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6405" windowWidth="21840" windowHeight="6450" tabRatio="928" activeTab="2"/>
  </bookViews>
  <sheets>
    <sheet name="presentación" sheetId="6" r:id="rId1"/>
    <sheet name="Diciembre 2015 - Individual" sheetId="41" r:id="rId2"/>
    <sheet name="Septiembre 2015 - Individual" sheetId="38" r:id="rId3"/>
    <sheet name="Junio 2015 - Individual" sheetId="36" r:id="rId4"/>
    <sheet name="Marzo 2015 - Individual" sheetId="35" r:id="rId5"/>
    <sheet name="Diciembre 2014 - Individual" sheetId="33" r:id="rId6"/>
    <sheet name="Septiembre 2014 - Individual" sheetId="32" r:id="rId7"/>
    <sheet name="Junio 2014 - Individual" sheetId="29" r:id="rId8"/>
    <sheet name="Marzo 2014 - Individual" sheetId="28" r:id="rId9"/>
    <sheet name="Diciembre 2013 - Individual" sheetId="26" r:id="rId10"/>
    <sheet name="Septiembre 2013 - Individual" sheetId="24" r:id="rId11"/>
    <sheet name="Junio 2013 - Individual" sheetId="25" r:id="rId12"/>
    <sheet name="Marzo 2013 - Individual" sheetId="21" r:id="rId13"/>
    <sheet name="Diciembre 2012 - Individual" sheetId="22" r:id="rId14"/>
    <sheet name="Septiembre 2012 - Individual" sheetId="17" r:id="rId15"/>
    <sheet name="Junio 2012 -Individual" sheetId="9" r:id="rId16"/>
    <sheet name="Marzo 2012 -Individual" sheetId="10" r:id="rId17"/>
    <sheet name="Diciembre 2011 - Individual" sheetId="11" r:id="rId18"/>
    <sheet name="Diciembre 2015 - Consolidado" sheetId="40" r:id="rId19"/>
    <sheet name="Junio 2015 - Consolidado" sheetId="37" r:id="rId20"/>
    <sheet name="Diciembre 2014 - Consolidado" sheetId="34" r:id="rId21"/>
    <sheet name="Junio 2014-Consolidado" sheetId="30" r:id="rId22"/>
    <sheet name="Diciembre 2013 - Consolidado" sheetId="27" r:id="rId23"/>
    <sheet name="Junio 2013-Consolidado" sheetId="20" r:id="rId24"/>
    <sheet name="Diciembre 2012-Consolidado" sheetId="23" r:id="rId25"/>
    <sheet name="Junio 2012 - Consolidado" sheetId="18" r:id="rId26"/>
    <sheet name="Diciembre 2011-Consolidado" sheetId="5" r:id="rId27"/>
    <sheet name="Hoja1" sheetId="8" r:id="rId28"/>
  </sheets>
  <definedNames>
    <definedName name="_xlnm.Print_Area" localSheetId="7">'Junio 2014 - Individual'!$H$10:$BT$121</definedName>
    <definedName name="_xlnm.Print_Area" localSheetId="0">presentación!$A$1:$A$40</definedName>
    <definedName name="_xlnm.Print_Titles" localSheetId="7">'Junio 2014 - Individual'!$A:$G,'Junio 2014 - Individual'!$1:$7</definedName>
  </definedNames>
  <calcPr calcId="125725"/>
</workbook>
</file>

<file path=xl/calcChain.xml><?xml version="1.0" encoding="utf-8"?>
<calcChain xmlns="http://schemas.openxmlformats.org/spreadsheetml/2006/main">
  <c r="BR121" i="41"/>
  <c r="BR120"/>
  <c r="BR119"/>
  <c r="BR118"/>
  <c r="BR117"/>
  <c r="BR116"/>
  <c r="BR115"/>
  <c r="BR114"/>
  <c r="BR113"/>
  <c r="BR112"/>
  <c r="BR111"/>
  <c r="BR110"/>
  <c r="BR109"/>
  <c r="BR108"/>
  <c r="BR107"/>
  <c r="BR106"/>
  <c r="BR105"/>
  <c r="BR104"/>
  <c r="BR103"/>
  <c r="BR102"/>
  <c r="BR101"/>
  <c r="BR100"/>
  <c r="BR99"/>
  <c r="BR98"/>
  <c r="BR97"/>
  <c r="BR96"/>
  <c r="BR95"/>
  <c r="BR94"/>
  <c r="BR93"/>
  <c r="BR92"/>
  <c r="BR91"/>
  <c r="BR90"/>
  <c r="BR89"/>
  <c r="BR88"/>
  <c r="BR87"/>
  <c r="BR86"/>
  <c r="BR85"/>
  <c r="BR84"/>
  <c r="BR83"/>
  <c r="BR82"/>
  <c r="BR81"/>
  <c r="BR80"/>
  <c r="BR79"/>
  <c r="BR78"/>
  <c r="BR77"/>
  <c r="BR76"/>
  <c r="BR75"/>
  <c r="BR74"/>
  <c r="BR73"/>
  <c r="BR72"/>
  <c r="BR71"/>
  <c r="BR70"/>
  <c r="BR69"/>
  <c r="BR68"/>
  <c r="BR67"/>
  <c r="BR66"/>
  <c r="BR65"/>
  <c r="BR64"/>
  <c r="BR63"/>
  <c r="BR62"/>
  <c r="BR61"/>
  <c r="BR60"/>
  <c r="BR59"/>
  <c r="BR58"/>
  <c r="BR57"/>
  <c r="BR56"/>
  <c r="BR55"/>
  <c r="BR54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G2"/>
  <c r="V130" i="40"/>
  <c r="V129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G2"/>
  <c r="BS121" i="38"/>
  <c r="BS120"/>
  <c r="BS119"/>
  <c r="BS118"/>
  <c r="BS117"/>
  <c r="BS116"/>
  <c r="BS115"/>
  <c r="BS114"/>
  <c r="BS113"/>
  <c r="BS112"/>
  <c r="BS111"/>
  <c r="BS110"/>
  <c r="BS109"/>
  <c r="BS108"/>
  <c r="BS107"/>
  <c r="BS106"/>
  <c r="BS105"/>
  <c r="BS104"/>
  <c r="BS103"/>
  <c r="BS102"/>
  <c r="BS101"/>
  <c r="BS100"/>
  <c r="BS99"/>
  <c r="BS98"/>
  <c r="BS97"/>
  <c r="BS96"/>
  <c r="BS95"/>
  <c r="BS94"/>
  <c r="BS93"/>
  <c r="BS92"/>
  <c r="BS91"/>
  <c r="BS90"/>
  <c r="BS89"/>
  <c r="BS88"/>
  <c r="BS87"/>
  <c r="BS86"/>
  <c r="BS85"/>
  <c r="BS84"/>
  <c r="BS83"/>
  <c r="BS82"/>
  <c r="BS81"/>
  <c r="BS80"/>
  <c r="BS79"/>
  <c r="BS78"/>
  <c r="BS77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G2"/>
  <c r="G2" i="37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BS121" i="36"/>
  <c r="BS120"/>
  <c r="BS119"/>
  <c r="BS118"/>
  <c r="BS117"/>
  <c r="BS116"/>
  <c r="BS115"/>
  <c r="BS114"/>
  <c r="BS113"/>
  <c r="BS112"/>
  <c r="BS111"/>
  <c r="BS110"/>
  <c r="BS109"/>
  <c r="BS108"/>
  <c r="BS107"/>
  <c r="BS106"/>
  <c r="BS105"/>
  <c r="BS104"/>
  <c r="BS103"/>
  <c r="BS102"/>
  <c r="BS101"/>
  <c r="BS100"/>
  <c r="BS99"/>
  <c r="BS98"/>
  <c r="BS97"/>
  <c r="BS96"/>
  <c r="BS95"/>
  <c r="BS94"/>
  <c r="BS93"/>
  <c r="BS92"/>
  <c r="BS91"/>
  <c r="BS90"/>
  <c r="BS89"/>
  <c r="BS88"/>
  <c r="BS87"/>
  <c r="BS86"/>
  <c r="BS85"/>
  <c r="BS84"/>
  <c r="BS83"/>
  <c r="BS82"/>
  <c r="BS81"/>
  <c r="BS80"/>
  <c r="BS79"/>
  <c r="BS78"/>
  <c r="BS77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G2"/>
  <c r="BS121" i="35"/>
  <c r="BS120"/>
  <c r="BS119"/>
  <c r="BS118"/>
  <c r="BS117"/>
  <c r="BS116"/>
  <c r="BS115"/>
  <c r="BS114"/>
  <c r="BS113"/>
  <c r="BS112"/>
  <c r="BS111"/>
  <c r="BS110"/>
  <c r="BS109"/>
  <c r="BS108"/>
  <c r="BS107"/>
  <c r="BS106"/>
  <c r="BS105"/>
  <c r="BS104"/>
  <c r="BS103"/>
  <c r="BS102"/>
  <c r="BS101"/>
  <c r="BS100"/>
  <c r="BS99"/>
  <c r="BS98"/>
  <c r="BS97"/>
  <c r="BS96"/>
  <c r="BS95"/>
  <c r="BS94"/>
  <c r="BS93"/>
  <c r="BS92"/>
  <c r="BS91"/>
  <c r="BS90"/>
  <c r="BS89"/>
  <c r="BS88"/>
  <c r="BS87"/>
  <c r="BS86"/>
  <c r="BS85"/>
  <c r="BS84"/>
  <c r="BS83"/>
  <c r="BS82"/>
  <c r="BS81"/>
  <c r="BS80"/>
  <c r="BS79"/>
  <c r="BS78"/>
  <c r="BS77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G2"/>
  <c r="W130" i="34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G2"/>
  <c r="BS121" i="33"/>
  <c r="BS120"/>
  <c r="BS119"/>
  <c r="BS118"/>
  <c r="BS117"/>
  <c r="BS116"/>
  <c r="BS115"/>
  <c r="BS114"/>
  <c r="BS113"/>
  <c r="BS112"/>
  <c r="BS111"/>
  <c r="BS110"/>
  <c r="BS109"/>
  <c r="BS108"/>
  <c r="BS107"/>
  <c r="BS106"/>
  <c r="BS105"/>
  <c r="BS104"/>
  <c r="BS103"/>
  <c r="BS102"/>
  <c r="BS101"/>
  <c r="BS100"/>
  <c r="BS99"/>
  <c r="BS98"/>
  <c r="BS97"/>
  <c r="BS96"/>
  <c r="BS95"/>
  <c r="BS94"/>
  <c r="BS93"/>
  <c r="BS92"/>
  <c r="BS91"/>
  <c r="BS90"/>
  <c r="BS89"/>
  <c r="BS88"/>
  <c r="BS87"/>
  <c r="BS86"/>
  <c r="BS85"/>
  <c r="BS84"/>
  <c r="BS83"/>
  <c r="BS82"/>
  <c r="BS81"/>
  <c r="BS80"/>
  <c r="BS79"/>
  <c r="BS78"/>
  <c r="BS77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BS121" i="32" l="1"/>
  <c r="BS120"/>
  <c r="BS119"/>
  <c r="BS118"/>
  <c r="BS117"/>
  <c r="BS116"/>
  <c r="BS115"/>
  <c r="BS114"/>
  <c r="BS113"/>
  <c r="BS112"/>
  <c r="BS111"/>
  <c r="BS110"/>
  <c r="BS109"/>
  <c r="BS108"/>
  <c r="BS107"/>
  <c r="BS106"/>
  <c r="BS105"/>
  <c r="BS104"/>
  <c r="BS103"/>
  <c r="BS102"/>
  <c r="BS101"/>
  <c r="BS100"/>
  <c r="BS99"/>
  <c r="BS98"/>
  <c r="BS97"/>
  <c r="BS96"/>
  <c r="BS95"/>
  <c r="BS94"/>
  <c r="BS93"/>
  <c r="BS92"/>
  <c r="BS91"/>
  <c r="BS90"/>
  <c r="BS89"/>
  <c r="BS88"/>
  <c r="BS87"/>
  <c r="BS86"/>
  <c r="BS85"/>
  <c r="BS84"/>
  <c r="BS83"/>
  <c r="BS82"/>
  <c r="BS81"/>
  <c r="BS80"/>
  <c r="BS79"/>
  <c r="BS78"/>
  <c r="BS77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W130" i="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G2"/>
  <c r="BT121" i="29"/>
  <c r="BT120"/>
  <c r="BT119"/>
  <c r="BT118"/>
  <c r="BT117"/>
  <c r="BT116"/>
  <c r="BT115"/>
  <c r="BT114"/>
  <c r="BT113"/>
  <c r="BT112"/>
  <c r="BT111"/>
  <c r="BT110"/>
  <c r="BT109"/>
  <c r="BT108"/>
  <c r="BT107"/>
  <c r="BT106"/>
  <c r="BT105"/>
  <c r="BT104"/>
  <c r="BT103"/>
  <c r="BT102"/>
  <c r="BT101"/>
  <c r="BT100"/>
  <c r="BT99"/>
  <c r="BT98"/>
  <c r="BT97"/>
  <c r="BT96"/>
  <c r="BT95"/>
  <c r="BT94"/>
  <c r="BT93"/>
  <c r="BT92"/>
  <c r="BT91"/>
  <c r="BT90"/>
  <c r="BT89"/>
  <c r="BT88"/>
  <c r="BT87"/>
  <c r="BT86"/>
  <c r="BT85"/>
  <c r="BT84"/>
  <c r="BT83"/>
  <c r="BT82"/>
  <c r="BT81"/>
  <c r="BT80"/>
  <c r="BT79"/>
  <c r="BT78"/>
  <c r="BT77"/>
  <c r="BT76"/>
  <c r="BT75"/>
  <c r="BT74"/>
  <c r="BT73"/>
  <c r="BT72"/>
  <c r="BT71"/>
  <c r="BT70"/>
  <c r="BT69"/>
  <c r="BT68"/>
  <c r="BT67"/>
  <c r="BT66"/>
  <c r="BT65"/>
  <c r="BT64"/>
  <c r="BT63"/>
  <c r="BT62"/>
  <c r="BT61"/>
  <c r="BT60"/>
  <c r="BT59"/>
  <c r="BT58"/>
  <c r="BT57"/>
  <c r="BT56"/>
  <c r="BT55"/>
  <c r="BT54"/>
  <c r="BT53"/>
  <c r="BT52"/>
  <c r="BT51"/>
  <c r="BT50"/>
  <c r="BT49"/>
  <c r="BT48"/>
  <c r="BT47"/>
  <c r="BT46"/>
  <c r="BT45"/>
  <c r="BT44"/>
  <c r="BT43"/>
  <c r="BT42"/>
  <c r="BT41"/>
  <c r="BT40"/>
  <c r="BT39"/>
  <c r="BT38"/>
  <c r="BT37"/>
  <c r="BT36"/>
  <c r="BT35"/>
  <c r="BT34"/>
  <c r="BT33"/>
  <c r="BT32"/>
  <c r="BT31"/>
  <c r="BT30"/>
  <c r="BT29"/>
  <c r="BT28"/>
  <c r="BT27"/>
  <c r="BT26"/>
  <c r="BT25"/>
  <c r="BT24"/>
  <c r="BT23"/>
  <c r="BT22"/>
  <c r="BT21"/>
  <c r="BT20"/>
  <c r="BT19"/>
  <c r="BT18"/>
  <c r="BT17"/>
  <c r="BT16"/>
  <c r="BT15"/>
  <c r="BT14"/>
  <c r="BT13"/>
  <c r="BT12"/>
  <c r="BT11"/>
  <c r="BT10"/>
  <c r="G2"/>
  <c r="BU121" i="28" l="1"/>
  <c r="BU120"/>
  <c r="BU119"/>
  <c r="BU118"/>
  <c r="BU117"/>
  <c r="BU116"/>
  <c r="BU115"/>
  <c r="BU114"/>
  <c r="BU113"/>
  <c r="BU112"/>
  <c r="BU111"/>
  <c r="BU110"/>
  <c r="BU109"/>
  <c r="BU108"/>
  <c r="BU107"/>
  <c r="BU106"/>
  <c r="BU105"/>
  <c r="BU104"/>
  <c r="BU103"/>
  <c r="BU102"/>
  <c r="BU10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40"/>
  <c r="BU39"/>
  <c r="BU38"/>
  <c r="BU37"/>
  <c r="BU36"/>
  <c r="BU35"/>
  <c r="BU34"/>
  <c r="BU33"/>
  <c r="BU32"/>
  <c r="BU31"/>
  <c r="BU30"/>
  <c r="BU29"/>
  <c r="BU28"/>
  <c r="BU27"/>
  <c r="BU26"/>
  <c r="BU25"/>
  <c r="BU24"/>
  <c r="BU23"/>
  <c r="BU22"/>
  <c r="BU21"/>
  <c r="BU20"/>
  <c r="BU19"/>
  <c r="BU18"/>
  <c r="BU17"/>
  <c r="BU16"/>
  <c r="BU15"/>
  <c r="BU14"/>
  <c r="BU13"/>
  <c r="BU12"/>
  <c r="BU11"/>
  <c r="BU10"/>
  <c r="G2"/>
  <c r="W130" i="27"/>
  <c r="W129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G2" l="1"/>
  <c r="BU11" i="26"/>
  <c r="BU12"/>
  <c r="BU13"/>
  <c r="BU14"/>
  <c r="BU15"/>
  <c r="BU16"/>
  <c r="BU17"/>
  <c r="BU18"/>
  <c r="BU19"/>
  <c r="BU20"/>
  <c r="BU21"/>
  <c r="BU22"/>
  <c r="BU23"/>
  <c r="BU24"/>
  <c r="BU25"/>
  <c r="BU26"/>
  <c r="BU27"/>
  <c r="BU28"/>
  <c r="BU29"/>
  <c r="BU30"/>
  <c r="BU31"/>
  <c r="BU32"/>
  <c r="BU33"/>
  <c r="BU34"/>
  <c r="BU35"/>
  <c r="BU36"/>
  <c r="BU37"/>
  <c r="BU38"/>
  <c r="BU39"/>
  <c r="BU40"/>
  <c r="BU41"/>
  <c r="BU42"/>
  <c r="BU43"/>
  <c r="BU44"/>
  <c r="BU45"/>
  <c r="BU46"/>
  <c r="BU47"/>
  <c r="BU48"/>
  <c r="BU49"/>
  <c r="BU50"/>
  <c r="BU51"/>
  <c r="BU52"/>
  <c r="BU53"/>
  <c r="BU54"/>
  <c r="BU55"/>
  <c r="BU56"/>
  <c r="BU57"/>
  <c r="BU58"/>
  <c r="BU59"/>
  <c r="BU60"/>
  <c r="BU61"/>
  <c r="BU62"/>
  <c r="BU63"/>
  <c r="BU64"/>
  <c r="BU65"/>
  <c r="BU66"/>
  <c r="BU67"/>
  <c r="BU68"/>
  <c r="BU69"/>
  <c r="BU70"/>
  <c r="BU71"/>
  <c r="BU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7"/>
  <c r="BU98"/>
  <c r="BU99"/>
  <c r="BU100"/>
  <c r="BU101"/>
  <c r="BU102"/>
  <c r="BU103"/>
  <c r="BU104"/>
  <c r="BU105"/>
  <c r="BU106"/>
  <c r="BU107"/>
  <c r="BU108"/>
  <c r="BU109"/>
  <c r="BU110"/>
  <c r="BU111"/>
  <c r="BU112"/>
  <c r="BU113"/>
  <c r="BU114"/>
  <c r="BU115"/>
  <c r="BU116"/>
  <c r="BU117"/>
  <c r="BU118"/>
  <c r="BU120"/>
  <c r="BU121"/>
  <c r="BU10"/>
  <c r="G2"/>
  <c r="BX121" i="25"/>
  <c r="BX120"/>
  <c r="BX119"/>
  <c r="BX118"/>
  <c r="BX117"/>
  <c r="BX116"/>
  <c r="BX115"/>
  <c r="BX114"/>
  <c r="BX113"/>
  <c r="BX112"/>
  <c r="BX111"/>
  <c r="BX110"/>
  <c r="BX109"/>
  <c r="BX108"/>
  <c r="BX107"/>
  <c r="BX106"/>
  <c r="BX105"/>
  <c r="BX104"/>
  <c r="BX103"/>
  <c r="BX10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X71"/>
  <c r="BX70"/>
  <c r="BX69"/>
  <c r="BX68"/>
  <c r="BX67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7"/>
  <c r="BX46"/>
  <c r="BX45"/>
  <c r="BX44"/>
  <c r="BX43"/>
  <c r="BX42"/>
  <c r="BX41"/>
  <c r="BX40"/>
  <c r="BX39"/>
  <c r="BX38"/>
  <c r="BX37"/>
  <c r="BX36"/>
  <c r="BX35"/>
  <c r="BX34"/>
  <c r="BX33"/>
  <c r="BX32"/>
  <c r="BX31"/>
  <c r="BX30"/>
  <c r="BX29"/>
  <c r="BX28"/>
  <c r="BX27"/>
  <c r="BX26"/>
  <c r="BX25"/>
  <c r="BX24"/>
  <c r="BX23"/>
  <c r="BX22"/>
  <c r="BX21"/>
  <c r="BX20"/>
  <c r="BX19"/>
  <c r="BX18"/>
  <c r="BX17"/>
  <c r="BX16"/>
  <c r="BX15"/>
  <c r="BX14"/>
  <c r="BX13"/>
  <c r="BX12"/>
  <c r="BX11"/>
  <c r="BX10"/>
  <c r="G2"/>
  <c r="BX121" i="24"/>
  <c r="BX120"/>
  <c r="BX119"/>
  <c r="BX118"/>
  <c r="BX117"/>
  <c r="BX116"/>
  <c r="BX115"/>
  <c r="BX114"/>
  <c r="BX113"/>
  <c r="BX112"/>
  <c r="BX111"/>
  <c r="BX110"/>
  <c r="BX109"/>
  <c r="BX108"/>
  <c r="BX107"/>
  <c r="BX106"/>
  <c r="BX105"/>
  <c r="BX104"/>
  <c r="BX103"/>
  <c r="BX10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X71"/>
  <c r="BX70"/>
  <c r="BX69"/>
  <c r="BX68"/>
  <c r="BX67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7"/>
  <c r="BX46"/>
  <c r="BX45"/>
  <c r="BX44"/>
  <c r="BX43"/>
  <c r="BX42"/>
  <c r="BX41"/>
  <c r="BX40"/>
  <c r="BX39"/>
  <c r="BX38"/>
  <c r="BX37"/>
  <c r="BX36"/>
  <c r="BX35"/>
  <c r="BX34"/>
  <c r="BX33"/>
  <c r="BX32"/>
  <c r="BX31"/>
  <c r="BX30"/>
  <c r="BX29"/>
  <c r="BX28"/>
  <c r="BX27"/>
  <c r="BX26"/>
  <c r="BX25"/>
  <c r="BX24"/>
  <c r="BX23"/>
  <c r="BX22"/>
  <c r="BX21"/>
  <c r="BX20"/>
  <c r="BX19"/>
  <c r="BX18"/>
  <c r="BX17"/>
  <c r="BX16"/>
  <c r="BX15"/>
  <c r="BX14"/>
  <c r="BX13"/>
  <c r="BX12"/>
  <c r="BX11"/>
  <c r="BX10"/>
  <c r="G2"/>
  <c r="W130" i="23"/>
  <c r="W129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G2"/>
  <c r="BX121" i="22"/>
  <c r="BX120"/>
  <c r="BX119"/>
  <c r="BX118"/>
  <c r="BX117"/>
  <c r="BX116"/>
  <c r="BX115"/>
  <c r="BX114"/>
  <c r="BX113"/>
  <c r="BX112"/>
  <c r="BX111"/>
  <c r="BX110"/>
  <c r="BX109"/>
  <c r="BX108"/>
  <c r="BX107"/>
  <c r="BX106"/>
  <c r="BX105"/>
  <c r="BX104"/>
  <c r="BX103"/>
  <c r="BX10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X71"/>
  <c r="BX70"/>
  <c r="BX69"/>
  <c r="BX68"/>
  <c r="BX67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7"/>
  <c r="BX46"/>
  <c r="BX45"/>
  <c r="BX44"/>
  <c r="BX43"/>
  <c r="BX42"/>
  <c r="BX41"/>
  <c r="BX40"/>
  <c r="BX39"/>
  <c r="BX38"/>
  <c r="BX37"/>
  <c r="BX36"/>
  <c r="BX35"/>
  <c r="BX34"/>
  <c r="BX33"/>
  <c r="BX32"/>
  <c r="BX31"/>
  <c r="BX30"/>
  <c r="BX29"/>
  <c r="BX28"/>
  <c r="BX27"/>
  <c r="BX26"/>
  <c r="BX25"/>
  <c r="BX24"/>
  <c r="BX23"/>
  <c r="BX22"/>
  <c r="BX21"/>
  <c r="BX20"/>
  <c r="BX19"/>
  <c r="BX18"/>
  <c r="BX17"/>
  <c r="BX16"/>
  <c r="BX15"/>
  <c r="BX14"/>
  <c r="BX13"/>
  <c r="BX12"/>
  <c r="BX11"/>
  <c r="BX10"/>
  <c r="G2"/>
  <c r="BX121" i="21"/>
  <c r="BX120"/>
  <c r="BX119"/>
  <c r="BX118"/>
  <c r="BX117"/>
  <c r="BX116"/>
  <c r="BX115"/>
  <c r="BX114"/>
  <c r="BX113"/>
  <c r="BX112"/>
  <c r="BX111"/>
  <c r="BX110"/>
  <c r="BX109"/>
  <c r="BX108"/>
  <c r="BX107"/>
  <c r="BX106"/>
  <c r="BX105"/>
  <c r="BX104"/>
  <c r="BX103"/>
  <c r="BX102"/>
  <c r="BX101"/>
  <c r="BX100"/>
  <c r="BX99"/>
  <c r="BX98"/>
  <c r="BX97"/>
  <c r="BX96"/>
  <c r="BX95"/>
  <c r="BX94"/>
  <c r="BX93"/>
  <c r="BX92"/>
  <c r="BX91"/>
  <c r="BX90"/>
  <c r="BX89"/>
  <c r="BX88"/>
  <c r="BX87"/>
  <c r="BX86"/>
  <c r="BX85"/>
  <c r="BX84"/>
  <c r="BX83"/>
  <c r="BX82"/>
  <c r="BX81"/>
  <c r="BX80"/>
  <c r="BX79"/>
  <c r="BX78"/>
  <c r="BX77"/>
  <c r="BX76"/>
  <c r="BX75"/>
  <c r="BX74"/>
  <c r="BX73"/>
  <c r="BX72"/>
  <c r="BX71"/>
  <c r="BX70"/>
  <c r="BX69"/>
  <c r="BX68"/>
  <c r="BX67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7"/>
  <c r="BX46"/>
  <c r="BX45"/>
  <c r="BX44"/>
  <c r="BX43"/>
  <c r="BX42"/>
  <c r="BX41"/>
  <c r="BX40"/>
  <c r="BX39"/>
  <c r="BX38"/>
  <c r="BX37"/>
  <c r="BX36"/>
  <c r="BX35"/>
  <c r="BX34"/>
  <c r="BX33"/>
  <c r="BX32"/>
  <c r="BX31"/>
  <c r="BX30"/>
  <c r="BX29"/>
  <c r="BX28"/>
  <c r="BX27"/>
  <c r="BX26"/>
  <c r="BX25"/>
  <c r="BX24"/>
  <c r="BX23"/>
  <c r="BX22"/>
  <c r="BX21"/>
  <c r="BX20"/>
  <c r="BX19"/>
  <c r="BX18"/>
  <c r="BX17"/>
  <c r="BX16"/>
  <c r="BX15"/>
  <c r="BX14"/>
  <c r="BX13"/>
  <c r="BX12"/>
  <c r="BX11"/>
  <c r="BX10"/>
  <c r="G2"/>
  <c r="W130" i="20"/>
  <c r="W129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G2"/>
  <c r="Y130" i="18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G2"/>
  <c r="BZ121" i="17"/>
  <c r="BZ120"/>
  <c r="BZ119"/>
  <c r="BZ118"/>
  <c r="BZ117"/>
  <c r="BZ116"/>
  <c r="BZ115"/>
  <c r="BZ114"/>
  <c r="BZ113"/>
  <c r="BZ112"/>
  <c r="BZ111"/>
  <c r="BZ110"/>
  <c r="BZ109"/>
  <c r="BZ108"/>
  <c r="BZ107"/>
  <c r="BZ106"/>
  <c r="BZ105"/>
  <c r="BZ104"/>
  <c r="BZ103"/>
  <c r="BZ102"/>
  <c r="BZ101"/>
  <c r="BZ100"/>
  <c r="BZ99"/>
  <c r="BZ98"/>
  <c r="BZ97"/>
  <c r="BZ96"/>
  <c r="BZ95"/>
  <c r="BZ94"/>
  <c r="BZ93"/>
  <c r="BZ92"/>
  <c r="BZ91"/>
  <c r="BZ90"/>
  <c r="BZ89"/>
  <c r="BZ88"/>
  <c r="BZ87"/>
  <c r="BZ86"/>
  <c r="BZ85"/>
  <c r="BZ84"/>
  <c r="BZ83"/>
  <c r="BZ82"/>
  <c r="BZ81"/>
  <c r="BZ80"/>
  <c r="BZ79"/>
  <c r="BZ78"/>
  <c r="BZ77"/>
  <c r="BZ76"/>
  <c r="BZ75"/>
  <c r="BZ74"/>
  <c r="BZ73"/>
  <c r="BZ72"/>
  <c r="BZ71"/>
  <c r="BZ70"/>
  <c r="BZ69"/>
  <c r="BZ68"/>
  <c r="BZ67"/>
  <c r="BZ66"/>
  <c r="BZ65"/>
  <c r="BZ64"/>
  <c r="BZ63"/>
  <c r="BZ62"/>
  <c r="BZ61"/>
  <c r="BZ60"/>
  <c r="BZ59"/>
  <c r="BZ58"/>
  <c r="BZ57"/>
  <c r="BZ56"/>
  <c r="BZ55"/>
  <c r="BZ54"/>
  <c r="BZ53"/>
  <c r="BZ52"/>
  <c r="BZ51"/>
  <c r="BZ50"/>
  <c r="BZ49"/>
  <c r="BZ48"/>
  <c r="BZ47"/>
  <c r="BZ46"/>
  <c r="BZ45"/>
  <c r="BZ44"/>
  <c r="BZ43"/>
  <c r="BZ42"/>
  <c r="BZ41"/>
  <c r="BZ40"/>
  <c r="BZ39"/>
  <c r="BZ38"/>
  <c r="BZ37"/>
  <c r="BZ36"/>
  <c r="BZ35"/>
  <c r="BZ34"/>
  <c r="BZ33"/>
  <c r="BZ32"/>
  <c r="BZ31"/>
  <c r="BZ30"/>
  <c r="BZ29"/>
  <c r="BZ28"/>
  <c r="BZ27"/>
  <c r="BZ26"/>
  <c r="BZ25"/>
  <c r="BZ24"/>
  <c r="BZ23"/>
  <c r="BZ22"/>
  <c r="BZ21"/>
  <c r="BZ20"/>
  <c r="BZ19"/>
  <c r="BZ18"/>
  <c r="BZ17"/>
  <c r="BZ16"/>
  <c r="BZ15"/>
  <c r="BZ14"/>
  <c r="BZ13"/>
  <c r="BZ12"/>
  <c r="BZ11"/>
  <c r="BZ10"/>
  <c r="G2"/>
  <c r="CD121" i="11"/>
  <c r="CD120"/>
  <c r="CD119"/>
  <c r="CD118"/>
  <c r="CD117"/>
  <c r="CD116"/>
  <c r="CD115"/>
  <c r="CD114"/>
  <c r="CD113"/>
  <c r="CD112"/>
  <c r="CD111"/>
  <c r="CD110"/>
  <c r="CD109"/>
  <c r="CD108"/>
  <c r="CD107"/>
  <c r="CD106"/>
  <c r="CD105"/>
  <c r="CD104"/>
  <c r="CD103"/>
  <c r="CD102"/>
  <c r="CD101"/>
  <c r="CD100"/>
  <c r="CD99"/>
  <c r="CD98"/>
  <c r="CD97"/>
  <c r="CD96"/>
  <c r="CD95"/>
  <c r="CD94"/>
  <c r="CD93"/>
  <c r="CD92"/>
  <c r="CD91"/>
  <c r="CD90"/>
  <c r="CD89"/>
  <c r="CD88"/>
  <c r="CD87"/>
  <c r="CD86"/>
  <c r="CD85"/>
  <c r="CD84"/>
  <c r="CD83"/>
  <c r="CD82"/>
  <c r="CD81"/>
  <c r="CD80"/>
  <c r="CD79"/>
  <c r="CD78"/>
  <c r="CD77"/>
  <c r="CD76"/>
  <c r="CD75"/>
  <c r="CD74"/>
  <c r="CD73"/>
  <c r="CD72"/>
  <c r="CD71"/>
  <c r="CD70"/>
  <c r="CD69"/>
  <c r="CD68"/>
  <c r="CD67"/>
  <c r="CD66"/>
  <c r="CD65"/>
  <c r="CD64"/>
  <c r="CD63"/>
  <c r="CD62"/>
  <c r="CD61"/>
  <c r="CD60"/>
  <c r="CD59"/>
  <c r="CD58"/>
  <c r="CD57"/>
  <c r="CD56"/>
  <c r="CD55"/>
  <c r="CD54"/>
  <c r="CD53"/>
  <c r="CD52"/>
  <c r="CD51"/>
  <c r="CD50"/>
  <c r="CD49"/>
  <c r="CD48"/>
  <c r="CD47"/>
  <c r="CD46"/>
  <c r="CD45"/>
  <c r="CD44"/>
  <c r="CD43"/>
  <c r="CD42"/>
  <c r="CD41"/>
  <c r="CD40"/>
  <c r="CD39"/>
  <c r="CD38"/>
  <c r="CD37"/>
  <c r="CD36"/>
  <c r="CD35"/>
  <c r="CD34"/>
  <c r="CD33"/>
  <c r="CD32"/>
  <c r="CD31"/>
  <c r="CD30"/>
  <c r="CD29"/>
  <c r="CD28"/>
  <c r="CD27"/>
  <c r="CD26"/>
  <c r="CD25"/>
  <c r="CD24"/>
  <c r="CD23"/>
  <c r="CD22"/>
  <c r="CD21"/>
  <c r="CD20"/>
  <c r="CD19"/>
  <c r="CD18"/>
  <c r="CD17"/>
  <c r="CD16"/>
  <c r="CD15"/>
  <c r="CD14"/>
  <c r="CD13"/>
  <c r="CD12"/>
  <c r="CD11"/>
  <c r="CD10"/>
  <c r="G2"/>
  <c r="CD121" i="10"/>
  <c r="CD120"/>
  <c r="CD119"/>
  <c r="CD118"/>
  <c r="CD117"/>
  <c r="CD116"/>
  <c r="CD115"/>
  <c r="CD114"/>
  <c r="CD113"/>
  <c r="CD112"/>
  <c r="CD111"/>
  <c r="CD110"/>
  <c r="CD109"/>
  <c r="CD108"/>
  <c r="CD107"/>
  <c r="CD106"/>
  <c r="CD105"/>
  <c r="CD104"/>
  <c r="CD103"/>
  <c r="CD102"/>
  <c r="CD101"/>
  <c r="CD100"/>
  <c r="CD99"/>
  <c r="CD98"/>
  <c r="CD97"/>
  <c r="CD96"/>
  <c r="CD95"/>
  <c r="CD94"/>
  <c r="CD93"/>
  <c r="CD92"/>
  <c r="CD91"/>
  <c r="CD90"/>
  <c r="CD89"/>
  <c r="CD88"/>
  <c r="CD87"/>
  <c r="CD86"/>
  <c r="CD85"/>
  <c r="CD84"/>
  <c r="CD83"/>
  <c r="CD82"/>
  <c r="CD81"/>
  <c r="CD80"/>
  <c r="CD79"/>
  <c r="CD78"/>
  <c r="CD77"/>
  <c r="CD76"/>
  <c r="CD75"/>
  <c r="CD74"/>
  <c r="CD73"/>
  <c r="CD72"/>
  <c r="CD71"/>
  <c r="CD70"/>
  <c r="CD69"/>
  <c r="CD68"/>
  <c r="CD67"/>
  <c r="CD66"/>
  <c r="CD65"/>
  <c r="CD64"/>
  <c r="CD63"/>
  <c r="CD62"/>
  <c r="CD61"/>
  <c r="CD60"/>
  <c r="CD59"/>
  <c r="CD58"/>
  <c r="CD57"/>
  <c r="CD56"/>
  <c r="CD55"/>
  <c r="CD54"/>
  <c r="CD53"/>
  <c r="CD52"/>
  <c r="CD51"/>
  <c r="CD50"/>
  <c r="CD49"/>
  <c r="CD48"/>
  <c r="CD47"/>
  <c r="CD46"/>
  <c r="CD45"/>
  <c r="CD44"/>
  <c r="CD43"/>
  <c r="CD42"/>
  <c r="CD41"/>
  <c r="CD40"/>
  <c r="CD39"/>
  <c r="CD38"/>
  <c r="CD37"/>
  <c r="CD36"/>
  <c r="CD35"/>
  <c r="CD34"/>
  <c r="CD33"/>
  <c r="CD32"/>
  <c r="CD31"/>
  <c r="CD30"/>
  <c r="CD29"/>
  <c r="CD28"/>
  <c r="CD27"/>
  <c r="CD26"/>
  <c r="CD25"/>
  <c r="CD24"/>
  <c r="CD23"/>
  <c r="CD22"/>
  <c r="CD21"/>
  <c r="CD20"/>
  <c r="CD19"/>
  <c r="CD18"/>
  <c r="CD17"/>
  <c r="CD16"/>
  <c r="CD15"/>
  <c r="CD14"/>
  <c r="CD13"/>
  <c r="CD12"/>
  <c r="CD11"/>
  <c r="CD10"/>
  <c r="G2"/>
  <c r="CA121" i="9"/>
  <c r="CA120"/>
  <c r="CA119"/>
  <c r="CA118"/>
  <c r="CA117"/>
  <c r="CA116"/>
  <c r="CA115"/>
  <c r="CA114"/>
  <c r="CA113"/>
  <c r="CA112"/>
  <c r="CA111"/>
  <c r="CA110"/>
  <c r="CA109"/>
  <c r="CA108"/>
  <c r="CA107"/>
  <c r="CA106"/>
  <c r="CA105"/>
  <c r="CA104"/>
  <c r="CA103"/>
  <c r="CA102"/>
  <c r="CA101"/>
  <c r="CA100"/>
  <c r="CA99"/>
  <c r="CA98"/>
  <c r="CA97"/>
  <c r="CA96"/>
  <c r="CA95"/>
  <c r="CA94"/>
  <c r="CA93"/>
  <c r="CA92"/>
  <c r="CA91"/>
  <c r="CA90"/>
  <c r="CA89"/>
  <c r="CA88"/>
  <c r="CA87"/>
  <c r="CA86"/>
  <c r="CA85"/>
  <c r="CA84"/>
  <c r="CA83"/>
  <c r="CA82"/>
  <c r="CA81"/>
  <c r="CA80"/>
  <c r="CA79"/>
  <c r="CA78"/>
  <c r="CA77"/>
  <c r="CA76"/>
  <c r="CA75"/>
  <c r="CA74"/>
  <c r="CA73"/>
  <c r="CA72"/>
  <c r="CA71"/>
  <c r="CA70"/>
  <c r="CA69"/>
  <c r="CA68"/>
  <c r="CA67"/>
  <c r="CA66"/>
  <c r="CA65"/>
  <c r="CA64"/>
  <c r="CA63"/>
  <c r="CA62"/>
  <c r="CA61"/>
  <c r="CA60"/>
  <c r="CA59"/>
  <c r="CA58"/>
  <c r="CA57"/>
  <c r="CA56"/>
  <c r="CA55"/>
  <c r="CA54"/>
  <c r="CA53"/>
  <c r="CA52"/>
  <c r="CA51"/>
  <c r="CA50"/>
  <c r="CA49"/>
  <c r="CA48"/>
  <c r="CA47"/>
  <c r="CA46"/>
  <c r="CA45"/>
  <c r="CA44"/>
  <c r="CA43"/>
  <c r="CA42"/>
  <c r="CA41"/>
  <c r="CA40"/>
  <c r="CA39"/>
  <c r="CA38"/>
  <c r="CA37"/>
  <c r="CA36"/>
  <c r="CA35"/>
  <c r="CA34"/>
  <c r="CA33"/>
  <c r="CA32"/>
  <c r="CA31"/>
  <c r="CA30"/>
  <c r="CA29"/>
  <c r="CA28"/>
  <c r="CA27"/>
  <c r="CA26"/>
  <c r="CA25"/>
  <c r="CA24"/>
  <c r="CA23"/>
  <c r="CA22"/>
  <c r="CA21"/>
  <c r="CA20"/>
  <c r="CA19"/>
  <c r="CA18"/>
  <c r="CA17"/>
  <c r="CA16"/>
  <c r="CA15"/>
  <c r="CA14"/>
  <c r="CA13"/>
  <c r="CA12"/>
  <c r="CA11"/>
  <c r="CA10"/>
  <c r="G2"/>
  <c r="X130" i="5" l="1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G2"/>
</calcChain>
</file>

<file path=xl/sharedStrings.xml><?xml version="1.0" encoding="utf-8"?>
<sst xmlns="http://schemas.openxmlformats.org/spreadsheetml/2006/main" count="6951" uniqueCount="316">
  <si>
    <t xml:space="preserve">Balance Público Individual </t>
  </si>
  <si>
    <t>Periodo:</t>
  </si>
  <si>
    <t>ES3001</t>
  </si>
  <si>
    <t>ES3005</t>
  </si>
  <si>
    <t>ES3007</t>
  </si>
  <si>
    <t>ES3008</t>
  </si>
  <si>
    <t>ES3009</t>
  </si>
  <si>
    <t>ES3016</t>
  </si>
  <si>
    <t>ES3017</t>
  </si>
  <si>
    <t>ES3018</t>
  </si>
  <si>
    <t>ES3020</t>
  </si>
  <si>
    <t>ES3022</t>
  </si>
  <si>
    <t>ES3023</t>
  </si>
  <si>
    <t>ES3025</t>
  </si>
  <si>
    <t>ES3029</t>
  </si>
  <si>
    <t>ES3035</t>
  </si>
  <si>
    <t>ES3045</t>
  </si>
  <si>
    <t>ES3058</t>
  </si>
  <si>
    <t>ES3059</t>
  </si>
  <si>
    <t>ES3060</t>
  </si>
  <si>
    <t>ES3063</t>
  </si>
  <si>
    <t>ES3067</t>
  </si>
  <si>
    <t>ES3070</t>
  </si>
  <si>
    <t>ES3076</t>
  </si>
  <si>
    <t>ES3078</t>
  </si>
  <si>
    <t>ES3080</t>
  </si>
  <si>
    <t>ES3081</t>
  </si>
  <si>
    <t>ES3082</t>
  </si>
  <si>
    <t>ES3084</t>
  </si>
  <si>
    <t>ES3085</t>
  </si>
  <si>
    <t>ES3089</t>
  </si>
  <si>
    <t>ES3095</t>
  </si>
  <si>
    <t>ES3096</t>
  </si>
  <si>
    <t>ES3098</t>
  </si>
  <si>
    <t>ES3102</t>
  </si>
  <si>
    <t>ES3104</t>
  </si>
  <si>
    <t>ES3105</t>
  </si>
  <si>
    <t>ES3110</t>
  </si>
  <si>
    <t>ES3111</t>
  </si>
  <si>
    <t>ES3112</t>
  </si>
  <si>
    <t>ES3113</t>
  </si>
  <si>
    <t>ES3114</t>
  </si>
  <si>
    <t>ES3115</t>
  </si>
  <si>
    <t>ES3116</t>
  </si>
  <si>
    <t>ES3117</t>
  </si>
  <si>
    <t>ES3118</t>
  </si>
  <si>
    <t>ES3119</t>
  </si>
  <si>
    <t>ES3121</t>
  </si>
  <si>
    <t>ES3123</t>
  </si>
  <si>
    <t>ES3127</t>
  </si>
  <si>
    <t>ES3130</t>
  </si>
  <si>
    <t>ES3134</t>
  </si>
  <si>
    <t>ES3135</t>
  </si>
  <si>
    <t>ES3137</t>
  </si>
  <si>
    <t>ES3138</t>
  </si>
  <si>
    <t>ES3140</t>
  </si>
  <si>
    <t>ES3144</t>
  </si>
  <si>
    <t>ES3146</t>
  </si>
  <si>
    <t>ES3150</t>
  </si>
  <si>
    <t>ES3152</t>
  </si>
  <si>
    <t>ES3157</t>
  </si>
  <si>
    <t>ES3159</t>
  </si>
  <si>
    <t>ES3160</t>
  </si>
  <si>
    <t>ES3161</t>
  </si>
  <si>
    <t>ES3162</t>
  </si>
  <si>
    <t>ES3165</t>
  </si>
  <si>
    <t>ES3166</t>
  </si>
  <si>
    <t>ES3174</t>
  </si>
  <si>
    <t>ES3177</t>
  </si>
  <si>
    <t>ES3179</t>
  </si>
  <si>
    <t>ES3183</t>
  </si>
  <si>
    <t>ES3186</t>
  </si>
  <si>
    <t>ES3187</t>
  </si>
  <si>
    <t>ES3188</t>
  </si>
  <si>
    <t>ES3190</t>
  </si>
  <si>
    <t>ES3191</t>
  </si>
  <si>
    <t>Caja Rural de Almendralejo, S.C.C.</t>
  </si>
  <si>
    <t>Caja Rural Central, S.C.C.</t>
  </si>
  <si>
    <t>Caja Rural de Gijón, C.C.</t>
  </si>
  <si>
    <t>Caja Rural de Navarra, S.C.C.</t>
  </si>
  <si>
    <t>Caja Rural de Extremadura, S.C.C.</t>
  </si>
  <si>
    <t>Caja Rural de Salamanca, S.C.C.</t>
  </si>
  <si>
    <t>Caja Rural de Soria, S.C.C.</t>
  </si>
  <si>
    <t>Caja Rural Regional San Agustín de Fuente Álamo Murcia, S.C.C.</t>
  </si>
  <si>
    <t>Caja Rural de Utrera, S.C.A.C.</t>
  </si>
  <si>
    <t>Caja Rural de Fuentepelayo, S.C.C.</t>
  </si>
  <si>
    <t>Caja Rural de Granada, S.C.C.</t>
  </si>
  <si>
    <t>Caixa de Crèdit dels Enginyers-Caja de Crédito de los Ingenieros, S.C.C.</t>
  </si>
  <si>
    <t>Caja de Crédito de Petrel, Caja Rural, C.C.V.</t>
  </si>
  <si>
    <t>Caja Laboral Popular, C.C.</t>
  </si>
  <si>
    <t>Caixa Rural Altea, C.C.V.</t>
  </si>
  <si>
    <t>Cajamar Caja Rural, S.C.C.</t>
  </si>
  <si>
    <t>Caja Rural de Asturias, S.C.C.</t>
  </si>
  <si>
    <t>Caja Rural de Burgos, S.C.C.</t>
  </si>
  <si>
    <t>Caja Rural de Córdoba, S.C.C.</t>
  </si>
  <si>
    <t>Caja Rural de Jaén, Barcelona y Madrid, S.C.C.</t>
  </si>
  <si>
    <t>Caixa Rural Galega, S.C.C.L.G.</t>
  </si>
  <si>
    <t>Cajasiete, Caja Rural, S.C.C.</t>
  </si>
  <si>
    <t>Caja Rural de Segovia, C.C.</t>
  </si>
  <si>
    <t>Caja Rural de Teruel, S.C.C.</t>
  </si>
  <si>
    <t>Caja Rural de Castilla la Mancha, S.C.C.</t>
  </si>
  <si>
    <t>Caja Rural del Mediterráneo, Ruralcaja, S.C.C.</t>
  </si>
  <si>
    <t>Ipar Kutxa Rural, S.C.C.</t>
  </si>
  <si>
    <t>Caja Rural de Zamora, C.C.</t>
  </si>
  <si>
    <t>Caja Rural de Baena Nuestra Señora de Guadalupe, S.C.C.A.</t>
  </si>
  <si>
    <t>Caja Rural San Roque de Almenara, S.C.C.V.</t>
  </si>
  <si>
    <t>Caixa Rural de L'Alcúdia, S.C.V.C.</t>
  </si>
  <si>
    <t>Caja Rural Nuestra Señora del Rosario, S.C.A.C.</t>
  </si>
  <si>
    <t>Caixa Rural Sant Vicent Ferrer de la Vall d'Uixó, C.C.V.</t>
  </si>
  <si>
    <t>Caja Rural de Cañete de las Torres Nuestra Señora del Campo, S.C.A.C.</t>
  </si>
  <si>
    <t>Caixa Rural de Callosa d'en Sarrià, C.C.V.</t>
  </si>
  <si>
    <t>Caja Rural Católico Agraria, S.C.C.V.</t>
  </si>
  <si>
    <t>Caixa Rural La Vall San Isidro, S.C.C.V.</t>
  </si>
  <si>
    <t>Caja Rural San José de Burriana, S.C.C.V.</t>
  </si>
  <si>
    <t>Caja Rural San José de Alcora, S.C.C.V.</t>
  </si>
  <si>
    <t>Caja Rural Castellón San Isidro, S.C.C.V.</t>
  </si>
  <si>
    <t>Caja Rural Nuestra Madre del Sol, S.C.A.C.</t>
  </si>
  <si>
    <t>Caja Rural Comarcal de Mota del Cuervo, S.C.L.C.A.</t>
  </si>
  <si>
    <t>Caixa Rural d'Algemesí, S.C.V.C.</t>
  </si>
  <si>
    <t>Caixa Rural Torrent, C.C.V.</t>
  </si>
  <si>
    <t>Caja Rural San Jaime de Alquerías Niño Perdido, S.C.C.V.</t>
  </si>
  <si>
    <t>Caja Rural de Cheste, S.C.C.</t>
  </si>
  <si>
    <t>Caixa Rural de Turís, C.C.V.</t>
  </si>
  <si>
    <t>Caja Rural de Casas Ibáñez, S.C.C. de C-LM</t>
  </si>
  <si>
    <t>Caja Rural San José de Almassora, S.C.C.V.</t>
  </si>
  <si>
    <t>Caja Rural Nuestra Señora de la Esperanza de Onda, S.C.C.V.</t>
  </si>
  <si>
    <t>Caja Rural San José de Nules, S.C.C.V.</t>
  </si>
  <si>
    <t>Caja Rural de Casinos, S.C.C.V.</t>
  </si>
  <si>
    <t>Caja Rural de Betxí, S.C.C.V.</t>
  </si>
  <si>
    <t>Caja Rural de Guissona, S.C.C.</t>
  </si>
  <si>
    <t>Caja Rural de Villamalea, S.C.C.A. de C-LM</t>
  </si>
  <si>
    <t>Caja de Crédito Cooperativo, S.C.C.</t>
  </si>
  <si>
    <t>Caja Rural de Albal, C.C.V.</t>
  </si>
  <si>
    <t>Caja Rural de Villar, C.C.V.</t>
  </si>
  <si>
    <t>Caja Rural La Junquera de Chilches, S.C.C.V.</t>
  </si>
  <si>
    <t>Caixa Popular-Caixa Rural, S.C.C.V.</t>
  </si>
  <si>
    <t>Caixa Rural Sant Josep de Vilavella, S.C.C.V.</t>
  </si>
  <si>
    <t>Caja Rural de San Fortunato, S.C.C.C.L.</t>
  </si>
  <si>
    <t>Caixa Rural de Benicarló, S.C.C.V.</t>
  </si>
  <si>
    <t>Caja Rural San Isidro de Vilafamés, S.C.C.V.</t>
  </si>
  <si>
    <t>Caixa Rural Les Coves de Vinromà, S.C.C.V.</t>
  </si>
  <si>
    <t>Caixa Rural de Vinaròs, S.C.C.V.</t>
  </si>
  <si>
    <t>Caja Rural de Canarias, S.C.C.</t>
  </si>
  <si>
    <t>Caja Rural de Alginet, S.C.C.V.</t>
  </si>
  <si>
    <t>Caja de Arquitectos, S.C.C.</t>
  </si>
  <si>
    <t>Caixa Rural de Albalat dels Sorells, C.C.V.</t>
  </si>
  <si>
    <t>Caja Rural del Sur, S.C.C.</t>
  </si>
  <si>
    <t>Crèdit Valencia, Caja Rural C.C.V.</t>
  </si>
  <si>
    <t>Caja Rural de Albacete, Ciudad Real y Cuenca, S.C.C.</t>
  </si>
  <si>
    <t>Nueva Caja Rural de Aragón, S.C.C.</t>
  </si>
  <si>
    <t>TOTAL SECTOR COOPERATIVAS DE CRÉDITO</t>
  </si>
  <si>
    <t>2012-03-31</t>
  </si>
  <si>
    <t>ACTIVO</t>
  </si>
  <si>
    <t>Caja y depósitos en bancos centrales</t>
  </si>
  <si>
    <t>Cartera de negociación</t>
  </si>
  <si>
    <t>Depósitos en entidades de crédito</t>
  </si>
  <si>
    <t>Crédito a la clientela</t>
  </si>
  <si>
    <t>Valores representativos de deuda</t>
  </si>
  <si>
    <t>Instrumentos de capital</t>
  </si>
  <si>
    <t>Derivados de negociación</t>
  </si>
  <si>
    <t>Pro-memoria: Prestados o en garantía</t>
  </si>
  <si>
    <t>Otros activos financieros a valor razonable con cambios en pérdidas y ganancias</t>
  </si>
  <si>
    <t>Activos financieros disponibles para la venta</t>
  </si>
  <si>
    <t>Inversiones crediticias</t>
  </si>
  <si>
    <t>Cartera de inversión a vencimiento</t>
  </si>
  <si>
    <t>Ajustes a activos financieros por macro-coberturas</t>
  </si>
  <si>
    <t>Derivados de cobertura</t>
  </si>
  <si>
    <t>Activos no corrientes en venta</t>
  </si>
  <si>
    <t>Participaciones</t>
  </si>
  <si>
    <t>Entidades asociadas</t>
  </si>
  <si>
    <t>Entidades multigrupo</t>
  </si>
  <si>
    <t>Entidades del grupo</t>
  </si>
  <si>
    <t>Contratos de seguros vinculados a pensiones</t>
  </si>
  <si>
    <t>Activo material</t>
  </si>
  <si>
    <t>Inmovilizado material</t>
  </si>
  <si>
    <t>De uso propio</t>
  </si>
  <si>
    <t>Cedido en arrendamiento operativo</t>
  </si>
  <si>
    <t>Afecto a la Obra Social (sólo Cajas de Ahorros y Cooperativas de Crédito)</t>
  </si>
  <si>
    <t>Inversiones inmobiliarias</t>
  </si>
  <si>
    <t>Pro-memoria: Adquirido en arrendamiento financiero</t>
  </si>
  <si>
    <t>Activo intangible</t>
  </si>
  <si>
    <t>Fondo de comercio</t>
  </si>
  <si>
    <t>Otro activo intangible</t>
  </si>
  <si>
    <t>Activos fiscales</t>
  </si>
  <si>
    <t>Corrientes</t>
  </si>
  <si>
    <t>Diferidos</t>
  </si>
  <si>
    <t>Resto de activos</t>
  </si>
  <si>
    <t>TOTAL ACTIVO</t>
  </si>
  <si>
    <t>PASIVO</t>
  </si>
  <si>
    <t>Depósitos de bancos centrales</t>
  </si>
  <si>
    <t>Depósitos de entidades de crédito</t>
  </si>
  <si>
    <t>Depósitos de la clientela</t>
  </si>
  <si>
    <t>Débitos representados por valores negociables</t>
  </si>
  <si>
    <t>Posiciones cortas de valores</t>
  </si>
  <si>
    <t>Otros pasivos financieros</t>
  </si>
  <si>
    <t>Otros pasivos financieros a valor razonable con cambios en pérdidas y ganancias</t>
  </si>
  <si>
    <t>Pasivos subordinados</t>
  </si>
  <si>
    <t>Pasivos financieros a coste amortizado</t>
  </si>
  <si>
    <t>Ajustes a pasivos financieros por macro-coberturas</t>
  </si>
  <si>
    <t>Pasivos asociados con activos no corrientes en venta</t>
  </si>
  <si>
    <t>Provisiones</t>
  </si>
  <si>
    <t>Fondo para pensiones y obligaciones similares</t>
  </si>
  <si>
    <t>Provisiones para impuestos y otras contingencias legales</t>
  </si>
  <si>
    <t>Provisiones para riesgos y compromisos contingentes</t>
  </si>
  <si>
    <t>Otras provisiones</t>
  </si>
  <si>
    <t>Pasivos fiscales</t>
  </si>
  <si>
    <t>Fondo de la obra social (sólo Cajas de Ahorros y Cooperativas de Crédito)</t>
  </si>
  <si>
    <t>Resto de pasivos</t>
  </si>
  <si>
    <t>Capital reembolsable a la vista (solo Cooperativas de crédito)</t>
  </si>
  <si>
    <t>TOTAL PASIVO</t>
  </si>
  <si>
    <t>PATRIMONIO NETO</t>
  </si>
  <si>
    <t>Fondos propios</t>
  </si>
  <si>
    <t>Capital/Fondo de dotación</t>
  </si>
  <si>
    <t>Escriturado</t>
  </si>
  <si>
    <t>Menos: Capital no exigido</t>
  </si>
  <si>
    <t>Prima de emisión</t>
  </si>
  <si>
    <t>Reservas</t>
  </si>
  <si>
    <t>Otros instrumentos de capital</t>
  </si>
  <si>
    <t>De instrumentos financieros compuestos</t>
  </si>
  <si>
    <t>Cuotas participativas y fondos asociados (sólo Cajas de Ahorros)</t>
  </si>
  <si>
    <t>Resto de instrumentos de capital</t>
  </si>
  <si>
    <t>Menos: Valores propios</t>
  </si>
  <si>
    <t>Resultado del ejercicio</t>
  </si>
  <si>
    <t>Menos: Dividendos y retribuciones</t>
  </si>
  <si>
    <t>Ajustes por valoración</t>
  </si>
  <si>
    <t>Coberturas de los flujos de efectivo</t>
  </si>
  <si>
    <t>Cobertura de inversiones netas en negocios en el extranjero</t>
  </si>
  <si>
    <t>Diferencias de cambio</t>
  </si>
  <si>
    <t>Resto de ajustes por valoración</t>
  </si>
  <si>
    <t>TOTAL PATRIMONIO NETO</t>
  </si>
  <si>
    <t>TOTAL PASIVO Y PATRIMONIO NETO</t>
  </si>
  <si>
    <t>PRO-MEMORIA</t>
  </si>
  <si>
    <t>Riesgos contingentes</t>
  </si>
  <si>
    <t>Compromisos contingentes</t>
  </si>
  <si>
    <t>2012-06-30</t>
  </si>
  <si>
    <t xml:space="preserve">Balance Consolidado Público </t>
  </si>
  <si>
    <t>Activos por reaseguros</t>
  </si>
  <si>
    <t>Existencias</t>
  </si>
  <si>
    <t>Otros</t>
  </si>
  <si>
    <t>Pasivos por contratos de seguros</t>
  </si>
  <si>
    <t>Reservas (pérdidas) acumuladas</t>
  </si>
  <si>
    <t>Reservas (pérdidas) de entidades valoradas por el método de la participación</t>
  </si>
  <si>
    <t>Entidades valoradas por el método de la participación</t>
  </si>
  <si>
    <t>Intereses minoritarios</t>
  </si>
  <si>
    <t>Resto</t>
  </si>
  <si>
    <t>2011-12-31</t>
  </si>
  <si>
    <t>ESTADOS FINANCIEROS PÚBLICOS DE LAS COOPERATIVAS DE CRÉDITO</t>
  </si>
  <si>
    <r>
      <t xml:space="preserve">Este libro contiene la agregación de los  </t>
    </r>
    <r>
      <rPr>
        <b/>
        <sz val="11"/>
        <color theme="1"/>
        <rFont val="Arial"/>
        <family val="2"/>
      </rPr>
      <t>Balances</t>
    </r>
    <r>
      <rPr>
        <sz val="11"/>
        <color theme="1"/>
        <rFont val="Arial"/>
        <family val="2"/>
      </rPr>
      <t xml:space="preserve"> de las entidades que conforman el sector de las cooperativas de crédito, que  han sido formulados aplicando las Normas de Información Financiera Pública de la Circular 4/2004 del Banco de España, de 22 de diciembre.</t>
    </r>
  </si>
  <si>
    <t>Balance Individual - datos  junio 2012</t>
  </si>
  <si>
    <t>Balance Individual - dato marzo 2012</t>
  </si>
  <si>
    <t>Balance Individual - datos diciembre 2011</t>
  </si>
  <si>
    <t>Balance Consolidado - datos junio 2012</t>
  </si>
  <si>
    <t>Balance Consolidado - datos diciembre 2011</t>
  </si>
  <si>
    <t>La información que  contiene este libro es:</t>
  </si>
  <si>
    <t>2012-09-30</t>
  </si>
  <si>
    <t>Balance Individual - datos septiembre 2012</t>
  </si>
  <si>
    <t>Caja Rural de Burgos</t>
  </si>
  <si>
    <t>2012-12-31</t>
  </si>
  <si>
    <t>Balance Individual - datos diciembre 2012</t>
  </si>
  <si>
    <t>Cajas Rurales Unidas, S.C.C.</t>
  </si>
  <si>
    <t>Balance Consolidado - datos diciembre 2012</t>
  </si>
  <si>
    <t>Caja Rural de Burgos, Fuentepelayo, Segovia y Castelldans, S.C.C.</t>
  </si>
  <si>
    <t>2013-03-31</t>
  </si>
  <si>
    <t>Balance Individual - datos marzo 2013</t>
  </si>
  <si>
    <t>2013-06-30</t>
  </si>
  <si>
    <t>Balance Individual - datos junio 2013</t>
  </si>
  <si>
    <t>Balance Consolidado - datos junio 2013</t>
  </si>
  <si>
    <t>Caja Rural de Aragón, S.C.C.</t>
  </si>
  <si>
    <t>2013-09-30</t>
  </si>
  <si>
    <t>Balance Individual - datos septiembre 2013</t>
  </si>
  <si>
    <t>2013-12-31</t>
  </si>
  <si>
    <t>Balance Individual - datos diciembre 2013</t>
  </si>
  <si>
    <t xml:space="preserve"> ES3001</t>
  </si>
  <si>
    <t xml:space="preserve"> ES3008</t>
  </si>
  <si>
    <t xml:space="preserve"> ES3017</t>
  </si>
  <si>
    <t xml:space="preserve"> ES3025</t>
  </si>
  <si>
    <t xml:space="preserve"> ES3035</t>
  </si>
  <si>
    <t xml:space="preserve"> ES3058</t>
  </si>
  <si>
    <t xml:space="preserve"> ES3067</t>
  </si>
  <si>
    <t xml:space="preserve"> ES3080</t>
  </si>
  <si>
    <t xml:space="preserve"> ES3081</t>
  </si>
  <si>
    <t xml:space="preserve"> ES3085</t>
  </si>
  <si>
    <t xml:space="preserve"> ES3146</t>
  </si>
  <si>
    <t xml:space="preserve"> ES3183</t>
  </si>
  <si>
    <t xml:space="preserve"> ES3187</t>
  </si>
  <si>
    <t xml:space="preserve"> ES3190</t>
  </si>
  <si>
    <t xml:space="preserve"> ES3191</t>
  </si>
  <si>
    <t>TOTAL</t>
  </si>
  <si>
    <t>2014-03-31</t>
  </si>
  <si>
    <t>Balance Consolidado - datos diciembre 2013</t>
  </si>
  <si>
    <t xml:space="preserve">       Balance Individual - datos marzo 2014</t>
  </si>
  <si>
    <t>2014-06-30</t>
  </si>
  <si>
    <t xml:space="preserve">       Balance Individual - datos junio 2014</t>
  </si>
  <si>
    <t xml:space="preserve">      Balance Consolidado - datos junio 2014</t>
  </si>
  <si>
    <t>30 de septiembre de 2014</t>
  </si>
  <si>
    <t>2014-09-30</t>
  </si>
  <si>
    <t xml:space="preserve">       Balance Individual - datos septiembre 2014</t>
  </si>
  <si>
    <t>31 de diciembre de 2014</t>
  </si>
  <si>
    <t>2014-12-31</t>
  </si>
  <si>
    <t xml:space="preserve">       Balance Individual - datos diciembre 2014</t>
  </si>
  <si>
    <t>ES0240</t>
  </si>
  <si>
    <t>Banco de Crédito Social Cooperativo, S.A.</t>
  </si>
  <si>
    <t xml:space="preserve">      Balance Consolidado - datos diciembre 2014</t>
  </si>
  <si>
    <t>2015-03-31</t>
  </si>
  <si>
    <t xml:space="preserve">       Balance Individual - datos marzo 2015</t>
  </si>
  <si>
    <t>Balance Público Individual</t>
  </si>
  <si>
    <t>2015-06-30</t>
  </si>
  <si>
    <t xml:space="preserve">       Balance Individual - datos junio 2015</t>
  </si>
  <si>
    <t xml:space="preserve">      Balance Consolidado - datos junio 2015</t>
  </si>
  <si>
    <t>2015-09-30</t>
  </si>
  <si>
    <t xml:space="preserve">       Balance Individual - datos septiembre 2015</t>
  </si>
  <si>
    <t>Ruralnostra, S.C.C.V.</t>
  </si>
  <si>
    <t>2015-12-31</t>
  </si>
  <si>
    <t xml:space="preserve">       Balance Individual - datos diciembre 2015</t>
  </si>
  <si>
    <t xml:space="preserve">       Balance Consolidado - datos diciembre 2015</t>
  </si>
  <si>
    <t>2011-2015</t>
  </si>
</sst>
</file>

<file path=xl/styles.xml><?xml version="1.0" encoding="utf-8"?>
<styleSheet xmlns="http://schemas.openxmlformats.org/spreadsheetml/2006/main">
  <numFmts count="1">
    <numFmt numFmtId="164" formatCode="[$-C0A]d\ &quot;de&quot;\ mmmm\ &quot;de&quot;\ yyyy;@"/>
  </numFmts>
  <fonts count="37">
    <font>
      <sz val="11"/>
      <color theme="1"/>
      <name val="Calibri"/>
      <family val="2"/>
      <scheme val="minor"/>
    </font>
    <font>
      <b/>
      <sz val="11"/>
      <color theme="0"/>
      <name val="Serif"/>
    </font>
    <font>
      <sz val="10"/>
      <name val="Arial"/>
      <family val="2"/>
    </font>
    <font>
      <b/>
      <sz val="10"/>
      <name val="Arial"/>
      <family val="2"/>
    </font>
    <font>
      <sz val="8"/>
      <color rgb="FF000000"/>
      <name val="SansSerif"/>
    </font>
    <font>
      <sz val="8"/>
      <color rgb="FF000000"/>
      <name val="Tahoma"/>
      <family val="2"/>
    </font>
    <font>
      <b/>
      <sz val="8"/>
      <color rgb="FF000000"/>
      <name val="Arial"/>
      <family val="2"/>
    </font>
    <font>
      <b/>
      <sz val="8"/>
      <color rgb="FF000000"/>
      <name val="SansSerif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1"/>
      <color theme="0"/>
      <name val="Calibri"/>
      <family val="2"/>
      <scheme val="minor"/>
    </font>
    <font>
      <sz val="8"/>
      <color indexed="8"/>
      <name val="Tahoma"/>
      <family val="2"/>
    </font>
    <font>
      <i/>
      <sz val="8"/>
      <color indexed="8"/>
      <name val="Tahoma"/>
      <family val="2"/>
    </font>
    <font>
      <b/>
      <sz val="8"/>
      <color indexed="8"/>
      <name val="Tahoma"/>
      <family val="2"/>
    </font>
    <font>
      <sz val="11"/>
      <color rgb="FF000000"/>
      <name val="Serif"/>
    </font>
    <font>
      <sz val="10"/>
      <color theme="0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b/>
      <sz val="11"/>
      <color rgb="FF000000"/>
      <name val="Serif"/>
    </font>
    <font>
      <sz val="11"/>
      <color theme="0"/>
      <name val="Serif"/>
    </font>
    <font>
      <b/>
      <sz val="8"/>
      <color rgb="FF000000"/>
      <name val="Tahoma"/>
      <family val="2"/>
    </font>
    <font>
      <b/>
      <sz val="11"/>
      <color theme="1"/>
      <name val="Calibri"/>
      <family val="2"/>
      <scheme val="minor"/>
    </font>
    <font>
      <sz val="8"/>
      <color indexed="31"/>
      <name val="Tahoma"/>
      <family val="2"/>
    </font>
    <font>
      <sz val="8"/>
      <color indexed="8"/>
      <name val="SansSerif"/>
    </font>
    <font>
      <sz val="8"/>
      <color rgb="FF0000DC"/>
      <name val="Tahoma"/>
      <family val="2"/>
    </font>
    <font>
      <b/>
      <sz val="8"/>
      <color indexed="8"/>
      <name val="SansSerif"/>
    </font>
    <font>
      <sz val="10"/>
      <name val="Arial"/>
      <family val="2"/>
    </font>
    <font>
      <sz val="8"/>
      <color rgb="FF000000"/>
      <name val="Tahoma"/>
      <family val="2"/>
    </font>
    <font>
      <sz val="10"/>
      <color rgb="FFFF0000"/>
      <name val="Arial"/>
      <family val="2"/>
    </font>
    <font>
      <b/>
      <sz val="11"/>
      <color theme="1" tint="0.49998474074526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92D050"/>
        <bgColor rgb="FFFFFFFF"/>
      </patternFill>
    </fill>
    <fill>
      <patternFill patternType="solid">
        <fgColor rgb="FFFAFAFA"/>
        <bgColor rgb="FFFFFFFF"/>
      </patternFill>
    </fill>
    <fill>
      <patternFill patternType="solid">
        <fgColor rgb="FFFFFFDC"/>
        <bgColor rgb="FFFFFFFF"/>
      </patternFill>
    </fill>
    <fill>
      <patternFill patternType="solid">
        <fgColor rgb="FFE6E6E6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FFFFFF"/>
      </patternFill>
    </fill>
    <fill>
      <patternFill patternType="solid">
        <fgColor indexed="9"/>
      </patternFill>
    </fill>
  </fills>
  <borders count="5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808080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808080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000000"/>
      </right>
      <top style="thin">
        <color rgb="FF808080"/>
      </top>
      <bottom/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80808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808080"/>
      </top>
      <bottom/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80808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indexed="8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indexed="8"/>
      </right>
      <top style="thin">
        <color rgb="FF80808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80808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2" fillId="0" borderId="0" xfId="0" applyFont="1" applyBorder="1"/>
    <xf numFmtId="0" fontId="3" fillId="0" borderId="0" xfId="0" applyFont="1" applyBorder="1" applyAlignment="1">
      <alignment horizontal="left" indent="4"/>
    </xf>
    <xf numFmtId="164" fontId="3" fillId="0" borderId="0" xfId="0" applyNumberFormat="1" applyFont="1" applyBorder="1"/>
    <xf numFmtId="0" fontId="5" fillId="0" borderId="2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 vertical="top"/>
    </xf>
    <xf numFmtId="3" fontId="4" fillId="6" borderId="1" xfId="0" applyNumberFormat="1" applyFont="1" applyFill="1" applyBorder="1" applyAlignment="1">
      <alignment horizontal="right" vertical="top" wrapText="1"/>
    </xf>
    <xf numFmtId="3" fontId="7" fillId="6" borderId="1" xfId="0" applyNumberFormat="1" applyFont="1" applyFill="1" applyBorder="1" applyAlignment="1">
      <alignment horizontal="right" vertical="top" wrapText="1"/>
    </xf>
    <xf numFmtId="0" fontId="4" fillId="6" borderId="1" xfId="0" applyNumberFormat="1" applyFont="1" applyFill="1" applyBorder="1" applyAlignment="1">
      <alignment horizontal="right" vertical="top" wrapText="1"/>
    </xf>
    <xf numFmtId="0" fontId="5" fillId="3" borderId="2" xfId="0" applyFont="1" applyFill="1" applyBorder="1" applyAlignment="1">
      <alignment horizontal="left" vertical="top" wrapText="1"/>
    </xf>
    <xf numFmtId="3" fontId="7" fillId="5" borderId="1" xfId="0" applyNumberFormat="1" applyFont="1" applyFill="1" applyBorder="1" applyAlignment="1">
      <alignment horizontal="left" vertical="top"/>
    </xf>
    <xf numFmtId="0" fontId="8" fillId="7" borderId="0" xfId="0" applyFont="1" applyFill="1"/>
    <xf numFmtId="0" fontId="9" fillId="0" borderId="0" xfId="0" applyFont="1" applyAlignment="1">
      <alignment wrapText="1"/>
    </xf>
    <xf numFmtId="0" fontId="9" fillId="0" borderId="0" xfId="0" applyFont="1"/>
    <xf numFmtId="0" fontId="11" fillId="0" borderId="0" xfId="0" applyFont="1" applyAlignment="1">
      <alignment horizontal="justify"/>
    </xf>
    <xf numFmtId="0" fontId="12" fillId="0" borderId="0" xfId="1" applyAlignment="1" applyProtection="1">
      <alignment horizontal="left" indent="2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13" fillId="0" borderId="0" xfId="0" applyFont="1" applyBorder="1"/>
    <xf numFmtId="0" fontId="14" fillId="0" borderId="2" xfId="0" applyFont="1" applyFill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3" fontId="2" fillId="0" borderId="0" xfId="0" applyNumberFormat="1" applyFont="1" applyBorder="1"/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15" fillId="0" borderId="0" xfId="0" applyFont="1" applyBorder="1"/>
    <xf numFmtId="0" fontId="16" fillId="0" borderId="2" xfId="0" applyFont="1" applyFill="1" applyBorder="1" applyAlignment="1">
      <alignment horizontal="center" vertical="top" wrapText="1"/>
    </xf>
    <xf numFmtId="0" fontId="16" fillId="4" borderId="2" xfId="0" applyFont="1" applyFill="1" applyBorder="1" applyAlignment="1">
      <alignment horizontal="center" vertical="top" wrapText="1"/>
    </xf>
    <xf numFmtId="0" fontId="16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18" fillId="0" borderId="5" xfId="0" applyFont="1" applyBorder="1" applyAlignment="1">
      <alignment horizontal="center"/>
    </xf>
    <xf numFmtId="0" fontId="18" fillId="0" borderId="6" xfId="0" applyFont="1" applyBorder="1"/>
    <xf numFmtId="0" fontId="18" fillId="8" borderId="7" xfId="0" quotePrefix="1" applyFont="1" applyFill="1" applyBorder="1" applyAlignment="1">
      <alignment horizontal="center" vertical="top" wrapText="1"/>
    </xf>
    <xf numFmtId="0" fontId="18" fillId="8" borderId="8" xfId="0" quotePrefix="1" applyFont="1" applyFill="1" applyBorder="1" applyAlignment="1">
      <alignment horizontal="center" vertical="top" wrapText="1"/>
    </xf>
    <xf numFmtId="0" fontId="18" fillId="0" borderId="7" xfId="0" applyFont="1" applyBorder="1"/>
    <xf numFmtId="0" fontId="18" fillId="0" borderId="8" xfId="0" applyFont="1" applyBorder="1"/>
    <xf numFmtId="0" fontId="18" fillId="9" borderId="7" xfId="0" applyFont="1" applyFill="1" applyBorder="1"/>
    <xf numFmtId="0" fontId="18" fillId="9" borderId="8" xfId="0" applyFont="1" applyFill="1" applyBorder="1"/>
    <xf numFmtId="3" fontId="18" fillId="0" borderId="7" xfId="0" applyNumberFormat="1" applyFont="1" applyBorder="1"/>
    <xf numFmtId="3" fontId="18" fillId="0" borderId="8" xfId="0" applyNumberFormat="1" applyFont="1" applyBorder="1"/>
    <xf numFmtId="3" fontId="19" fillId="0" borderId="7" xfId="0" applyNumberFormat="1" applyFont="1" applyBorder="1"/>
    <xf numFmtId="3" fontId="18" fillId="9" borderId="7" xfId="0" applyNumberFormat="1" applyFont="1" applyFill="1" applyBorder="1"/>
    <xf numFmtId="3" fontId="18" fillId="9" borderId="8" xfId="0" applyNumberFormat="1" applyFont="1" applyFill="1" applyBorder="1"/>
    <xf numFmtId="3" fontId="18" fillId="0" borderId="9" xfId="0" applyNumberFormat="1" applyFont="1" applyBorder="1"/>
    <xf numFmtId="3" fontId="18" fillId="0" borderId="10" xfId="0" applyNumberFormat="1" applyFont="1" applyBorder="1"/>
    <xf numFmtId="3" fontId="18" fillId="0" borderId="11" xfId="0" applyNumberFormat="1" applyFont="1" applyBorder="1"/>
    <xf numFmtId="3" fontId="18" fillId="0" borderId="12" xfId="0" applyNumberFormat="1" applyFont="1" applyBorder="1"/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  <xf numFmtId="0" fontId="21" fillId="6" borderId="0" xfId="0" applyFont="1" applyFill="1" applyBorder="1" applyAlignment="1">
      <alignment vertical="top" wrapText="1"/>
    </xf>
    <xf numFmtId="0" fontId="2" fillId="0" borderId="0" xfId="0" applyFont="1" applyFill="1" applyBorder="1"/>
    <xf numFmtId="0" fontId="6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3" fontId="4" fillId="10" borderId="1" xfId="0" applyNumberFormat="1" applyFont="1" applyFill="1" applyBorder="1" applyAlignment="1">
      <alignment horizontal="right" vertical="top" wrapText="1"/>
    </xf>
    <xf numFmtId="3" fontId="7" fillId="11" borderId="1" xfId="0" applyNumberFormat="1" applyFont="1" applyFill="1" applyBorder="1" applyAlignment="1">
      <alignment horizontal="right" vertical="top" wrapText="1"/>
    </xf>
    <xf numFmtId="0" fontId="2" fillId="10" borderId="0" xfId="0" applyFont="1" applyFill="1" applyBorder="1"/>
    <xf numFmtId="0" fontId="12" fillId="0" borderId="0" xfId="1" applyAlignment="1" applyProtection="1">
      <alignment horizontal="left"/>
    </xf>
    <xf numFmtId="0" fontId="5" fillId="3" borderId="2" xfId="0" applyFont="1" applyFill="1" applyBorder="1" applyAlignment="1">
      <alignment horizontal="left" vertical="top" wrapText="1"/>
    </xf>
    <xf numFmtId="0" fontId="22" fillId="2" borderId="0" xfId="0" applyFont="1" applyFill="1" applyBorder="1" applyAlignment="1"/>
    <xf numFmtId="0" fontId="23" fillId="0" borderId="0" xfId="0" applyFont="1" applyBorder="1" applyAlignment="1"/>
    <xf numFmtId="0" fontId="23" fillId="0" borderId="0" xfId="0" applyFont="1" applyBorder="1"/>
    <xf numFmtId="0" fontId="24" fillId="0" borderId="2" xfId="0" applyFont="1" applyFill="1" applyBorder="1" applyAlignment="1">
      <alignment horizontal="center" vertical="top" wrapText="1"/>
    </xf>
    <xf numFmtId="0" fontId="23" fillId="0" borderId="0" xfId="0" applyFont="1" applyFill="1" applyBorder="1"/>
    <xf numFmtId="0" fontId="24" fillId="4" borderId="2" xfId="0" applyFont="1" applyFill="1" applyBorder="1" applyAlignment="1">
      <alignment horizontal="center" vertical="top" wrapText="1"/>
    </xf>
    <xf numFmtId="0" fontId="24" fillId="3" borderId="2" xfId="0" applyFont="1" applyFill="1" applyBorder="1" applyAlignment="1">
      <alignment horizontal="left" vertical="top" wrapText="1"/>
    </xf>
    <xf numFmtId="0" fontId="4" fillId="10" borderId="1" xfId="0" applyFont="1" applyFill="1" applyBorder="1" applyAlignment="1">
      <alignment horizontal="right" vertical="top" wrapText="1"/>
    </xf>
    <xf numFmtId="0" fontId="23" fillId="10" borderId="0" xfId="0" applyFont="1" applyFill="1" applyBorder="1"/>
    <xf numFmtId="0" fontId="2" fillId="0" borderId="13" xfId="0" applyFont="1" applyBorder="1"/>
    <xf numFmtId="0" fontId="2" fillId="0" borderId="31" xfId="0" applyFont="1" applyBorder="1"/>
    <xf numFmtId="0" fontId="12" fillId="0" borderId="0" xfId="1" applyAlignment="1" applyProtection="1"/>
    <xf numFmtId="0" fontId="4" fillId="6" borderId="1" xfId="0" applyFont="1" applyFill="1" applyBorder="1" applyAlignment="1">
      <alignment horizontal="right" vertical="top" wrapText="1"/>
    </xf>
    <xf numFmtId="0" fontId="4" fillId="11" borderId="1" xfId="0" applyFont="1" applyFill="1" applyBorder="1" applyAlignment="1">
      <alignment horizontal="left" vertical="top"/>
    </xf>
    <xf numFmtId="0" fontId="5" fillId="3" borderId="2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vertical="top" wrapText="1"/>
    </xf>
    <xf numFmtId="0" fontId="25" fillId="6" borderId="0" xfId="0" applyFont="1" applyFill="1" applyBorder="1" applyAlignment="1">
      <alignment vertical="top" wrapText="1"/>
    </xf>
    <xf numFmtId="0" fontId="5" fillId="0" borderId="29" xfId="0" applyFont="1" applyFill="1" applyBorder="1" applyAlignment="1">
      <alignment horizontal="center" vertical="top" wrapText="1"/>
    </xf>
    <xf numFmtId="0" fontId="6" fillId="0" borderId="2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/>
    </xf>
    <xf numFmtId="3" fontId="4" fillId="0" borderId="1" xfId="0" applyNumberFormat="1" applyFont="1" applyFill="1" applyBorder="1" applyAlignment="1">
      <alignment horizontal="right" vertical="top" wrapText="1"/>
    </xf>
    <xf numFmtId="0" fontId="5" fillId="4" borderId="29" xfId="0" applyFont="1" applyFill="1" applyBorder="1" applyAlignment="1">
      <alignment horizontal="center" vertical="top" wrapText="1"/>
    </xf>
    <xf numFmtId="3" fontId="4" fillId="12" borderId="1" xfId="0" applyNumberFormat="1" applyFont="1" applyFill="1" applyBorder="1" applyAlignment="1">
      <alignment horizontal="right" vertical="top" wrapText="1"/>
    </xf>
    <xf numFmtId="3" fontId="7" fillId="13" borderId="1" xfId="0" applyNumberFormat="1" applyFont="1" applyFill="1" applyBorder="1" applyAlignment="1">
      <alignment horizontal="righ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center" vertical="top"/>
    </xf>
    <xf numFmtId="0" fontId="26" fillId="2" borderId="0" xfId="0" applyFont="1" applyFill="1" applyBorder="1" applyAlignment="1">
      <alignment vertical="top" wrapText="1"/>
    </xf>
    <xf numFmtId="0" fontId="3" fillId="0" borderId="0" xfId="0" applyFont="1" applyBorder="1"/>
    <xf numFmtId="0" fontId="21" fillId="6" borderId="0" xfId="0" applyFont="1" applyFill="1" applyBorder="1" applyAlignment="1">
      <alignment vertical="top"/>
    </xf>
    <xf numFmtId="0" fontId="17" fillId="2" borderId="0" xfId="0" applyFont="1" applyFill="1"/>
    <xf numFmtId="0" fontId="28" fillId="0" borderId="0" xfId="0" applyFont="1" applyAlignment="1">
      <alignment horizontal="left" indent="4"/>
    </xf>
    <xf numFmtId="164" fontId="28" fillId="0" borderId="0" xfId="0" applyNumberFormat="1" applyFont="1"/>
    <xf numFmtId="0" fontId="2" fillId="0" borderId="36" xfId="0" applyFont="1" applyFill="1" applyBorder="1"/>
    <xf numFmtId="0" fontId="0" fillId="0" borderId="22" xfId="0" applyBorder="1"/>
    <xf numFmtId="0" fontId="0" fillId="0" borderId="47" xfId="0" applyBorder="1"/>
    <xf numFmtId="0" fontId="0" fillId="0" borderId="36" xfId="0" applyBorder="1"/>
    <xf numFmtId="3" fontId="30" fillId="14" borderId="50" xfId="0" applyNumberFormat="1" applyFont="1" applyFill="1" applyBorder="1" applyAlignment="1">
      <alignment horizontal="right" vertical="top" wrapText="1"/>
    </xf>
    <xf numFmtId="0" fontId="29" fillId="0" borderId="47" xfId="0" applyFont="1" applyFill="1" applyBorder="1" applyAlignment="1">
      <alignment horizontal="left" vertical="top" wrapText="1"/>
    </xf>
    <xf numFmtId="0" fontId="30" fillId="14" borderId="50" xfId="0" applyNumberFormat="1" applyFont="1" applyFill="1" applyBorder="1" applyAlignment="1">
      <alignment horizontal="right" vertical="top" wrapText="1"/>
    </xf>
    <xf numFmtId="0" fontId="5" fillId="3" borderId="49" xfId="0" applyFont="1" applyFill="1" applyBorder="1" applyAlignment="1">
      <alignment horizontal="left" vertical="top" wrapText="1"/>
    </xf>
    <xf numFmtId="0" fontId="0" fillId="0" borderId="36" xfId="0" applyFill="1" applyBorder="1"/>
    <xf numFmtId="0" fontId="0" fillId="0" borderId="0" xfId="0" applyFill="1" applyBorder="1"/>
    <xf numFmtId="0" fontId="0" fillId="0" borderId="53" xfId="0" applyBorder="1"/>
    <xf numFmtId="0" fontId="31" fillId="0" borderId="35" xfId="0" applyFont="1" applyFill="1" applyBorder="1" applyAlignment="1">
      <alignment vertical="top" wrapText="1"/>
    </xf>
    <xf numFmtId="0" fontId="31" fillId="0" borderId="13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left" vertical="top" wrapText="1"/>
    </xf>
    <xf numFmtId="0" fontId="5" fillId="3" borderId="54" xfId="0" applyFont="1" applyFill="1" applyBorder="1" applyAlignment="1">
      <alignment horizontal="left" vertical="top" wrapText="1"/>
    </xf>
    <xf numFmtId="3" fontId="32" fillId="14" borderId="50" xfId="0" applyNumberFormat="1" applyFont="1" applyFill="1" applyBorder="1" applyAlignment="1">
      <alignment horizontal="right" vertical="top" wrapText="1"/>
    </xf>
    <xf numFmtId="0" fontId="5" fillId="3" borderId="54" xfId="0" applyFont="1" applyFill="1" applyBorder="1" applyAlignment="1">
      <alignment horizontal="left" vertical="top" wrapText="1"/>
    </xf>
    <xf numFmtId="0" fontId="33" fillId="0" borderId="0" xfId="0" applyFont="1" applyBorder="1"/>
    <xf numFmtId="0" fontId="34" fillId="3" borderId="2" xfId="0" applyFont="1" applyFill="1" applyBorder="1" applyAlignment="1">
      <alignment horizontal="left" vertical="top" wrapText="1"/>
    </xf>
    <xf numFmtId="0" fontId="34" fillId="0" borderId="2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vertical="top" wrapText="1"/>
    </xf>
    <xf numFmtId="0" fontId="5" fillId="3" borderId="2" xfId="0" applyFont="1" applyFill="1" applyBorder="1" applyAlignment="1">
      <alignment horizontal="left" vertical="top" wrapText="1"/>
    </xf>
    <xf numFmtId="0" fontId="35" fillId="0" borderId="0" xfId="0" applyFont="1" applyFill="1" applyBorder="1"/>
    <xf numFmtId="0" fontId="31" fillId="0" borderId="16" xfId="0" applyFont="1" applyFill="1" applyBorder="1" applyAlignment="1">
      <alignment horizontal="left" vertical="top" wrapText="1"/>
    </xf>
    <xf numFmtId="0" fontId="31" fillId="0" borderId="4" xfId="0" applyFont="1" applyFill="1" applyBorder="1" applyAlignment="1">
      <alignment horizontal="left" vertical="top" wrapText="1"/>
    </xf>
    <xf numFmtId="0" fontId="5" fillId="3" borderId="54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1" fillId="2" borderId="0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45" xfId="0" applyFont="1" applyFill="1" applyBorder="1" applyAlignment="1">
      <alignment horizontal="left" vertical="top" wrapText="1"/>
    </xf>
    <xf numFmtId="0" fontId="31" fillId="0" borderId="37" xfId="0" applyFont="1" applyFill="1" applyBorder="1" applyAlignment="1">
      <alignment horizontal="left" vertical="top" wrapText="1"/>
    </xf>
    <xf numFmtId="0" fontId="31" fillId="0" borderId="31" xfId="0" applyFont="1" applyFill="1" applyBorder="1" applyAlignment="1">
      <alignment horizontal="left" vertical="top" wrapText="1"/>
    </xf>
    <xf numFmtId="0" fontId="5" fillId="3" borderId="16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54" xfId="0" applyFont="1" applyFill="1" applyBorder="1" applyAlignment="1">
      <alignment horizontal="left" vertical="top" wrapText="1"/>
    </xf>
    <xf numFmtId="0" fontId="31" fillId="0" borderId="35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5" fillId="3" borderId="55" xfId="0" applyFont="1" applyFill="1" applyBorder="1" applyAlignment="1">
      <alignment horizontal="left" vertical="top" wrapText="1"/>
    </xf>
    <xf numFmtId="0" fontId="31" fillId="0" borderId="41" xfId="0" applyFont="1" applyFill="1" applyBorder="1" applyAlignment="1">
      <alignment horizontal="left" vertical="top" wrapText="1"/>
    </xf>
    <xf numFmtId="0" fontId="31" fillId="0" borderId="28" xfId="0" applyFont="1" applyFill="1" applyBorder="1" applyAlignment="1">
      <alignment horizontal="left" vertical="top" wrapText="1"/>
    </xf>
    <xf numFmtId="0" fontId="31" fillId="0" borderId="30" xfId="0" applyFont="1" applyFill="1" applyBorder="1" applyAlignment="1">
      <alignment horizontal="left" vertical="top" wrapText="1"/>
    </xf>
    <xf numFmtId="0" fontId="5" fillId="3" borderId="17" xfId="0" applyFont="1" applyFill="1" applyBorder="1" applyAlignment="1">
      <alignment horizontal="left" vertical="top" wrapText="1"/>
    </xf>
    <xf numFmtId="0" fontId="5" fillId="3" borderId="18" xfId="0" applyFont="1" applyFill="1" applyBorder="1" applyAlignment="1">
      <alignment horizontal="left" vertical="top" wrapText="1"/>
    </xf>
    <xf numFmtId="0" fontId="5" fillId="3" borderId="19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left" vertical="top" wrapText="1"/>
    </xf>
    <xf numFmtId="0" fontId="5" fillId="3" borderId="43" xfId="0" applyFont="1" applyFill="1" applyBorder="1" applyAlignment="1">
      <alignment horizontal="left" vertical="top" wrapText="1"/>
    </xf>
    <xf numFmtId="0" fontId="5" fillId="3" borderId="44" xfId="0" applyFont="1" applyFill="1" applyBorder="1" applyAlignment="1">
      <alignment horizontal="left" vertical="top" wrapText="1"/>
    </xf>
    <xf numFmtId="0" fontId="5" fillId="3" borderId="46" xfId="0" applyFont="1" applyFill="1" applyBorder="1" applyAlignment="1">
      <alignment horizontal="left" vertical="top" wrapText="1"/>
    </xf>
    <xf numFmtId="0" fontId="29" fillId="0" borderId="22" xfId="0" applyFont="1" applyFill="1" applyBorder="1" applyAlignment="1">
      <alignment horizontal="left" vertical="top" wrapText="1"/>
    </xf>
    <xf numFmtId="0" fontId="29" fillId="0" borderId="47" xfId="0" applyFont="1" applyFill="1" applyBorder="1" applyAlignment="1">
      <alignment horizontal="left" vertical="top" wrapText="1"/>
    </xf>
    <xf numFmtId="0" fontId="5" fillId="3" borderId="47" xfId="0" applyFont="1" applyFill="1" applyBorder="1" applyAlignment="1">
      <alignment horizontal="left" vertical="top" wrapText="1"/>
    </xf>
    <xf numFmtId="0" fontId="5" fillId="3" borderId="52" xfId="0" applyFont="1" applyFill="1" applyBorder="1" applyAlignment="1">
      <alignment horizontal="left" vertical="top" wrapText="1"/>
    </xf>
    <xf numFmtId="0" fontId="5" fillId="3" borderId="48" xfId="0" applyFont="1" applyFill="1" applyBorder="1" applyAlignment="1">
      <alignment horizontal="left" vertical="top" wrapText="1"/>
    </xf>
    <xf numFmtId="0" fontId="5" fillId="3" borderId="49" xfId="0" applyFont="1" applyFill="1" applyBorder="1" applyAlignment="1">
      <alignment horizontal="left" vertical="top" wrapText="1"/>
    </xf>
    <xf numFmtId="0" fontId="5" fillId="3" borderId="51" xfId="0" applyFont="1" applyFill="1" applyBorder="1" applyAlignment="1">
      <alignment horizontal="left" vertical="top" wrapText="1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5" fillId="3" borderId="13" xfId="0" applyFont="1" applyFill="1" applyBorder="1" applyAlignment="1">
      <alignment horizontal="left" vertical="top" wrapText="1"/>
    </xf>
    <xf numFmtId="0" fontId="5" fillId="3" borderId="27" xfId="0" applyFont="1" applyFill="1" applyBorder="1" applyAlignment="1">
      <alignment horizontal="left" vertical="top" wrapText="1"/>
    </xf>
    <xf numFmtId="0" fontId="5" fillId="3" borderId="14" xfId="0" applyFont="1" applyFill="1" applyBorder="1" applyAlignment="1">
      <alignment horizontal="left" vertical="top" wrapText="1"/>
    </xf>
    <xf numFmtId="0" fontId="5" fillId="3" borderId="20" xfId="0" applyFont="1" applyFill="1" applyBorder="1" applyAlignment="1">
      <alignment horizontal="left" vertical="top" wrapText="1"/>
    </xf>
    <xf numFmtId="0" fontId="5" fillId="3" borderId="15" xfId="0" applyFont="1" applyFill="1" applyBorder="1" applyAlignment="1">
      <alignment horizontal="left" vertical="top" wrapText="1"/>
    </xf>
    <xf numFmtId="0" fontId="27" fillId="3" borderId="14" xfId="0" applyFont="1" applyFill="1" applyBorder="1" applyAlignment="1">
      <alignment horizontal="left" vertical="top" wrapText="1"/>
    </xf>
    <xf numFmtId="0" fontId="27" fillId="3" borderId="20" xfId="0" applyFont="1" applyFill="1" applyBorder="1" applyAlignment="1">
      <alignment horizontal="left" vertical="top" wrapText="1"/>
    </xf>
    <xf numFmtId="0" fontId="27" fillId="3" borderId="15" xfId="0" applyFont="1" applyFill="1" applyBorder="1" applyAlignment="1">
      <alignment horizontal="left" vertical="top" wrapText="1"/>
    </xf>
    <xf numFmtId="0" fontId="5" fillId="3" borderId="40" xfId="0" applyFont="1" applyFill="1" applyBorder="1" applyAlignment="1">
      <alignment horizontal="left" vertical="top" wrapText="1"/>
    </xf>
    <xf numFmtId="0" fontId="2" fillId="0" borderId="41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left" vertical="top" wrapText="1"/>
    </xf>
    <xf numFmtId="0" fontId="24" fillId="3" borderId="21" xfId="0" applyFont="1" applyFill="1" applyBorder="1" applyAlignment="1">
      <alignment horizontal="left" vertical="top" wrapText="1"/>
    </xf>
    <xf numFmtId="0" fontId="24" fillId="3" borderId="0" xfId="0" applyFont="1" applyFill="1" applyBorder="1" applyAlignment="1">
      <alignment horizontal="left" vertical="top" wrapText="1"/>
    </xf>
    <xf numFmtId="0" fontId="24" fillId="3" borderId="22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horizontal="left" vertical="top" wrapText="1"/>
    </xf>
    <xf numFmtId="0" fontId="24" fillId="3" borderId="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horizontal="left" vertical="top" wrapText="1"/>
    </xf>
    <xf numFmtId="0" fontId="24" fillId="3" borderId="20" xfId="0" applyFont="1" applyFill="1" applyBorder="1" applyAlignment="1">
      <alignment horizontal="left" vertical="top" wrapText="1"/>
    </xf>
    <xf numFmtId="0" fontId="24" fillId="3" borderId="15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horizontal="left" vertical="top" wrapText="1"/>
    </xf>
    <xf numFmtId="0" fontId="24" fillId="3" borderId="19" xfId="0" applyFont="1" applyFill="1" applyBorder="1" applyAlignment="1">
      <alignment horizontal="left" vertical="top" wrapText="1"/>
    </xf>
    <xf numFmtId="0" fontId="5" fillId="3" borderId="23" xfId="0" applyFont="1" applyFill="1" applyBorder="1" applyAlignment="1">
      <alignment horizontal="center" vertical="top" wrapText="1"/>
    </xf>
    <xf numFmtId="0" fontId="5" fillId="3" borderId="24" xfId="0" applyFont="1" applyFill="1" applyBorder="1" applyAlignment="1">
      <alignment horizontal="center" vertical="top" wrapText="1"/>
    </xf>
    <xf numFmtId="0" fontId="5" fillId="3" borderId="25" xfId="0" applyFont="1" applyFill="1" applyBorder="1" applyAlignment="1">
      <alignment horizontal="center" vertical="top" wrapText="1"/>
    </xf>
    <xf numFmtId="0" fontId="23" fillId="0" borderId="26" xfId="0" applyFont="1" applyFill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30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 wrapText="1"/>
    </xf>
    <xf numFmtId="0" fontId="14" fillId="3" borderId="2" xfId="0" applyFont="1" applyFill="1" applyBorder="1" applyAlignment="1">
      <alignment horizontal="left" vertical="top" wrapText="1"/>
    </xf>
    <xf numFmtId="0" fontId="14" fillId="3" borderId="3" xfId="0" applyFont="1" applyFill="1" applyBorder="1" applyAlignment="1">
      <alignment horizontal="left" vertical="top" wrapText="1"/>
    </xf>
    <xf numFmtId="0" fontId="14" fillId="3" borderId="4" xfId="0" applyFont="1" applyFill="1" applyBorder="1" applyAlignment="1">
      <alignment horizontal="left" vertical="top" wrapText="1"/>
    </xf>
    <xf numFmtId="0" fontId="34" fillId="3" borderId="3" xfId="0" applyFont="1" applyFill="1" applyBorder="1" applyAlignment="1">
      <alignment horizontal="left" vertical="top" wrapText="1"/>
    </xf>
    <xf numFmtId="0" fontId="34" fillId="3" borderId="4" xfId="0" applyFont="1" applyFill="1" applyBorder="1" applyAlignment="1">
      <alignment horizontal="left" vertical="top" wrapText="1"/>
    </xf>
    <xf numFmtId="0" fontId="34" fillId="3" borderId="2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left" vertical="top" wrapText="1"/>
    </xf>
    <xf numFmtId="0" fontId="16" fillId="3" borderId="2" xfId="0" applyFont="1" applyFill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22</xdr:row>
      <xdr:rowOff>28575</xdr:rowOff>
    </xdr:from>
    <xdr:to>
      <xdr:col>0</xdr:col>
      <xdr:colOff>161925</xdr:colOff>
      <xdr:row>22</xdr:row>
      <xdr:rowOff>142875</xdr:rowOff>
    </xdr:to>
    <xdr:pic>
      <xdr:nvPicPr>
        <xdr:cNvPr id="2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96215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23</xdr:row>
      <xdr:rowOff>19050</xdr:rowOff>
    </xdr:from>
    <xdr:to>
      <xdr:col>0</xdr:col>
      <xdr:colOff>152400</xdr:colOff>
      <xdr:row>23</xdr:row>
      <xdr:rowOff>133350</xdr:rowOff>
    </xdr:to>
    <xdr:pic>
      <xdr:nvPicPr>
        <xdr:cNvPr id="3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1431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24</xdr:row>
      <xdr:rowOff>19050</xdr:rowOff>
    </xdr:from>
    <xdr:to>
      <xdr:col>0</xdr:col>
      <xdr:colOff>152400</xdr:colOff>
      <xdr:row>24</xdr:row>
      <xdr:rowOff>133350</xdr:rowOff>
    </xdr:to>
    <xdr:pic>
      <xdr:nvPicPr>
        <xdr:cNvPr id="4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3336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32</xdr:row>
      <xdr:rowOff>19050</xdr:rowOff>
    </xdr:from>
    <xdr:to>
      <xdr:col>0</xdr:col>
      <xdr:colOff>152400</xdr:colOff>
      <xdr:row>32</xdr:row>
      <xdr:rowOff>133350</xdr:rowOff>
    </xdr:to>
    <xdr:pic>
      <xdr:nvPicPr>
        <xdr:cNvPr id="5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5241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33</xdr:row>
      <xdr:rowOff>19050</xdr:rowOff>
    </xdr:from>
    <xdr:to>
      <xdr:col>0</xdr:col>
      <xdr:colOff>152400</xdr:colOff>
      <xdr:row>33</xdr:row>
      <xdr:rowOff>133350</xdr:rowOff>
    </xdr:to>
    <xdr:pic>
      <xdr:nvPicPr>
        <xdr:cNvPr id="6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7146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4171950</xdr:colOff>
      <xdr:row>35</xdr:row>
      <xdr:rowOff>91042</xdr:rowOff>
    </xdr:from>
    <xdr:to>
      <xdr:col>0</xdr:col>
      <xdr:colOff>6648450</xdr:colOff>
      <xdr:row>39</xdr:row>
      <xdr:rowOff>48768</xdr:rowOff>
    </xdr:to>
    <xdr:pic>
      <xdr:nvPicPr>
        <xdr:cNvPr id="7" name="6 Imagen" descr="USO 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1950" y="5453617"/>
          <a:ext cx="2476500" cy="7197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</xdr:row>
      <xdr:rowOff>38100</xdr:rowOff>
    </xdr:from>
    <xdr:to>
      <xdr:col>0</xdr:col>
      <xdr:colOff>142875</xdr:colOff>
      <xdr:row>21</xdr:row>
      <xdr:rowOff>152400</xdr:rowOff>
    </xdr:to>
    <xdr:pic>
      <xdr:nvPicPr>
        <xdr:cNvPr id="8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9716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20</xdr:row>
      <xdr:rowOff>38100</xdr:rowOff>
    </xdr:from>
    <xdr:to>
      <xdr:col>0</xdr:col>
      <xdr:colOff>142875</xdr:colOff>
      <xdr:row>20</xdr:row>
      <xdr:rowOff>152400</xdr:rowOff>
    </xdr:to>
    <xdr:pic>
      <xdr:nvPicPr>
        <xdr:cNvPr id="10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162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31</xdr:row>
      <xdr:rowOff>19050</xdr:rowOff>
    </xdr:from>
    <xdr:to>
      <xdr:col>0</xdr:col>
      <xdr:colOff>152400</xdr:colOff>
      <xdr:row>31</xdr:row>
      <xdr:rowOff>133350</xdr:rowOff>
    </xdr:to>
    <xdr:pic>
      <xdr:nvPicPr>
        <xdr:cNvPr id="11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0956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19</xdr:row>
      <xdr:rowOff>38100</xdr:rowOff>
    </xdr:from>
    <xdr:to>
      <xdr:col>0</xdr:col>
      <xdr:colOff>142875</xdr:colOff>
      <xdr:row>19</xdr:row>
      <xdr:rowOff>152400</xdr:rowOff>
    </xdr:to>
    <xdr:pic>
      <xdr:nvPicPr>
        <xdr:cNvPr id="12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162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18</xdr:row>
      <xdr:rowOff>38100</xdr:rowOff>
    </xdr:from>
    <xdr:to>
      <xdr:col>0</xdr:col>
      <xdr:colOff>142875</xdr:colOff>
      <xdr:row>18</xdr:row>
      <xdr:rowOff>152400</xdr:rowOff>
    </xdr:to>
    <xdr:pic>
      <xdr:nvPicPr>
        <xdr:cNvPr id="13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162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30</xdr:row>
      <xdr:rowOff>19050</xdr:rowOff>
    </xdr:from>
    <xdr:to>
      <xdr:col>0</xdr:col>
      <xdr:colOff>152400</xdr:colOff>
      <xdr:row>30</xdr:row>
      <xdr:rowOff>133350</xdr:rowOff>
    </xdr:to>
    <xdr:pic>
      <xdr:nvPicPr>
        <xdr:cNvPr id="14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6671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17</xdr:row>
      <xdr:rowOff>38100</xdr:rowOff>
    </xdr:from>
    <xdr:to>
      <xdr:col>0</xdr:col>
      <xdr:colOff>142875</xdr:colOff>
      <xdr:row>17</xdr:row>
      <xdr:rowOff>152400</xdr:rowOff>
    </xdr:to>
    <xdr:pic>
      <xdr:nvPicPr>
        <xdr:cNvPr id="15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162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16</xdr:row>
      <xdr:rowOff>38100</xdr:rowOff>
    </xdr:from>
    <xdr:to>
      <xdr:col>0</xdr:col>
      <xdr:colOff>142875</xdr:colOff>
      <xdr:row>16</xdr:row>
      <xdr:rowOff>152400</xdr:rowOff>
    </xdr:to>
    <xdr:pic>
      <xdr:nvPicPr>
        <xdr:cNvPr id="16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162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29</xdr:row>
      <xdr:rowOff>19050</xdr:rowOff>
    </xdr:from>
    <xdr:to>
      <xdr:col>0</xdr:col>
      <xdr:colOff>152400</xdr:colOff>
      <xdr:row>29</xdr:row>
      <xdr:rowOff>133350</xdr:rowOff>
    </xdr:to>
    <xdr:pic>
      <xdr:nvPicPr>
        <xdr:cNvPr id="17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576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15</xdr:row>
      <xdr:rowOff>47625</xdr:rowOff>
    </xdr:from>
    <xdr:to>
      <xdr:col>0</xdr:col>
      <xdr:colOff>180975</xdr:colOff>
      <xdr:row>15</xdr:row>
      <xdr:rowOff>161925</xdr:rowOff>
    </xdr:to>
    <xdr:pic>
      <xdr:nvPicPr>
        <xdr:cNvPr id="18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9812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14</xdr:row>
      <xdr:rowOff>47625</xdr:rowOff>
    </xdr:from>
    <xdr:to>
      <xdr:col>0</xdr:col>
      <xdr:colOff>180975</xdr:colOff>
      <xdr:row>14</xdr:row>
      <xdr:rowOff>161925</xdr:rowOff>
    </xdr:to>
    <xdr:pic>
      <xdr:nvPicPr>
        <xdr:cNvPr id="19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28</xdr:row>
      <xdr:rowOff>19050</xdr:rowOff>
    </xdr:from>
    <xdr:to>
      <xdr:col>0</xdr:col>
      <xdr:colOff>152400</xdr:colOff>
      <xdr:row>28</xdr:row>
      <xdr:rowOff>133350</xdr:rowOff>
    </xdr:to>
    <xdr:pic>
      <xdr:nvPicPr>
        <xdr:cNvPr id="20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2386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13</xdr:row>
      <xdr:rowOff>47625</xdr:rowOff>
    </xdr:from>
    <xdr:to>
      <xdr:col>0</xdr:col>
      <xdr:colOff>180975</xdr:colOff>
      <xdr:row>13</xdr:row>
      <xdr:rowOff>161925</xdr:rowOff>
    </xdr:to>
    <xdr:pic>
      <xdr:nvPicPr>
        <xdr:cNvPr id="21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12</xdr:row>
      <xdr:rowOff>47625</xdr:rowOff>
    </xdr:from>
    <xdr:to>
      <xdr:col>0</xdr:col>
      <xdr:colOff>180975</xdr:colOff>
      <xdr:row>12</xdr:row>
      <xdr:rowOff>161925</xdr:rowOff>
    </xdr:to>
    <xdr:pic>
      <xdr:nvPicPr>
        <xdr:cNvPr id="22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27</xdr:row>
      <xdr:rowOff>19050</xdr:rowOff>
    </xdr:from>
    <xdr:to>
      <xdr:col>0</xdr:col>
      <xdr:colOff>152400</xdr:colOff>
      <xdr:row>27</xdr:row>
      <xdr:rowOff>133350</xdr:rowOff>
    </xdr:to>
    <xdr:pic>
      <xdr:nvPicPr>
        <xdr:cNvPr id="23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6196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11</xdr:row>
      <xdr:rowOff>47625</xdr:rowOff>
    </xdr:from>
    <xdr:to>
      <xdr:col>0</xdr:col>
      <xdr:colOff>180975</xdr:colOff>
      <xdr:row>11</xdr:row>
      <xdr:rowOff>161925</xdr:rowOff>
    </xdr:to>
    <xdr:pic>
      <xdr:nvPicPr>
        <xdr:cNvPr id="24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9812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10</xdr:row>
      <xdr:rowOff>47625</xdr:rowOff>
    </xdr:from>
    <xdr:to>
      <xdr:col>0</xdr:col>
      <xdr:colOff>180975</xdr:colOff>
      <xdr:row>10</xdr:row>
      <xdr:rowOff>161925</xdr:rowOff>
    </xdr:to>
    <xdr:pic>
      <xdr:nvPicPr>
        <xdr:cNvPr id="25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26</xdr:row>
      <xdr:rowOff>19050</xdr:rowOff>
    </xdr:from>
    <xdr:to>
      <xdr:col>0</xdr:col>
      <xdr:colOff>152400</xdr:colOff>
      <xdr:row>26</xdr:row>
      <xdr:rowOff>133350</xdr:rowOff>
    </xdr:to>
    <xdr:pic>
      <xdr:nvPicPr>
        <xdr:cNvPr id="26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0006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9</xdr:row>
      <xdr:rowOff>47625</xdr:rowOff>
    </xdr:from>
    <xdr:to>
      <xdr:col>0</xdr:col>
      <xdr:colOff>180975</xdr:colOff>
      <xdr:row>9</xdr:row>
      <xdr:rowOff>161925</xdr:rowOff>
    </xdr:to>
    <xdr:pic>
      <xdr:nvPicPr>
        <xdr:cNvPr id="27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8</xdr:row>
      <xdr:rowOff>47625</xdr:rowOff>
    </xdr:from>
    <xdr:to>
      <xdr:col>0</xdr:col>
      <xdr:colOff>180975</xdr:colOff>
      <xdr:row>8</xdr:row>
      <xdr:rowOff>161925</xdr:rowOff>
    </xdr:to>
    <xdr:pic>
      <xdr:nvPicPr>
        <xdr:cNvPr id="28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8</xdr:row>
      <xdr:rowOff>0</xdr:rowOff>
    </xdr:from>
    <xdr:to>
      <xdr:col>0</xdr:col>
      <xdr:colOff>180975</xdr:colOff>
      <xdr:row>8</xdr:row>
      <xdr:rowOff>114300</xdr:rowOff>
    </xdr:to>
    <xdr:pic>
      <xdr:nvPicPr>
        <xdr:cNvPr id="29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25</xdr:row>
      <xdr:rowOff>47625</xdr:rowOff>
    </xdr:from>
    <xdr:to>
      <xdr:col>0</xdr:col>
      <xdr:colOff>180975</xdr:colOff>
      <xdr:row>25</xdr:row>
      <xdr:rowOff>161925</xdr:rowOff>
    </xdr:to>
    <xdr:pic>
      <xdr:nvPicPr>
        <xdr:cNvPr id="30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9812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8</xdr:row>
      <xdr:rowOff>0</xdr:rowOff>
    </xdr:from>
    <xdr:to>
      <xdr:col>0</xdr:col>
      <xdr:colOff>180975</xdr:colOff>
      <xdr:row>8</xdr:row>
      <xdr:rowOff>114300</xdr:rowOff>
    </xdr:to>
    <xdr:pic>
      <xdr:nvPicPr>
        <xdr:cNvPr id="31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71700"/>
          <a:ext cx="114300" cy="1143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4</xdr:row>
      <xdr:rowOff>200025</xdr:rowOff>
    </xdr:from>
    <xdr:to>
      <xdr:col>7</xdr:col>
      <xdr:colOff>735226</xdr:colOff>
      <xdr:row>4</xdr:row>
      <xdr:rowOff>201168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876300"/>
          <a:ext cx="2068726" cy="60121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228600</xdr:rowOff>
    </xdr:from>
    <xdr:to>
      <xdr:col>6</xdr:col>
      <xdr:colOff>1459126</xdr:colOff>
      <xdr:row>4</xdr:row>
      <xdr:rowOff>829818</xdr:rowOff>
    </xdr:to>
    <xdr:pic>
      <xdr:nvPicPr>
        <xdr:cNvPr id="3" name="2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904875"/>
          <a:ext cx="2068726" cy="6012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4</xdr:row>
      <xdr:rowOff>200025</xdr:rowOff>
    </xdr:from>
    <xdr:to>
      <xdr:col>6</xdr:col>
      <xdr:colOff>1478176</xdr:colOff>
      <xdr:row>4</xdr:row>
      <xdr:rowOff>801243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876300"/>
          <a:ext cx="2068726" cy="6012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</xdr:row>
      <xdr:rowOff>152400</xdr:rowOff>
    </xdr:from>
    <xdr:to>
      <xdr:col>6</xdr:col>
      <xdr:colOff>1449601</xdr:colOff>
      <xdr:row>4</xdr:row>
      <xdr:rowOff>753618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828675"/>
          <a:ext cx="2068726" cy="6012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4</xdr:row>
      <xdr:rowOff>123825</xdr:rowOff>
    </xdr:from>
    <xdr:to>
      <xdr:col>6</xdr:col>
      <xdr:colOff>1459126</xdr:colOff>
      <xdr:row>4</xdr:row>
      <xdr:rowOff>725043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800100"/>
          <a:ext cx="2068726" cy="6012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4</xdr:row>
      <xdr:rowOff>161925</xdr:rowOff>
    </xdr:from>
    <xdr:to>
      <xdr:col>6</xdr:col>
      <xdr:colOff>1440076</xdr:colOff>
      <xdr:row>4</xdr:row>
      <xdr:rowOff>763143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" y="838200"/>
          <a:ext cx="2068726" cy="6012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4</xdr:row>
      <xdr:rowOff>152400</xdr:rowOff>
    </xdr:from>
    <xdr:to>
      <xdr:col>6</xdr:col>
      <xdr:colOff>1487701</xdr:colOff>
      <xdr:row>4</xdr:row>
      <xdr:rowOff>753618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5" y="828675"/>
          <a:ext cx="2068726" cy="60121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4</xdr:row>
      <xdr:rowOff>123825</xdr:rowOff>
    </xdr:from>
    <xdr:to>
      <xdr:col>6</xdr:col>
      <xdr:colOff>1478176</xdr:colOff>
      <xdr:row>4</xdr:row>
      <xdr:rowOff>725043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800100"/>
          <a:ext cx="2068726" cy="6012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4</xdr:row>
      <xdr:rowOff>190500</xdr:rowOff>
    </xdr:from>
    <xdr:to>
      <xdr:col>6</xdr:col>
      <xdr:colOff>1487701</xdr:colOff>
      <xdr:row>4</xdr:row>
      <xdr:rowOff>791718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5" y="866775"/>
          <a:ext cx="2068726" cy="60121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4</xdr:row>
      <xdr:rowOff>123825</xdr:rowOff>
    </xdr:from>
    <xdr:to>
      <xdr:col>6</xdr:col>
      <xdr:colOff>1497226</xdr:colOff>
      <xdr:row>4</xdr:row>
      <xdr:rowOff>725043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00100"/>
          <a:ext cx="2068726" cy="6012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161925</xdr:rowOff>
    </xdr:from>
    <xdr:to>
      <xdr:col>6</xdr:col>
      <xdr:colOff>1573426</xdr:colOff>
      <xdr:row>4</xdr:row>
      <xdr:rowOff>763143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847725"/>
          <a:ext cx="2325901" cy="601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314325</xdr:rowOff>
    </xdr:from>
    <xdr:to>
      <xdr:col>7</xdr:col>
      <xdr:colOff>287551</xdr:colOff>
      <xdr:row>4</xdr:row>
      <xdr:rowOff>315468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1000125"/>
          <a:ext cx="2354476" cy="601218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</xdr:row>
      <xdr:rowOff>314325</xdr:rowOff>
    </xdr:from>
    <xdr:to>
      <xdr:col>6</xdr:col>
      <xdr:colOff>1306726</xdr:colOff>
      <xdr:row>4</xdr:row>
      <xdr:rowOff>915543</xdr:rowOff>
    </xdr:to>
    <xdr:pic>
      <xdr:nvPicPr>
        <xdr:cNvPr id="3" name="2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5" y="990600"/>
          <a:ext cx="2325901" cy="6012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4</xdr:row>
      <xdr:rowOff>123825</xdr:rowOff>
    </xdr:from>
    <xdr:to>
      <xdr:col>6</xdr:col>
      <xdr:colOff>1552323</xdr:colOff>
      <xdr:row>4</xdr:row>
      <xdr:rowOff>726906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8175" y="809625"/>
          <a:ext cx="1885698" cy="6030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4</xdr:row>
      <xdr:rowOff>228600</xdr:rowOff>
    </xdr:from>
    <xdr:to>
      <xdr:col>6</xdr:col>
      <xdr:colOff>1390398</xdr:colOff>
      <xdr:row>4</xdr:row>
      <xdr:rowOff>831681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" y="914400"/>
          <a:ext cx="1885698" cy="6030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4</xdr:row>
      <xdr:rowOff>171450</xdr:rowOff>
    </xdr:from>
    <xdr:to>
      <xdr:col>6</xdr:col>
      <xdr:colOff>1323723</xdr:colOff>
      <xdr:row>4</xdr:row>
      <xdr:rowOff>774531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838200"/>
          <a:ext cx="1885698" cy="60308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4</xdr:row>
      <xdr:rowOff>197018</xdr:rowOff>
    </xdr:from>
    <xdr:to>
      <xdr:col>6</xdr:col>
      <xdr:colOff>1438023</xdr:colOff>
      <xdr:row>4</xdr:row>
      <xdr:rowOff>857249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5" y="873293"/>
          <a:ext cx="1885698" cy="66023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4</xdr:row>
      <xdr:rowOff>142875</xdr:rowOff>
    </xdr:from>
    <xdr:to>
      <xdr:col>6</xdr:col>
      <xdr:colOff>1487701</xdr:colOff>
      <xdr:row>4</xdr:row>
      <xdr:rowOff>744093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5" y="819150"/>
          <a:ext cx="2068726" cy="60121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</xdr:row>
      <xdr:rowOff>123825</xdr:rowOff>
    </xdr:from>
    <xdr:to>
      <xdr:col>6</xdr:col>
      <xdr:colOff>1449601</xdr:colOff>
      <xdr:row>4</xdr:row>
      <xdr:rowOff>725043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800100"/>
          <a:ext cx="2068726" cy="60121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114300</xdr:rowOff>
    </xdr:from>
    <xdr:to>
      <xdr:col>6</xdr:col>
      <xdr:colOff>1525801</xdr:colOff>
      <xdr:row>4</xdr:row>
      <xdr:rowOff>715518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790575"/>
          <a:ext cx="2068726" cy="60121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4</xdr:row>
      <xdr:rowOff>190500</xdr:rowOff>
    </xdr:from>
    <xdr:to>
      <xdr:col>6</xdr:col>
      <xdr:colOff>1468651</xdr:colOff>
      <xdr:row>4</xdr:row>
      <xdr:rowOff>791718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866775"/>
          <a:ext cx="2068726" cy="601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314325</xdr:rowOff>
    </xdr:from>
    <xdr:to>
      <xdr:col>6</xdr:col>
      <xdr:colOff>1421026</xdr:colOff>
      <xdr:row>4</xdr:row>
      <xdr:rowOff>915543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990600"/>
          <a:ext cx="2325901" cy="601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5</xdr:row>
      <xdr:rowOff>190500</xdr:rowOff>
    </xdr:from>
    <xdr:to>
      <xdr:col>6</xdr:col>
      <xdr:colOff>1201951</xdr:colOff>
      <xdr:row>6</xdr:row>
      <xdr:rowOff>1143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933450"/>
          <a:ext cx="2325901" cy="60121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</xdr:row>
      <xdr:rowOff>285750</xdr:rowOff>
    </xdr:from>
    <xdr:to>
      <xdr:col>6</xdr:col>
      <xdr:colOff>1192426</xdr:colOff>
      <xdr:row>4</xdr:row>
      <xdr:rowOff>886968</xdr:rowOff>
    </xdr:to>
    <xdr:pic>
      <xdr:nvPicPr>
        <xdr:cNvPr id="3" name="2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5275" y="1028700"/>
          <a:ext cx="2325901" cy="601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4</xdr:row>
      <xdr:rowOff>190500</xdr:rowOff>
    </xdr:from>
    <xdr:to>
      <xdr:col>6</xdr:col>
      <xdr:colOff>1201951</xdr:colOff>
      <xdr:row>4</xdr:row>
      <xdr:rowOff>791718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933450"/>
          <a:ext cx="2325901" cy="601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4</xdr:row>
      <xdr:rowOff>123825</xdr:rowOff>
    </xdr:from>
    <xdr:to>
      <xdr:col>6</xdr:col>
      <xdr:colOff>1192426</xdr:colOff>
      <xdr:row>4</xdr:row>
      <xdr:rowOff>725043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809625"/>
          <a:ext cx="2068726" cy="601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4</xdr:row>
      <xdr:rowOff>123825</xdr:rowOff>
    </xdr:from>
    <xdr:to>
      <xdr:col>6</xdr:col>
      <xdr:colOff>1192426</xdr:colOff>
      <xdr:row>4</xdr:row>
      <xdr:rowOff>725043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09625"/>
          <a:ext cx="2068726" cy="6012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4</xdr:row>
      <xdr:rowOff>171450</xdr:rowOff>
    </xdr:from>
    <xdr:to>
      <xdr:col>6</xdr:col>
      <xdr:colOff>1259101</xdr:colOff>
      <xdr:row>4</xdr:row>
      <xdr:rowOff>772668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838200"/>
          <a:ext cx="2068726" cy="601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</xdr:row>
      <xdr:rowOff>161925</xdr:rowOff>
    </xdr:from>
    <xdr:to>
      <xdr:col>6</xdr:col>
      <xdr:colOff>1211476</xdr:colOff>
      <xdr:row>4</xdr:row>
      <xdr:rowOff>763143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828675"/>
          <a:ext cx="2068726" cy="601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35"/>
  <sheetViews>
    <sheetView workbookViewId="0">
      <selection activeCell="A9" sqref="A9"/>
    </sheetView>
  </sheetViews>
  <sheetFormatPr baseColWidth="10" defaultRowHeight="15"/>
  <cols>
    <col min="1" max="1" width="102.140625" bestFit="1" customWidth="1"/>
  </cols>
  <sheetData>
    <row r="1" spans="1:1" ht="18">
      <c r="A1" s="13" t="s">
        <v>246</v>
      </c>
    </row>
    <row r="3" spans="1:1" ht="44.25">
      <c r="A3" s="14" t="s">
        <v>247</v>
      </c>
    </row>
    <row r="4" spans="1:1">
      <c r="A4" s="15"/>
    </row>
    <row r="5" spans="1:1">
      <c r="A5" s="125" t="s">
        <v>315</v>
      </c>
    </row>
    <row r="6" spans="1:1">
      <c r="A6" s="15"/>
    </row>
    <row r="7" spans="1:1">
      <c r="A7" s="15" t="s">
        <v>253</v>
      </c>
    </row>
    <row r="8" spans="1:1">
      <c r="A8" s="15"/>
    </row>
    <row r="9" spans="1:1">
      <c r="A9" s="77" t="s">
        <v>313</v>
      </c>
    </row>
    <row r="10" spans="1:1">
      <c r="A10" s="77" t="s">
        <v>310</v>
      </c>
    </row>
    <row r="11" spans="1:1">
      <c r="A11" s="77" t="s">
        <v>307</v>
      </c>
    </row>
    <row r="12" spans="1:1">
      <c r="A12" s="77" t="s">
        <v>304</v>
      </c>
    </row>
    <row r="13" spans="1:1">
      <c r="A13" s="77" t="s">
        <v>299</v>
      </c>
    </row>
    <row r="14" spans="1:1">
      <c r="A14" s="77" t="s">
        <v>296</v>
      </c>
    </row>
    <row r="15" spans="1:1">
      <c r="A15" s="77" t="s">
        <v>292</v>
      </c>
    </row>
    <row r="16" spans="1:1">
      <c r="A16" s="64" t="s">
        <v>290</v>
      </c>
    </row>
    <row r="17" spans="1:1">
      <c r="A17" s="17" t="s">
        <v>271</v>
      </c>
    </row>
    <row r="18" spans="1:1">
      <c r="A18" s="17" t="s">
        <v>269</v>
      </c>
    </row>
    <row r="19" spans="1:1">
      <c r="A19" s="17" t="s">
        <v>265</v>
      </c>
    </row>
    <row r="20" spans="1:1">
      <c r="A20" s="17" t="s">
        <v>263</v>
      </c>
    </row>
    <row r="21" spans="1:1">
      <c r="A21" s="17" t="s">
        <v>258</v>
      </c>
    </row>
    <row r="22" spans="1:1">
      <c r="A22" s="17" t="s">
        <v>255</v>
      </c>
    </row>
    <row r="23" spans="1:1">
      <c r="A23" s="17" t="s">
        <v>248</v>
      </c>
    </row>
    <row r="24" spans="1:1">
      <c r="A24" s="17" t="s">
        <v>249</v>
      </c>
    </row>
    <row r="25" spans="1:1">
      <c r="A25" s="17" t="s">
        <v>250</v>
      </c>
    </row>
    <row r="26" spans="1:1">
      <c r="A26" s="77" t="s">
        <v>314</v>
      </c>
    </row>
    <row r="27" spans="1:1">
      <c r="A27" s="77" t="s">
        <v>308</v>
      </c>
    </row>
    <row r="28" spans="1:1">
      <c r="A28" s="77" t="s">
        <v>302</v>
      </c>
    </row>
    <row r="29" spans="1:1">
      <c r="A29" s="77" t="s">
        <v>293</v>
      </c>
    </row>
    <row r="30" spans="1:1">
      <c r="A30" s="17" t="s">
        <v>289</v>
      </c>
    </row>
    <row r="31" spans="1:1">
      <c r="A31" s="17" t="s">
        <v>266</v>
      </c>
    </row>
    <row r="32" spans="1:1">
      <c r="A32" s="17" t="s">
        <v>260</v>
      </c>
    </row>
    <row r="33" spans="1:1">
      <c r="A33" s="17" t="s">
        <v>251</v>
      </c>
    </row>
    <row r="34" spans="1:1">
      <c r="A34" s="17" t="s">
        <v>252</v>
      </c>
    </row>
    <row r="35" spans="1:1">
      <c r="A35" s="16"/>
    </row>
  </sheetData>
  <hyperlinks>
    <hyperlink ref="A23" location="'Junio 2012 -Individual'!A1" display="Balance Individual - datos  junio 2012"/>
    <hyperlink ref="A24" location="'Marzo 2012 -Individual'!A1" display="Balance Individual - dato marzo 2012"/>
    <hyperlink ref="A25" location="'Diciembre 2011 - Individual'!A1" display="Balance Individual - datos diciembre 2011"/>
    <hyperlink ref="A33" location="'Junio 2012 - Consolidado'!A1" display="Balance Consolidado - datos junio 2012"/>
    <hyperlink ref="A34" location="'Diciembre 2011-Consolidado'!A1" display="Balance Consolidado - datos diciembre 2011"/>
    <hyperlink ref="A22" location="'Septiembre 2012 - Individual'!A1" display="Balance Individual - datos septiembre 2012"/>
    <hyperlink ref="A21" location="'Diciembre 2012 - Individual'!A1" display="Balance Individual - datos diciembre 2012"/>
    <hyperlink ref="A32" location="'Diciembre 2012-Consolidado'!A1" display="Balance Consolidado - datos diciembre 2012"/>
    <hyperlink ref="A20" location="'Marzo 2013 - Individual'!A1" display="Balance Individual - datos marzo 2013"/>
    <hyperlink ref="A19" location="'Junio 2013 - Individual'!A1" display="Balance Individual - datos junio 2013"/>
    <hyperlink ref="A31" location="'Junio 2013-Consolidado'!A1" display="Balance Consolidado - datos junio 2013"/>
    <hyperlink ref="A18" location="'Septiembre 2013 - Individual'!A1" display="Balance Individual - datos septiembre 2013"/>
    <hyperlink ref="A17" location="'Diciembre 2013 - Individual'!A1" display="Balance Individual - datos diciembre 2013"/>
    <hyperlink ref="A30" location="'Diciembre 2013 - Consolidado'!A1" display="Balance Consolidado - datos diciembre 2013"/>
    <hyperlink ref="A16" location="'Marzo 2014 - Individual'!A1" display="Balance Individual - datos marzo 2014"/>
    <hyperlink ref="A15" location="'Junio 2014 - Individual'!A1" display="       Balance Individual - datos junio 2014"/>
    <hyperlink ref="A29" location="'Junio 2014-Consolidado'!A1" display="Balance Consolidado - datos junio 2014"/>
    <hyperlink ref="A14" location="'Septiembre 2014 - Individual'!A1" display="       Balance Individual - datos junio 2014"/>
    <hyperlink ref="A13" location="'Diciembre 2014 - Individual'!A1" display="       Balance Individual - datos diciembre 2014"/>
    <hyperlink ref="A28" location="'Diciembre 2014 - Consolidado'!A1" display="      Balance Consolidado - datos diciembre 2014"/>
    <hyperlink ref="A12" location="'Marzo 2015 - Individual'!A1" display="       Balance Individual - datos marzo 2015"/>
    <hyperlink ref="A11" location="'Junio 2015 - Individual'!A1" display="       Balance Individual - datos marzo 2015"/>
    <hyperlink ref="A27" location="'Junio 2015 - Consolidado'!A1" display="      Balance Consolidado - datos junio 2015"/>
    <hyperlink ref="A10" location="'Septiembre 2015 - Individual'!A1" display="       Balance Individual - datos septiembre 2015"/>
    <hyperlink ref="A9" location="'Diciembre 2015 - Individual'!A1" display="       Balance Individual - datos diciembre 2015"/>
    <hyperlink ref="A26" location="'Diciembre 2015 - Consolidado'!A1" display="       Balance Consolidado - datos diciembre 2015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U121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72" width="12.42578125" style="1" bestFit="1" customWidth="1"/>
    <col min="73" max="73" width="13.42578125" style="1" customWidth="1"/>
    <col min="74" max="253" width="9.140625" style="1"/>
    <col min="254" max="259" width="2.42578125" style="1" bestFit="1" customWidth="1"/>
    <col min="260" max="260" width="25" style="1" bestFit="1" customWidth="1"/>
    <col min="261" max="328" width="12.42578125" style="1" bestFit="1" customWidth="1"/>
    <col min="329" max="509" width="9.140625" style="1"/>
    <col min="510" max="515" width="2.42578125" style="1" bestFit="1" customWidth="1"/>
    <col min="516" max="516" width="25" style="1" bestFit="1" customWidth="1"/>
    <col min="517" max="584" width="12.42578125" style="1" bestFit="1" customWidth="1"/>
    <col min="585" max="765" width="9.140625" style="1"/>
    <col min="766" max="771" width="2.42578125" style="1" bestFit="1" customWidth="1"/>
    <col min="772" max="772" width="25" style="1" bestFit="1" customWidth="1"/>
    <col min="773" max="840" width="12.42578125" style="1" bestFit="1" customWidth="1"/>
    <col min="841" max="1021" width="9.140625" style="1"/>
    <col min="1022" max="1027" width="2.42578125" style="1" bestFit="1" customWidth="1"/>
    <col min="1028" max="1028" width="25" style="1" bestFit="1" customWidth="1"/>
    <col min="1029" max="1096" width="12.42578125" style="1" bestFit="1" customWidth="1"/>
    <col min="1097" max="1277" width="9.140625" style="1"/>
    <col min="1278" max="1283" width="2.42578125" style="1" bestFit="1" customWidth="1"/>
    <col min="1284" max="1284" width="25" style="1" bestFit="1" customWidth="1"/>
    <col min="1285" max="1352" width="12.42578125" style="1" bestFit="1" customWidth="1"/>
    <col min="1353" max="1533" width="9.140625" style="1"/>
    <col min="1534" max="1539" width="2.42578125" style="1" bestFit="1" customWidth="1"/>
    <col min="1540" max="1540" width="25" style="1" bestFit="1" customWidth="1"/>
    <col min="1541" max="1608" width="12.42578125" style="1" bestFit="1" customWidth="1"/>
    <col min="1609" max="1789" width="9.140625" style="1"/>
    <col min="1790" max="1795" width="2.42578125" style="1" bestFit="1" customWidth="1"/>
    <col min="1796" max="1796" width="25" style="1" bestFit="1" customWidth="1"/>
    <col min="1797" max="1864" width="12.42578125" style="1" bestFit="1" customWidth="1"/>
    <col min="1865" max="2045" width="9.140625" style="1"/>
    <col min="2046" max="2051" width="2.42578125" style="1" bestFit="1" customWidth="1"/>
    <col min="2052" max="2052" width="25" style="1" bestFit="1" customWidth="1"/>
    <col min="2053" max="2120" width="12.42578125" style="1" bestFit="1" customWidth="1"/>
    <col min="2121" max="2301" width="9.140625" style="1"/>
    <col min="2302" max="2307" width="2.42578125" style="1" bestFit="1" customWidth="1"/>
    <col min="2308" max="2308" width="25" style="1" bestFit="1" customWidth="1"/>
    <col min="2309" max="2376" width="12.42578125" style="1" bestFit="1" customWidth="1"/>
    <col min="2377" max="2557" width="9.140625" style="1"/>
    <col min="2558" max="2563" width="2.42578125" style="1" bestFit="1" customWidth="1"/>
    <col min="2564" max="2564" width="25" style="1" bestFit="1" customWidth="1"/>
    <col min="2565" max="2632" width="12.42578125" style="1" bestFit="1" customWidth="1"/>
    <col min="2633" max="2813" width="9.140625" style="1"/>
    <col min="2814" max="2819" width="2.42578125" style="1" bestFit="1" customWidth="1"/>
    <col min="2820" max="2820" width="25" style="1" bestFit="1" customWidth="1"/>
    <col min="2821" max="2888" width="12.42578125" style="1" bestFit="1" customWidth="1"/>
    <col min="2889" max="3069" width="9.140625" style="1"/>
    <col min="3070" max="3075" width="2.42578125" style="1" bestFit="1" customWidth="1"/>
    <col min="3076" max="3076" width="25" style="1" bestFit="1" customWidth="1"/>
    <col min="3077" max="3144" width="12.42578125" style="1" bestFit="1" customWidth="1"/>
    <col min="3145" max="3325" width="9.140625" style="1"/>
    <col min="3326" max="3331" width="2.42578125" style="1" bestFit="1" customWidth="1"/>
    <col min="3332" max="3332" width="25" style="1" bestFit="1" customWidth="1"/>
    <col min="3333" max="3400" width="12.42578125" style="1" bestFit="1" customWidth="1"/>
    <col min="3401" max="3581" width="9.140625" style="1"/>
    <col min="3582" max="3587" width="2.42578125" style="1" bestFit="1" customWidth="1"/>
    <col min="3588" max="3588" width="25" style="1" bestFit="1" customWidth="1"/>
    <col min="3589" max="3656" width="12.42578125" style="1" bestFit="1" customWidth="1"/>
    <col min="3657" max="3837" width="9.140625" style="1"/>
    <col min="3838" max="3843" width="2.42578125" style="1" bestFit="1" customWidth="1"/>
    <col min="3844" max="3844" width="25" style="1" bestFit="1" customWidth="1"/>
    <col min="3845" max="3912" width="12.42578125" style="1" bestFit="1" customWidth="1"/>
    <col min="3913" max="4093" width="9.140625" style="1"/>
    <col min="4094" max="4099" width="2.42578125" style="1" bestFit="1" customWidth="1"/>
    <col min="4100" max="4100" width="25" style="1" bestFit="1" customWidth="1"/>
    <col min="4101" max="4168" width="12.42578125" style="1" bestFit="1" customWidth="1"/>
    <col min="4169" max="4349" width="9.140625" style="1"/>
    <col min="4350" max="4355" width="2.42578125" style="1" bestFit="1" customWidth="1"/>
    <col min="4356" max="4356" width="25" style="1" bestFit="1" customWidth="1"/>
    <col min="4357" max="4424" width="12.42578125" style="1" bestFit="1" customWidth="1"/>
    <col min="4425" max="4605" width="9.140625" style="1"/>
    <col min="4606" max="4611" width="2.42578125" style="1" bestFit="1" customWidth="1"/>
    <col min="4612" max="4612" width="25" style="1" bestFit="1" customWidth="1"/>
    <col min="4613" max="4680" width="12.42578125" style="1" bestFit="1" customWidth="1"/>
    <col min="4681" max="4861" width="9.140625" style="1"/>
    <col min="4862" max="4867" width="2.42578125" style="1" bestFit="1" customWidth="1"/>
    <col min="4868" max="4868" width="25" style="1" bestFit="1" customWidth="1"/>
    <col min="4869" max="4936" width="12.42578125" style="1" bestFit="1" customWidth="1"/>
    <col min="4937" max="5117" width="9.140625" style="1"/>
    <col min="5118" max="5123" width="2.42578125" style="1" bestFit="1" customWidth="1"/>
    <col min="5124" max="5124" width="25" style="1" bestFit="1" customWidth="1"/>
    <col min="5125" max="5192" width="12.42578125" style="1" bestFit="1" customWidth="1"/>
    <col min="5193" max="5373" width="9.140625" style="1"/>
    <col min="5374" max="5379" width="2.42578125" style="1" bestFit="1" customWidth="1"/>
    <col min="5380" max="5380" width="25" style="1" bestFit="1" customWidth="1"/>
    <col min="5381" max="5448" width="12.42578125" style="1" bestFit="1" customWidth="1"/>
    <col min="5449" max="5629" width="9.140625" style="1"/>
    <col min="5630" max="5635" width="2.42578125" style="1" bestFit="1" customWidth="1"/>
    <col min="5636" max="5636" width="25" style="1" bestFit="1" customWidth="1"/>
    <col min="5637" max="5704" width="12.42578125" style="1" bestFit="1" customWidth="1"/>
    <col min="5705" max="5885" width="9.140625" style="1"/>
    <col min="5886" max="5891" width="2.42578125" style="1" bestFit="1" customWidth="1"/>
    <col min="5892" max="5892" width="25" style="1" bestFit="1" customWidth="1"/>
    <col min="5893" max="5960" width="12.42578125" style="1" bestFit="1" customWidth="1"/>
    <col min="5961" max="6141" width="9.140625" style="1"/>
    <col min="6142" max="6147" width="2.42578125" style="1" bestFit="1" customWidth="1"/>
    <col min="6148" max="6148" width="25" style="1" bestFit="1" customWidth="1"/>
    <col min="6149" max="6216" width="12.42578125" style="1" bestFit="1" customWidth="1"/>
    <col min="6217" max="6397" width="9.140625" style="1"/>
    <col min="6398" max="6403" width="2.42578125" style="1" bestFit="1" customWidth="1"/>
    <col min="6404" max="6404" width="25" style="1" bestFit="1" customWidth="1"/>
    <col min="6405" max="6472" width="12.42578125" style="1" bestFit="1" customWidth="1"/>
    <col min="6473" max="6653" width="9.140625" style="1"/>
    <col min="6654" max="6659" width="2.42578125" style="1" bestFit="1" customWidth="1"/>
    <col min="6660" max="6660" width="25" style="1" bestFit="1" customWidth="1"/>
    <col min="6661" max="6728" width="12.42578125" style="1" bestFit="1" customWidth="1"/>
    <col min="6729" max="6909" width="9.140625" style="1"/>
    <col min="6910" max="6915" width="2.42578125" style="1" bestFit="1" customWidth="1"/>
    <col min="6916" max="6916" width="25" style="1" bestFit="1" customWidth="1"/>
    <col min="6917" max="6984" width="12.42578125" style="1" bestFit="1" customWidth="1"/>
    <col min="6985" max="7165" width="9.140625" style="1"/>
    <col min="7166" max="7171" width="2.42578125" style="1" bestFit="1" customWidth="1"/>
    <col min="7172" max="7172" width="25" style="1" bestFit="1" customWidth="1"/>
    <col min="7173" max="7240" width="12.42578125" style="1" bestFit="1" customWidth="1"/>
    <col min="7241" max="7421" width="9.140625" style="1"/>
    <col min="7422" max="7427" width="2.42578125" style="1" bestFit="1" customWidth="1"/>
    <col min="7428" max="7428" width="25" style="1" bestFit="1" customWidth="1"/>
    <col min="7429" max="7496" width="12.42578125" style="1" bestFit="1" customWidth="1"/>
    <col min="7497" max="7677" width="9.140625" style="1"/>
    <col min="7678" max="7683" width="2.42578125" style="1" bestFit="1" customWidth="1"/>
    <col min="7684" max="7684" width="25" style="1" bestFit="1" customWidth="1"/>
    <col min="7685" max="7752" width="12.42578125" style="1" bestFit="1" customWidth="1"/>
    <col min="7753" max="7933" width="9.140625" style="1"/>
    <col min="7934" max="7939" width="2.42578125" style="1" bestFit="1" customWidth="1"/>
    <col min="7940" max="7940" width="25" style="1" bestFit="1" customWidth="1"/>
    <col min="7941" max="8008" width="12.42578125" style="1" bestFit="1" customWidth="1"/>
    <col min="8009" max="8189" width="9.140625" style="1"/>
    <col min="8190" max="8195" width="2.42578125" style="1" bestFit="1" customWidth="1"/>
    <col min="8196" max="8196" width="25" style="1" bestFit="1" customWidth="1"/>
    <col min="8197" max="8264" width="12.42578125" style="1" bestFit="1" customWidth="1"/>
    <col min="8265" max="8445" width="9.140625" style="1"/>
    <col min="8446" max="8451" width="2.42578125" style="1" bestFit="1" customWidth="1"/>
    <col min="8452" max="8452" width="25" style="1" bestFit="1" customWidth="1"/>
    <col min="8453" max="8520" width="12.42578125" style="1" bestFit="1" customWidth="1"/>
    <col min="8521" max="8701" width="9.140625" style="1"/>
    <col min="8702" max="8707" width="2.42578125" style="1" bestFit="1" customWidth="1"/>
    <col min="8708" max="8708" width="25" style="1" bestFit="1" customWidth="1"/>
    <col min="8709" max="8776" width="12.42578125" style="1" bestFit="1" customWidth="1"/>
    <col min="8777" max="8957" width="9.140625" style="1"/>
    <col min="8958" max="8963" width="2.42578125" style="1" bestFit="1" customWidth="1"/>
    <col min="8964" max="8964" width="25" style="1" bestFit="1" customWidth="1"/>
    <col min="8965" max="9032" width="12.42578125" style="1" bestFit="1" customWidth="1"/>
    <col min="9033" max="9213" width="9.140625" style="1"/>
    <col min="9214" max="9219" width="2.42578125" style="1" bestFit="1" customWidth="1"/>
    <col min="9220" max="9220" width="25" style="1" bestFit="1" customWidth="1"/>
    <col min="9221" max="9288" width="12.42578125" style="1" bestFit="1" customWidth="1"/>
    <col min="9289" max="9469" width="9.140625" style="1"/>
    <col min="9470" max="9475" width="2.42578125" style="1" bestFit="1" customWidth="1"/>
    <col min="9476" max="9476" width="25" style="1" bestFit="1" customWidth="1"/>
    <col min="9477" max="9544" width="12.42578125" style="1" bestFit="1" customWidth="1"/>
    <col min="9545" max="9725" width="9.140625" style="1"/>
    <col min="9726" max="9731" width="2.42578125" style="1" bestFit="1" customWidth="1"/>
    <col min="9732" max="9732" width="25" style="1" bestFit="1" customWidth="1"/>
    <col min="9733" max="9800" width="12.42578125" style="1" bestFit="1" customWidth="1"/>
    <col min="9801" max="9981" width="9.140625" style="1"/>
    <col min="9982" max="9987" width="2.42578125" style="1" bestFit="1" customWidth="1"/>
    <col min="9988" max="9988" width="25" style="1" bestFit="1" customWidth="1"/>
    <col min="9989" max="10056" width="12.42578125" style="1" bestFit="1" customWidth="1"/>
    <col min="10057" max="10237" width="9.140625" style="1"/>
    <col min="10238" max="10243" width="2.42578125" style="1" bestFit="1" customWidth="1"/>
    <col min="10244" max="10244" width="25" style="1" bestFit="1" customWidth="1"/>
    <col min="10245" max="10312" width="12.42578125" style="1" bestFit="1" customWidth="1"/>
    <col min="10313" max="10493" width="9.140625" style="1"/>
    <col min="10494" max="10499" width="2.42578125" style="1" bestFit="1" customWidth="1"/>
    <col min="10500" max="10500" width="25" style="1" bestFit="1" customWidth="1"/>
    <col min="10501" max="10568" width="12.42578125" style="1" bestFit="1" customWidth="1"/>
    <col min="10569" max="10749" width="9.140625" style="1"/>
    <col min="10750" max="10755" width="2.42578125" style="1" bestFit="1" customWidth="1"/>
    <col min="10756" max="10756" width="25" style="1" bestFit="1" customWidth="1"/>
    <col min="10757" max="10824" width="12.42578125" style="1" bestFit="1" customWidth="1"/>
    <col min="10825" max="11005" width="9.140625" style="1"/>
    <col min="11006" max="11011" width="2.42578125" style="1" bestFit="1" customWidth="1"/>
    <col min="11012" max="11012" width="25" style="1" bestFit="1" customWidth="1"/>
    <col min="11013" max="11080" width="12.42578125" style="1" bestFit="1" customWidth="1"/>
    <col min="11081" max="11261" width="9.140625" style="1"/>
    <col min="11262" max="11267" width="2.42578125" style="1" bestFit="1" customWidth="1"/>
    <col min="11268" max="11268" width="25" style="1" bestFit="1" customWidth="1"/>
    <col min="11269" max="11336" width="12.42578125" style="1" bestFit="1" customWidth="1"/>
    <col min="11337" max="11517" width="9.140625" style="1"/>
    <col min="11518" max="11523" width="2.42578125" style="1" bestFit="1" customWidth="1"/>
    <col min="11524" max="11524" width="25" style="1" bestFit="1" customWidth="1"/>
    <col min="11525" max="11592" width="12.42578125" style="1" bestFit="1" customWidth="1"/>
    <col min="11593" max="11773" width="9.140625" style="1"/>
    <col min="11774" max="11779" width="2.42578125" style="1" bestFit="1" customWidth="1"/>
    <col min="11780" max="11780" width="25" style="1" bestFit="1" customWidth="1"/>
    <col min="11781" max="11848" width="12.42578125" style="1" bestFit="1" customWidth="1"/>
    <col min="11849" max="12029" width="9.140625" style="1"/>
    <col min="12030" max="12035" width="2.42578125" style="1" bestFit="1" customWidth="1"/>
    <col min="12036" max="12036" width="25" style="1" bestFit="1" customWidth="1"/>
    <col min="12037" max="12104" width="12.42578125" style="1" bestFit="1" customWidth="1"/>
    <col min="12105" max="12285" width="9.140625" style="1"/>
    <col min="12286" max="12291" width="2.42578125" style="1" bestFit="1" customWidth="1"/>
    <col min="12292" max="12292" width="25" style="1" bestFit="1" customWidth="1"/>
    <col min="12293" max="12360" width="12.42578125" style="1" bestFit="1" customWidth="1"/>
    <col min="12361" max="12541" width="9.140625" style="1"/>
    <col min="12542" max="12547" width="2.42578125" style="1" bestFit="1" customWidth="1"/>
    <col min="12548" max="12548" width="25" style="1" bestFit="1" customWidth="1"/>
    <col min="12549" max="12616" width="12.42578125" style="1" bestFit="1" customWidth="1"/>
    <col min="12617" max="12797" width="9.140625" style="1"/>
    <col min="12798" max="12803" width="2.42578125" style="1" bestFit="1" customWidth="1"/>
    <col min="12804" max="12804" width="25" style="1" bestFit="1" customWidth="1"/>
    <col min="12805" max="12872" width="12.42578125" style="1" bestFit="1" customWidth="1"/>
    <col min="12873" max="13053" width="9.140625" style="1"/>
    <col min="13054" max="13059" width="2.42578125" style="1" bestFit="1" customWidth="1"/>
    <col min="13060" max="13060" width="25" style="1" bestFit="1" customWidth="1"/>
    <col min="13061" max="13128" width="12.42578125" style="1" bestFit="1" customWidth="1"/>
    <col min="13129" max="13309" width="9.140625" style="1"/>
    <col min="13310" max="13315" width="2.42578125" style="1" bestFit="1" customWidth="1"/>
    <col min="13316" max="13316" width="25" style="1" bestFit="1" customWidth="1"/>
    <col min="13317" max="13384" width="12.42578125" style="1" bestFit="1" customWidth="1"/>
    <col min="13385" max="13565" width="9.140625" style="1"/>
    <col min="13566" max="13571" width="2.42578125" style="1" bestFit="1" customWidth="1"/>
    <col min="13572" max="13572" width="25" style="1" bestFit="1" customWidth="1"/>
    <col min="13573" max="13640" width="12.42578125" style="1" bestFit="1" customWidth="1"/>
    <col min="13641" max="13821" width="9.140625" style="1"/>
    <col min="13822" max="13827" width="2.42578125" style="1" bestFit="1" customWidth="1"/>
    <col min="13828" max="13828" width="25" style="1" bestFit="1" customWidth="1"/>
    <col min="13829" max="13896" width="12.42578125" style="1" bestFit="1" customWidth="1"/>
    <col min="13897" max="14077" width="9.140625" style="1"/>
    <col min="14078" max="14083" width="2.42578125" style="1" bestFit="1" customWidth="1"/>
    <col min="14084" max="14084" width="25" style="1" bestFit="1" customWidth="1"/>
    <col min="14085" max="14152" width="12.42578125" style="1" bestFit="1" customWidth="1"/>
    <col min="14153" max="14333" width="9.140625" style="1"/>
    <col min="14334" max="14339" width="2.42578125" style="1" bestFit="1" customWidth="1"/>
    <col min="14340" max="14340" width="25" style="1" bestFit="1" customWidth="1"/>
    <col min="14341" max="14408" width="12.42578125" style="1" bestFit="1" customWidth="1"/>
    <col min="14409" max="14589" width="9.140625" style="1"/>
    <col min="14590" max="14595" width="2.42578125" style="1" bestFit="1" customWidth="1"/>
    <col min="14596" max="14596" width="25" style="1" bestFit="1" customWidth="1"/>
    <col min="14597" max="14664" width="12.42578125" style="1" bestFit="1" customWidth="1"/>
    <col min="14665" max="14845" width="9.140625" style="1"/>
    <col min="14846" max="14851" width="2.42578125" style="1" bestFit="1" customWidth="1"/>
    <col min="14852" max="14852" width="25" style="1" bestFit="1" customWidth="1"/>
    <col min="14853" max="14920" width="12.42578125" style="1" bestFit="1" customWidth="1"/>
    <col min="14921" max="15101" width="9.140625" style="1"/>
    <col min="15102" max="15107" width="2.42578125" style="1" bestFit="1" customWidth="1"/>
    <col min="15108" max="15108" width="25" style="1" bestFit="1" customWidth="1"/>
    <col min="15109" max="15176" width="12.42578125" style="1" bestFit="1" customWidth="1"/>
    <col min="15177" max="15357" width="9.140625" style="1"/>
    <col min="15358" max="15363" width="2.42578125" style="1" bestFit="1" customWidth="1"/>
    <col min="15364" max="15364" width="25" style="1" bestFit="1" customWidth="1"/>
    <col min="15365" max="15432" width="12.42578125" style="1" bestFit="1" customWidth="1"/>
    <col min="15433" max="15613" width="9.140625" style="1"/>
    <col min="15614" max="15619" width="2.42578125" style="1" bestFit="1" customWidth="1"/>
    <col min="15620" max="15620" width="25" style="1" bestFit="1" customWidth="1"/>
    <col min="15621" max="15688" width="12.42578125" style="1" bestFit="1" customWidth="1"/>
    <col min="15689" max="15869" width="9.140625" style="1"/>
    <col min="15870" max="15875" width="2.42578125" style="1" bestFit="1" customWidth="1"/>
    <col min="15876" max="15876" width="25" style="1" bestFit="1" customWidth="1"/>
    <col min="15877" max="15944" width="12.42578125" style="1" bestFit="1" customWidth="1"/>
    <col min="15945" max="16125" width="9.140625" style="1"/>
    <col min="16126" max="16131" width="2.42578125" style="1" bestFit="1" customWidth="1"/>
    <col min="16132" max="16132" width="25" style="1" bestFit="1" customWidth="1"/>
    <col min="16133" max="16200" width="12.42578125" style="1" bestFit="1" customWidth="1"/>
    <col min="16201" max="16384" width="9.140625" style="1"/>
  </cols>
  <sheetData>
    <row r="1" spans="1:73" ht="15">
      <c r="A1" s="144" t="s">
        <v>0</v>
      </c>
      <c r="B1" s="144"/>
      <c r="C1" s="144"/>
      <c r="D1" s="144"/>
      <c r="E1" s="144"/>
      <c r="F1" s="144"/>
      <c r="G1" s="144"/>
      <c r="H1" s="195"/>
      <c r="I1" s="195"/>
      <c r="J1" s="195"/>
    </row>
    <row r="2" spans="1:73">
      <c r="A2" s="2" t="s">
        <v>1</v>
      </c>
      <c r="G2" s="3">
        <f>DATEVALUE(H6)</f>
        <v>41639</v>
      </c>
    </row>
    <row r="4" spans="1:73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29</v>
      </c>
      <c r="AF4" s="4" t="s">
        <v>30</v>
      </c>
      <c r="AG4" s="4" t="s">
        <v>31</v>
      </c>
      <c r="AH4" s="4" t="s">
        <v>32</v>
      </c>
      <c r="AI4" s="4" t="s">
        <v>33</v>
      </c>
      <c r="AJ4" s="4" t="s">
        <v>34</v>
      </c>
      <c r="AK4" s="4" t="s">
        <v>35</v>
      </c>
      <c r="AL4" s="4" t="s">
        <v>36</v>
      </c>
      <c r="AM4" s="4" t="s">
        <v>37</v>
      </c>
      <c r="AN4" s="4" t="s">
        <v>38</v>
      </c>
      <c r="AO4" s="4" t="s">
        <v>39</v>
      </c>
      <c r="AP4" s="4" t="s">
        <v>40</v>
      </c>
      <c r="AQ4" s="4" t="s">
        <v>42</v>
      </c>
      <c r="AR4" s="4" t="s">
        <v>43</v>
      </c>
      <c r="AS4" s="4" t="s">
        <v>44</v>
      </c>
      <c r="AT4" s="4" t="s">
        <v>45</v>
      </c>
      <c r="AU4" s="4" t="s">
        <v>46</v>
      </c>
      <c r="AV4" s="4" t="s">
        <v>47</v>
      </c>
      <c r="AW4" s="4" t="s">
        <v>48</v>
      </c>
      <c r="AX4" s="4" t="s">
        <v>49</v>
      </c>
      <c r="AY4" s="4" t="s">
        <v>50</v>
      </c>
      <c r="AZ4" s="4" t="s">
        <v>51</v>
      </c>
      <c r="BA4" s="4" t="s">
        <v>52</v>
      </c>
      <c r="BB4" s="4" t="s">
        <v>54</v>
      </c>
      <c r="BC4" s="4" t="s">
        <v>55</v>
      </c>
      <c r="BD4" s="4" t="s">
        <v>56</v>
      </c>
      <c r="BE4" s="4" t="s">
        <v>57</v>
      </c>
      <c r="BF4" s="4" t="s">
        <v>58</v>
      </c>
      <c r="BG4" s="4" t="s">
        <v>59</v>
      </c>
      <c r="BH4" s="4" t="s">
        <v>60</v>
      </c>
      <c r="BI4" s="4" t="s">
        <v>61</v>
      </c>
      <c r="BJ4" s="4" t="s">
        <v>62</v>
      </c>
      <c r="BK4" s="4" t="s">
        <v>64</v>
      </c>
      <c r="BL4" s="4" t="s">
        <v>65</v>
      </c>
      <c r="BM4" s="4" t="s">
        <v>66</v>
      </c>
      <c r="BN4" s="4" t="s">
        <v>67</v>
      </c>
      <c r="BO4" s="4" t="s">
        <v>69</v>
      </c>
      <c r="BP4" s="4" t="s">
        <v>70</v>
      </c>
      <c r="BQ4" s="4" t="s">
        <v>71</v>
      </c>
      <c r="BR4" s="4" t="s">
        <v>72</v>
      </c>
      <c r="BS4" s="4" t="s">
        <v>74</v>
      </c>
      <c r="BT4" s="4" t="s">
        <v>75</v>
      </c>
      <c r="BU4" s="4"/>
    </row>
    <row r="5" spans="1:73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86</v>
      </c>
      <c r="R5" s="5" t="s">
        <v>87</v>
      </c>
      <c r="S5" s="5" t="s">
        <v>88</v>
      </c>
      <c r="T5" s="5" t="s">
        <v>89</v>
      </c>
      <c r="U5" s="5" t="s">
        <v>90</v>
      </c>
      <c r="V5" s="5" t="s">
        <v>259</v>
      </c>
      <c r="W5" s="5" t="s">
        <v>92</v>
      </c>
      <c r="X5" s="5" t="s">
        <v>261</v>
      </c>
      <c r="Y5" s="5" t="s">
        <v>94</v>
      </c>
      <c r="Z5" s="5" t="s">
        <v>95</v>
      </c>
      <c r="AA5" s="5" t="s">
        <v>96</v>
      </c>
      <c r="AB5" s="5" t="s">
        <v>97</v>
      </c>
      <c r="AC5" s="5" t="s">
        <v>99</v>
      </c>
      <c r="AD5" s="5" t="s">
        <v>100</v>
      </c>
      <c r="AE5" s="5" t="s">
        <v>103</v>
      </c>
      <c r="AF5" s="5" t="s">
        <v>104</v>
      </c>
      <c r="AG5" s="5" t="s">
        <v>105</v>
      </c>
      <c r="AH5" s="5" t="s">
        <v>106</v>
      </c>
      <c r="AI5" s="5" t="s">
        <v>107</v>
      </c>
      <c r="AJ5" s="5" t="s">
        <v>108</v>
      </c>
      <c r="AK5" s="5" t="s">
        <v>109</v>
      </c>
      <c r="AL5" s="5" t="s">
        <v>110</v>
      </c>
      <c r="AM5" s="5" t="s">
        <v>111</v>
      </c>
      <c r="AN5" s="5" t="s">
        <v>112</v>
      </c>
      <c r="AO5" s="5" t="s">
        <v>113</v>
      </c>
      <c r="AP5" s="5" t="s">
        <v>114</v>
      </c>
      <c r="AQ5" s="5" t="s">
        <v>116</v>
      </c>
      <c r="AR5" s="5" t="s">
        <v>117</v>
      </c>
      <c r="AS5" s="5" t="s">
        <v>118</v>
      </c>
      <c r="AT5" s="5" t="s">
        <v>119</v>
      </c>
      <c r="AU5" s="5" t="s">
        <v>120</v>
      </c>
      <c r="AV5" s="5" t="s">
        <v>121</v>
      </c>
      <c r="AW5" s="5" t="s">
        <v>122</v>
      </c>
      <c r="AX5" s="5" t="s">
        <v>123</v>
      </c>
      <c r="AY5" s="5" t="s">
        <v>124</v>
      </c>
      <c r="AZ5" s="5" t="s">
        <v>125</v>
      </c>
      <c r="BA5" s="5" t="s">
        <v>126</v>
      </c>
      <c r="BB5" s="5" t="s">
        <v>128</v>
      </c>
      <c r="BC5" s="5" t="s">
        <v>129</v>
      </c>
      <c r="BD5" s="5" t="s">
        <v>130</v>
      </c>
      <c r="BE5" s="5" t="s">
        <v>131</v>
      </c>
      <c r="BF5" s="5" t="s">
        <v>132</v>
      </c>
      <c r="BG5" s="5" t="s">
        <v>133</v>
      </c>
      <c r="BH5" s="5" t="s">
        <v>134</v>
      </c>
      <c r="BI5" s="5" t="s">
        <v>135</v>
      </c>
      <c r="BJ5" s="5" t="s">
        <v>136</v>
      </c>
      <c r="BK5" s="5" t="s">
        <v>138</v>
      </c>
      <c r="BL5" s="5" t="s">
        <v>139</v>
      </c>
      <c r="BM5" s="5" t="s">
        <v>140</v>
      </c>
      <c r="BN5" s="5" t="s">
        <v>141</v>
      </c>
      <c r="BO5" s="5" t="s">
        <v>143</v>
      </c>
      <c r="BP5" s="5" t="s">
        <v>144</v>
      </c>
      <c r="BQ5" s="5" t="s">
        <v>145</v>
      </c>
      <c r="BR5" s="5" t="s">
        <v>146</v>
      </c>
      <c r="BS5" s="5" t="s">
        <v>148</v>
      </c>
      <c r="BT5" s="5" t="s">
        <v>267</v>
      </c>
      <c r="BU5" s="5" t="s">
        <v>150</v>
      </c>
    </row>
    <row r="6" spans="1:73">
      <c r="B6" s="127"/>
      <c r="C6" s="127"/>
      <c r="D6" s="127"/>
      <c r="E6" s="127"/>
      <c r="F6" s="127"/>
      <c r="G6" s="127"/>
      <c r="H6" s="6" t="s">
        <v>270</v>
      </c>
      <c r="I6" s="6" t="s">
        <v>270</v>
      </c>
      <c r="J6" s="6" t="s">
        <v>270</v>
      </c>
      <c r="K6" s="6" t="s">
        <v>270</v>
      </c>
      <c r="L6" s="6" t="s">
        <v>270</v>
      </c>
      <c r="M6" s="6" t="s">
        <v>270</v>
      </c>
      <c r="N6" s="6" t="s">
        <v>270</v>
      </c>
      <c r="O6" s="6" t="s">
        <v>270</v>
      </c>
      <c r="P6" s="6" t="s">
        <v>270</v>
      </c>
      <c r="Q6" s="6" t="s">
        <v>270</v>
      </c>
      <c r="R6" s="6" t="s">
        <v>270</v>
      </c>
      <c r="S6" s="6" t="s">
        <v>270</v>
      </c>
      <c r="T6" s="6" t="s">
        <v>270</v>
      </c>
      <c r="U6" s="6" t="s">
        <v>270</v>
      </c>
      <c r="V6" s="6" t="s">
        <v>270</v>
      </c>
      <c r="W6" s="6" t="s">
        <v>270</v>
      </c>
      <c r="X6" s="6" t="s">
        <v>270</v>
      </c>
      <c r="Y6" s="6" t="s">
        <v>270</v>
      </c>
      <c r="Z6" s="6" t="s">
        <v>270</v>
      </c>
      <c r="AA6" s="6" t="s">
        <v>270</v>
      </c>
      <c r="AB6" s="6" t="s">
        <v>270</v>
      </c>
      <c r="AC6" s="6" t="s">
        <v>270</v>
      </c>
      <c r="AD6" s="6" t="s">
        <v>270</v>
      </c>
      <c r="AE6" s="6" t="s">
        <v>270</v>
      </c>
      <c r="AF6" s="6" t="s">
        <v>270</v>
      </c>
      <c r="AG6" s="6" t="s">
        <v>270</v>
      </c>
      <c r="AH6" s="6" t="s">
        <v>270</v>
      </c>
      <c r="AI6" s="6" t="s">
        <v>270</v>
      </c>
      <c r="AJ6" s="6" t="s">
        <v>270</v>
      </c>
      <c r="AK6" s="6" t="s">
        <v>270</v>
      </c>
      <c r="AL6" s="6" t="s">
        <v>270</v>
      </c>
      <c r="AM6" s="6" t="s">
        <v>270</v>
      </c>
      <c r="AN6" s="6" t="s">
        <v>270</v>
      </c>
      <c r="AO6" s="6" t="s">
        <v>270</v>
      </c>
      <c r="AP6" s="6" t="s">
        <v>270</v>
      </c>
      <c r="AQ6" s="6" t="s">
        <v>270</v>
      </c>
      <c r="AR6" s="6" t="s">
        <v>270</v>
      </c>
      <c r="AS6" s="6" t="s">
        <v>270</v>
      </c>
      <c r="AT6" s="6" t="s">
        <v>270</v>
      </c>
      <c r="AU6" s="6" t="s">
        <v>270</v>
      </c>
      <c r="AV6" s="6" t="s">
        <v>270</v>
      </c>
      <c r="AW6" s="6" t="s">
        <v>270</v>
      </c>
      <c r="AX6" s="6" t="s">
        <v>270</v>
      </c>
      <c r="AY6" s="6" t="s">
        <v>270</v>
      </c>
      <c r="AZ6" s="6" t="s">
        <v>270</v>
      </c>
      <c r="BA6" s="6" t="s">
        <v>270</v>
      </c>
      <c r="BB6" s="6" t="s">
        <v>270</v>
      </c>
      <c r="BC6" s="6" t="s">
        <v>270</v>
      </c>
      <c r="BD6" s="6" t="s">
        <v>270</v>
      </c>
      <c r="BE6" s="6" t="s">
        <v>270</v>
      </c>
      <c r="BF6" s="6" t="s">
        <v>270</v>
      </c>
      <c r="BG6" s="6" t="s">
        <v>270</v>
      </c>
      <c r="BH6" s="6" t="s">
        <v>270</v>
      </c>
      <c r="BI6" s="6" t="s">
        <v>270</v>
      </c>
      <c r="BJ6" s="6" t="s">
        <v>270</v>
      </c>
      <c r="BK6" s="6" t="s">
        <v>270</v>
      </c>
      <c r="BL6" s="6" t="s">
        <v>270</v>
      </c>
      <c r="BM6" s="6" t="s">
        <v>270</v>
      </c>
      <c r="BN6" s="6" t="s">
        <v>270</v>
      </c>
      <c r="BO6" s="6" t="s">
        <v>270</v>
      </c>
      <c r="BP6" s="6" t="s">
        <v>270</v>
      </c>
      <c r="BQ6" s="6" t="s">
        <v>270</v>
      </c>
      <c r="BR6" s="6" t="s">
        <v>270</v>
      </c>
      <c r="BS6" s="6" t="s">
        <v>270</v>
      </c>
      <c r="BT6" s="6" t="s">
        <v>270</v>
      </c>
      <c r="BU6" s="6" t="s">
        <v>270</v>
      </c>
    </row>
    <row r="7" spans="1:73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</row>
    <row r="8" spans="1:73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</row>
    <row r="9" spans="1:73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</row>
    <row r="10" spans="1:73">
      <c r="B10" s="132"/>
      <c r="C10" s="132"/>
      <c r="D10" s="132"/>
      <c r="E10" s="133" t="s">
        <v>153</v>
      </c>
      <c r="F10" s="133"/>
      <c r="G10" s="133"/>
      <c r="H10" s="8">
        <v>4644000</v>
      </c>
      <c r="I10" s="8">
        <v>10141000</v>
      </c>
      <c r="J10" s="8">
        <v>1296000</v>
      </c>
      <c r="K10" s="8">
        <v>35502000</v>
      </c>
      <c r="L10" s="8">
        <v>12280000</v>
      </c>
      <c r="M10" s="8">
        <v>6986000</v>
      </c>
      <c r="N10" s="8">
        <v>3079000</v>
      </c>
      <c r="O10" s="8">
        <v>1135000</v>
      </c>
      <c r="P10" s="8">
        <v>1004000</v>
      </c>
      <c r="Q10" s="8">
        <v>30585000</v>
      </c>
      <c r="R10" s="8">
        <v>12278000</v>
      </c>
      <c r="S10" s="8">
        <v>1060000</v>
      </c>
      <c r="T10" s="8">
        <v>133970000</v>
      </c>
      <c r="U10" s="8">
        <v>2115000</v>
      </c>
      <c r="V10" s="8">
        <v>483253000</v>
      </c>
      <c r="W10" s="8">
        <v>8824000</v>
      </c>
      <c r="X10" s="8">
        <v>7229000</v>
      </c>
      <c r="Y10" s="8">
        <v>7601000</v>
      </c>
      <c r="Z10" s="8">
        <v>12662000</v>
      </c>
      <c r="AA10" s="8">
        <v>4000000</v>
      </c>
      <c r="AB10" s="8">
        <v>16711000</v>
      </c>
      <c r="AC10" s="8">
        <v>3691000</v>
      </c>
      <c r="AD10" s="8">
        <v>111662000</v>
      </c>
      <c r="AE10" s="8">
        <v>8929000</v>
      </c>
      <c r="AF10" s="8">
        <v>397000</v>
      </c>
      <c r="AG10" s="8">
        <v>215000</v>
      </c>
      <c r="AH10" s="8">
        <v>2397000</v>
      </c>
      <c r="AI10" s="8">
        <v>205000</v>
      </c>
      <c r="AJ10" s="8">
        <v>944000</v>
      </c>
      <c r="AK10" s="8">
        <v>271000</v>
      </c>
      <c r="AL10" s="8">
        <v>1348000</v>
      </c>
      <c r="AM10" s="8">
        <v>2144000</v>
      </c>
      <c r="AN10" s="8">
        <v>2657000</v>
      </c>
      <c r="AO10" s="8">
        <v>1336000</v>
      </c>
      <c r="AP10" s="8">
        <v>692000</v>
      </c>
      <c r="AQ10" s="8">
        <v>157000</v>
      </c>
      <c r="AR10" s="8">
        <v>956000</v>
      </c>
      <c r="AS10" s="8">
        <v>1659000</v>
      </c>
      <c r="AT10" s="8">
        <v>2636000</v>
      </c>
      <c r="AU10" s="8">
        <v>498000</v>
      </c>
      <c r="AV10" s="8">
        <v>443000</v>
      </c>
      <c r="AW10" s="8">
        <v>215000</v>
      </c>
      <c r="AX10" s="8">
        <v>194000</v>
      </c>
      <c r="AY10" s="8">
        <v>1079000</v>
      </c>
      <c r="AZ10" s="8">
        <v>851000</v>
      </c>
      <c r="BA10" s="8">
        <v>938000</v>
      </c>
      <c r="BB10" s="8">
        <v>626000</v>
      </c>
      <c r="BC10" s="8">
        <v>6005000</v>
      </c>
      <c r="BD10" s="8">
        <v>261000</v>
      </c>
      <c r="BE10" s="8">
        <v>2050000</v>
      </c>
      <c r="BF10" s="8">
        <v>339000</v>
      </c>
      <c r="BG10" s="8">
        <v>249000</v>
      </c>
      <c r="BH10" s="8">
        <v>181000</v>
      </c>
      <c r="BI10" s="8">
        <v>10260000</v>
      </c>
      <c r="BJ10" s="8">
        <v>229000</v>
      </c>
      <c r="BK10" s="8">
        <v>1538000</v>
      </c>
      <c r="BL10" s="8">
        <v>82000</v>
      </c>
      <c r="BM10" s="8">
        <v>264000</v>
      </c>
      <c r="BN10" s="8">
        <v>652000</v>
      </c>
      <c r="BO10" s="8">
        <v>484000</v>
      </c>
      <c r="BP10" s="8">
        <v>9699000</v>
      </c>
      <c r="BQ10" s="8">
        <v>225000</v>
      </c>
      <c r="BR10" s="8">
        <v>34955000</v>
      </c>
      <c r="BS10" s="8">
        <v>23251000</v>
      </c>
      <c r="BT10" s="8">
        <v>22527000</v>
      </c>
      <c r="BU10" s="9">
        <f>SUM(H10:BT10)</f>
        <v>1056746000</v>
      </c>
    </row>
    <row r="11" spans="1:73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673000</v>
      </c>
      <c r="K11" s="8">
        <v>26066000</v>
      </c>
      <c r="L11" s="8">
        <v>6771000</v>
      </c>
      <c r="M11" s="8">
        <v>21000</v>
      </c>
      <c r="N11" s="8">
        <v>343000</v>
      </c>
      <c r="O11" s="8">
        <v>2000</v>
      </c>
      <c r="P11" s="8">
        <v>4000</v>
      </c>
      <c r="Q11" s="8">
        <v>35438000</v>
      </c>
      <c r="R11" s="8">
        <v>41979000</v>
      </c>
      <c r="S11" s="8">
        <v>14000</v>
      </c>
      <c r="T11" s="8">
        <v>186932000</v>
      </c>
      <c r="U11" s="10">
        <v>0</v>
      </c>
      <c r="V11" s="8">
        <v>488000</v>
      </c>
      <c r="W11" s="8">
        <v>7939000</v>
      </c>
      <c r="X11" s="8">
        <v>954000</v>
      </c>
      <c r="Y11" s="8">
        <v>3425000</v>
      </c>
      <c r="Z11" s="8">
        <v>2630000</v>
      </c>
      <c r="AA11" s="8">
        <v>686000</v>
      </c>
      <c r="AB11" s="8">
        <v>7247000</v>
      </c>
      <c r="AC11" s="8">
        <v>4054000</v>
      </c>
      <c r="AD11" s="10">
        <v>0</v>
      </c>
      <c r="AE11" s="8">
        <v>404000</v>
      </c>
      <c r="AF11" s="10">
        <v>0</v>
      </c>
      <c r="AG11" s="10">
        <v>0</v>
      </c>
      <c r="AH11" s="8">
        <v>116000</v>
      </c>
      <c r="AI11" s="10">
        <v>0</v>
      </c>
      <c r="AJ11" s="8">
        <v>85000</v>
      </c>
      <c r="AK11" s="10">
        <v>0</v>
      </c>
      <c r="AL11" s="10">
        <v>0</v>
      </c>
      <c r="AM11" s="10">
        <v>0</v>
      </c>
      <c r="AN11" s="8">
        <v>3230000</v>
      </c>
      <c r="AO11" s="10">
        <v>0</v>
      </c>
      <c r="AP11" s="8">
        <v>32000</v>
      </c>
      <c r="AQ11" s="10">
        <v>0</v>
      </c>
      <c r="AR11" s="10">
        <v>0</v>
      </c>
      <c r="AS11" s="8">
        <v>102000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8">
        <v>100000</v>
      </c>
      <c r="BA11" s="8">
        <v>24000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75000</v>
      </c>
      <c r="BJ11" s="8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0</v>
      </c>
      <c r="BQ11" s="10">
        <v>0</v>
      </c>
      <c r="BR11" s="10">
        <v>44867000</v>
      </c>
      <c r="BS11" s="10">
        <v>113000</v>
      </c>
      <c r="BT11" s="8">
        <v>79331000</v>
      </c>
      <c r="BU11" s="9">
        <f t="shared" ref="BU11:BU74" si="0">SUM(H11:BT11)</f>
        <v>454145000</v>
      </c>
    </row>
    <row r="12" spans="1:73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8">
        <v>0</v>
      </c>
      <c r="BU12" s="9">
        <f t="shared" si="0"/>
        <v>0</v>
      </c>
    </row>
    <row r="13" spans="1:73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9">
        <f t="shared" si="0"/>
        <v>0</v>
      </c>
    </row>
    <row r="14" spans="1:73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41354000</v>
      </c>
      <c r="S14" s="10">
        <v>0</v>
      </c>
      <c r="T14" s="8">
        <v>177242000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9">
        <f t="shared" si="0"/>
        <v>218596000</v>
      </c>
    </row>
    <row r="15" spans="1:73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1944000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552000</v>
      </c>
      <c r="S15" s="10">
        <v>0</v>
      </c>
      <c r="T15" s="8">
        <v>395000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225000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8">
        <v>85000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29000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8">
        <v>24000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8">
        <v>0</v>
      </c>
      <c r="BQ15" s="10">
        <v>0</v>
      </c>
      <c r="BR15" s="10">
        <v>0</v>
      </c>
      <c r="BS15" s="10">
        <v>0</v>
      </c>
      <c r="BT15" s="10">
        <v>0</v>
      </c>
      <c r="BU15" s="9">
        <f t="shared" si="0"/>
        <v>3254000</v>
      </c>
    </row>
    <row r="16" spans="1:73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673000</v>
      </c>
      <c r="K16" s="8">
        <v>24122000</v>
      </c>
      <c r="L16" s="8">
        <v>6771000</v>
      </c>
      <c r="M16" s="8">
        <v>21000</v>
      </c>
      <c r="N16" s="8">
        <v>343000</v>
      </c>
      <c r="O16" s="8">
        <v>2000</v>
      </c>
      <c r="P16" s="8">
        <v>4000</v>
      </c>
      <c r="Q16" s="8">
        <v>35438000</v>
      </c>
      <c r="R16" s="10">
        <v>74000</v>
      </c>
      <c r="S16" s="8">
        <v>14000</v>
      </c>
      <c r="T16" s="8">
        <v>9295000</v>
      </c>
      <c r="U16" s="10">
        <v>0</v>
      </c>
      <c r="V16" s="8">
        <v>488000</v>
      </c>
      <c r="W16" s="8">
        <v>7939000</v>
      </c>
      <c r="X16" s="8">
        <v>954000</v>
      </c>
      <c r="Y16" s="8">
        <v>3425000</v>
      </c>
      <c r="Z16" s="8">
        <v>2630000</v>
      </c>
      <c r="AA16" s="8">
        <v>686000</v>
      </c>
      <c r="AB16" s="8">
        <v>7247000</v>
      </c>
      <c r="AC16" s="8">
        <v>3829000</v>
      </c>
      <c r="AD16" s="10">
        <v>0</v>
      </c>
      <c r="AE16" s="8">
        <v>404000</v>
      </c>
      <c r="AF16" s="10">
        <v>0</v>
      </c>
      <c r="AG16" s="10">
        <v>0</v>
      </c>
      <c r="AH16" s="8">
        <v>116000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8">
        <v>3230000</v>
      </c>
      <c r="AO16" s="10">
        <v>0</v>
      </c>
      <c r="AP16" s="8">
        <v>3000</v>
      </c>
      <c r="AQ16" s="10">
        <v>0</v>
      </c>
      <c r="AR16" s="10">
        <v>0</v>
      </c>
      <c r="AS16" s="8">
        <v>102000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8">
        <v>100000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75000</v>
      </c>
      <c r="BJ16" s="8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44867000</v>
      </c>
      <c r="BS16" s="10">
        <v>113000</v>
      </c>
      <c r="BT16" s="8">
        <v>79331000</v>
      </c>
      <c r="BU16" s="9">
        <f t="shared" si="0"/>
        <v>232296000</v>
      </c>
    </row>
    <row r="17" spans="2:73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343000</v>
      </c>
      <c r="O17" s="8">
        <v>2000</v>
      </c>
      <c r="P17" s="10">
        <v>0</v>
      </c>
      <c r="Q17" s="10">
        <v>0</v>
      </c>
      <c r="R17" s="10">
        <v>0</v>
      </c>
      <c r="S17" s="10">
        <v>0</v>
      </c>
      <c r="T17" s="8">
        <v>55058000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9">
        <f t="shared" si="0"/>
        <v>55403000</v>
      </c>
    </row>
    <row r="18" spans="2:73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19011000</v>
      </c>
      <c r="W18" s="10">
        <v>0</v>
      </c>
      <c r="X18" s="8">
        <v>663000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16146000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8">
        <v>126000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8">
        <v>583000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8">
        <v>29000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8">
        <v>0</v>
      </c>
      <c r="BH18" s="10">
        <v>0</v>
      </c>
      <c r="BI18" s="10">
        <v>0</v>
      </c>
      <c r="BJ18" s="10">
        <v>0</v>
      </c>
      <c r="BK18" s="10">
        <v>917000</v>
      </c>
      <c r="BL18" s="8">
        <v>0</v>
      </c>
      <c r="BM18" s="10">
        <v>158000</v>
      </c>
      <c r="BN18" s="8">
        <v>0</v>
      </c>
      <c r="BO18" s="10">
        <v>0</v>
      </c>
      <c r="BP18" s="8">
        <v>0</v>
      </c>
      <c r="BQ18" s="10">
        <v>0</v>
      </c>
      <c r="BR18" s="10">
        <v>0</v>
      </c>
      <c r="BS18" s="10">
        <v>0</v>
      </c>
      <c r="BT18" s="10">
        <v>0</v>
      </c>
      <c r="BU18" s="9">
        <f t="shared" si="0"/>
        <v>37633000</v>
      </c>
    </row>
    <row r="19" spans="2:73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8">
        <v>286000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8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9">
        <f t="shared" si="0"/>
        <v>286000</v>
      </c>
    </row>
    <row r="20" spans="2:73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17950000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9">
        <f t="shared" si="0"/>
        <v>17950000</v>
      </c>
    </row>
    <row r="21" spans="2:73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1061000</v>
      </c>
      <c r="W21" s="10">
        <v>0</v>
      </c>
      <c r="X21" s="8">
        <v>663000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16146000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8">
        <v>126000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8">
        <v>297000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8">
        <v>29000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917000</v>
      </c>
      <c r="BL21" s="8">
        <v>0</v>
      </c>
      <c r="BM21" s="10">
        <v>0</v>
      </c>
      <c r="BN21" s="10">
        <v>0</v>
      </c>
      <c r="BO21" s="10">
        <v>0</v>
      </c>
      <c r="BP21" s="8">
        <v>0</v>
      </c>
      <c r="BQ21" s="10">
        <v>0</v>
      </c>
      <c r="BR21" s="10">
        <v>0</v>
      </c>
      <c r="BS21" s="10">
        <v>0</v>
      </c>
      <c r="BT21" s="10">
        <v>0</v>
      </c>
      <c r="BU21" s="9">
        <f t="shared" si="0"/>
        <v>19239000</v>
      </c>
    </row>
    <row r="22" spans="2:73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158000</v>
      </c>
      <c r="BN22" s="8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9">
        <f t="shared" si="0"/>
        <v>158000</v>
      </c>
    </row>
    <row r="23" spans="2:73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9">
        <f t="shared" si="0"/>
        <v>0</v>
      </c>
    </row>
    <row r="24" spans="2:73">
      <c r="B24" s="132"/>
      <c r="C24" s="132"/>
      <c r="D24" s="132"/>
      <c r="E24" s="136" t="s">
        <v>162</v>
      </c>
      <c r="F24" s="136"/>
      <c r="G24" s="136"/>
      <c r="H24" s="8">
        <v>19710000</v>
      </c>
      <c r="I24" s="8">
        <v>182338000</v>
      </c>
      <c r="J24" s="8">
        <v>77398000</v>
      </c>
      <c r="K24" s="8">
        <v>1771503000</v>
      </c>
      <c r="L24" s="8">
        <v>283290000</v>
      </c>
      <c r="M24" s="8">
        <v>22226000</v>
      </c>
      <c r="N24" s="8">
        <v>283749000</v>
      </c>
      <c r="O24" s="8">
        <v>19165000</v>
      </c>
      <c r="P24" s="8">
        <v>28611000</v>
      </c>
      <c r="Q24" s="8">
        <v>2619183000</v>
      </c>
      <c r="R24" s="8">
        <v>647826000</v>
      </c>
      <c r="S24" s="8">
        <v>6089000</v>
      </c>
      <c r="T24" s="8">
        <v>3534679000</v>
      </c>
      <c r="U24" s="8">
        <v>1087000</v>
      </c>
      <c r="V24" s="8">
        <v>3093798000</v>
      </c>
      <c r="W24" s="8">
        <v>651349000</v>
      </c>
      <c r="X24" s="8">
        <v>403380000</v>
      </c>
      <c r="Y24" s="8">
        <v>223743000</v>
      </c>
      <c r="Z24" s="8">
        <v>255108000</v>
      </c>
      <c r="AA24" s="8">
        <v>110373000</v>
      </c>
      <c r="AB24" s="8">
        <v>216603000</v>
      </c>
      <c r="AC24" s="8">
        <v>427676000</v>
      </c>
      <c r="AD24" s="8">
        <v>1499589000</v>
      </c>
      <c r="AE24" s="8">
        <v>346548000</v>
      </c>
      <c r="AF24" s="8">
        <v>881000</v>
      </c>
      <c r="AG24" s="8">
        <v>1402000</v>
      </c>
      <c r="AH24" s="8">
        <v>71220000</v>
      </c>
      <c r="AI24" s="8">
        <v>3819000</v>
      </c>
      <c r="AJ24" s="8">
        <v>5836000</v>
      </c>
      <c r="AK24" s="8">
        <v>356000</v>
      </c>
      <c r="AL24" s="8">
        <v>3680000</v>
      </c>
      <c r="AM24" s="8">
        <v>17442000</v>
      </c>
      <c r="AN24" s="8">
        <v>18697000</v>
      </c>
      <c r="AO24" s="8">
        <v>24025000</v>
      </c>
      <c r="AP24" s="8">
        <v>118218000</v>
      </c>
      <c r="AQ24" s="8">
        <v>504000</v>
      </c>
      <c r="AR24" s="8">
        <v>740000</v>
      </c>
      <c r="AS24" s="8">
        <v>45303000</v>
      </c>
      <c r="AT24" s="8">
        <v>39122000</v>
      </c>
      <c r="AU24" s="8">
        <v>1074000</v>
      </c>
      <c r="AV24" s="8">
        <v>3388000</v>
      </c>
      <c r="AW24" s="8">
        <v>604000</v>
      </c>
      <c r="AX24" s="8">
        <v>9657000</v>
      </c>
      <c r="AY24" s="8">
        <v>77864000</v>
      </c>
      <c r="AZ24" s="8">
        <v>49531000</v>
      </c>
      <c r="BA24" s="8">
        <v>3430000</v>
      </c>
      <c r="BB24" s="8">
        <v>51853000</v>
      </c>
      <c r="BC24" s="8">
        <v>290821000</v>
      </c>
      <c r="BD24" s="8">
        <v>18307000</v>
      </c>
      <c r="BE24" s="8">
        <v>65405000</v>
      </c>
      <c r="BF24" s="8">
        <v>4522000</v>
      </c>
      <c r="BG24" s="8">
        <v>302000</v>
      </c>
      <c r="BH24" s="8">
        <v>1190000</v>
      </c>
      <c r="BI24" s="8">
        <v>85678000</v>
      </c>
      <c r="BJ24" s="8">
        <v>11490000</v>
      </c>
      <c r="BK24" s="8">
        <v>59799000</v>
      </c>
      <c r="BL24" s="8">
        <v>245000</v>
      </c>
      <c r="BM24" s="8">
        <v>13959000</v>
      </c>
      <c r="BN24" s="8">
        <v>20727000</v>
      </c>
      <c r="BO24" s="8">
        <v>6607000</v>
      </c>
      <c r="BP24" s="8">
        <v>736081000</v>
      </c>
      <c r="BQ24" s="8">
        <v>7000</v>
      </c>
      <c r="BR24" s="8">
        <v>1092273000</v>
      </c>
      <c r="BS24" s="8">
        <v>437173000</v>
      </c>
      <c r="BT24" s="8">
        <v>801965000</v>
      </c>
      <c r="BU24" s="9">
        <f t="shared" si="0"/>
        <v>20920218000</v>
      </c>
    </row>
    <row r="25" spans="2:73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147412000</v>
      </c>
      <c r="J25" s="8">
        <v>71137000</v>
      </c>
      <c r="K25" s="8">
        <v>1660391000</v>
      </c>
      <c r="L25" s="8">
        <v>266801000</v>
      </c>
      <c r="M25" s="8">
        <v>9992000</v>
      </c>
      <c r="N25" s="8">
        <v>261386000</v>
      </c>
      <c r="O25" s="10">
        <v>16964000</v>
      </c>
      <c r="P25" s="8">
        <v>27642000</v>
      </c>
      <c r="Q25" s="8">
        <v>2561049000</v>
      </c>
      <c r="R25" s="8">
        <v>634903000</v>
      </c>
      <c r="S25" s="8">
        <v>5927000</v>
      </c>
      <c r="T25" s="8">
        <v>3188287000</v>
      </c>
      <c r="U25" s="10">
        <v>0</v>
      </c>
      <c r="V25" s="8">
        <v>2974734000</v>
      </c>
      <c r="W25" s="8">
        <v>597133000</v>
      </c>
      <c r="X25" s="8">
        <v>380863000</v>
      </c>
      <c r="Y25" s="8">
        <v>212020000</v>
      </c>
      <c r="Z25" s="8">
        <v>221297000</v>
      </c>
      <c r="AA25" s="8">
        <v>103949000</v>
      </c>
      <c r="AB25" s="8">
        <v>202050000</v>
      </c>
      <c r="AC25" s="8">
        <v>405570000</v>
      </c>
      <c r="AD25" s="8">
        <v>1361876000</v>
      </c>
      <c r="AE25" s="8">
        <v>318220000</v>
      </c>
      <c r="AF25" s="8">
        <v>449000</v>
      </c>
      <c r="AG25" s="8">
        <v>999000</v>
      </c>
      <c r="AH25" s="8">
        <v>67648000</v>
      </c>
      <c r="AI25" s="8">
        <v>3418000</v>
      </c>
      <c r="AJ25" s="8">
        <v>5499000</v>
      </c>
      <c r="AK25" s="10">
        <v>0</v>
      </c>
      <c r="AL25" s="8">
        <v>2603000</v>
      </c>
      <c r="AM25" s="8">
        <v>15776000</v>
      </c>
      <c r="AN25" s="8">
        <v>17923000</v>
      </c>
      <c r="AO25" s="8">
        <v>20877000</v>
      </c>
      <c r="AP25" s="8">
        <v>113663000</v>
      </c>
      <c r="AQ25" s="8">
        <v>203000</v>
      </c>
      <c r="AR25" s="10">
        <v>0</v>
      </c>
      <c r="AS25" s="8">
        <v>43132000</v>
      </c>
      <c r="AT25" s="8">
        <v>33127000</v>
      </c>
      <c r="AU25" s="10">
        <v>0</v>
      </c>
      <c r="AV25" s="8">
        <v>2254000</v>
      </c>
      <c r="AW25" s="8">
        <v>55000</v>
      </c>
      <c r="AX25" s="8">
        <v>9323000</v>
      </c>
      <c r="AY25" s="8">
        <v>73003000</v>
      </c>
      <c r="AZ25" s="8">
        <v>45027000</v>
      </c>
      <c r="BA25" s="8">
        <v>1796000</v>
      </c>
      <c r="BB25" s="10">
        <v>50405000</v>
      </c>
      <c r="BC25" s="8">
        <v>277343000</v>
      </c>
      <c r="BD25" s="8">
        <v>17878000</v>
      </c>
      <c r="BE25" s="8">
        <v>63681000</v>
      </c>
      <c r="BF25" s="8">
        <v>3506000</v>
      </c>
      <c r="BG25" s="8">
        <v>0</v>
      </c>
      <c r="BH25" s="10">
        <v>908000</v>
      </c>
      <c r="BI25" s="8">
        <v>75307000</v>
      </c>
      <c r="BJ25" s="8">
        <v>10743000</v>
      </c>
      <c r="BK25" s="8">
        <v>57493000</v>
      </c>
      <c r="BL25" s="8">
        <v>0</v>
      </c>
      <c r="BM25" s="10">
        <v>13683000</v>
      </c>
      <c r="BN25" s="8">
        <v>19492000</v>
      </c>
      <c r="BO25" s="8">
        <v>5674000</v>
      </c>
      <c r="BP25" s="8">
        <v>736067000</v>
      </c>
      <c r="BQ25" s="8">
        <v>0</v>
      </c>
      <c r="BR25" s="8">
        <v>1023816000</v>
      </c>
      <c r="BS25" s="10">
        <v>376010000</v>
      </c>
      <c r="BT25" s="8">
        <v>713624000</v>
      </c>
      <c r="BU25" s="9">
        <f t="shared" si="0"/>
        <v>19532008000</v>
      </c>
    </row>
    <row r="26" spans="2:73">
      <c r="B26" s="132"/>
      <c r="C26" s="132"/>
      <c r="D26" s="132"/>
      <c r="E26" s="132"/>
      <c r="F26" s="133" t="s">
        <v>158</v>
      </c>
      <c r="G26" s="133"/>
      <c r="H26" s="8">
        <v>19710000</v>
      </c>
      <c r="I26" s="8">
        <v>34926000</v>
      </c>
      <c r="J26" s="8">
        <v>6261000</v>
      </c>
      <c r="K26" s="8">
        <v>111112000</v>
      </c>
      <c r="L26" s="8">
        <v>16489000</v>
      </c>
      <c r="M26" s="8">
        <v>12234000</v>
      </c>
      <c r="N26" s="8">
        <v>22363000</v>
      </c>
      <c r="O26" s="8">
        <v>2201000</v>
      </c>
      <c r="P26" s="8">
        <v>969000</v>
      </c>
      <c r="Q26" s="8">
        <v>58134000</v>
      </c>
      <c r="R26" s="8">
        <v>12924000</v>
      </c>
      <c r="S26" s="8">
        <v>162000</v>
      </c>
      <c r="T26" s="8">
        <v>346392000</v>
      </c>
      <c r="U26" s="8">
        <v>1087000</v>
      </c>
      <c r="V26" s="8">
        <v>119065000</v>
      </c>
      <c r="W26" s="8">
        <v>54216000</v>
      </c>
      <c r="X26" s="8">
        <v>22517000</v>
      </c>
      <c r="Y26" s="8">
        <v>11722000</v>
      </c>
      <c r="Z26" s="8">
        <v>33811000</v>
      </c>
      <c r="AA26" s="8">
        <v>6424000</v>
      </c>
      <c r="AB26" s="8">
        <v>14553000</v>
      </c>
      <c r="AC26" s="8">
        <v>22106000</v>
      </c>
      <c r="AD26" s="8">
        <v>137713000</v>
      </c>
      <c r="AE26" s="8">
        <v>28328000</v>
      </c>
      <c r="AF26" s="8">
        <v>432000</v>
      </c>
      <c r="AG26" s="8">
        <v>403000</v>
      </c>
      <c r="AH26" s="8">
        <v>3572000</v>
      </c>
      <c r="AI26" s="8">
        <v>401000</v>
      </c>
      <c r="AJ26" s="8">
        <v>337000</v>
      </c>
      <c r="AK26" s="8">
        <v>356000</v>
      </c>
      <c r="AL26" s="8">
        <v>1076000</v>
      </c>
      <c r="AM26" s="8">
        <v>1666000</v>
      </c>
      <c r="AN26" s="8">
        <v>774000</v>
      </c>
      <c r="AO26" s="8">
        <v>3148000</v>
      </c>
      <c r="AP26" s="8">
        <v>4555000</v>
      </c>
      <c r="AQ26" s="8">
        <v>301000</v>
      </c>
      <c r="AR26" s="8">
        <v>740000</v>
      </c>
      <c r="AS26" s="8">
        <v>2171000</v>
      </c>
      <c r="AT26" s="8">
        <v>5995000</v>
      </c>
      <c r="AU26" s="8">
        <v>1074000</v>
      </c>
      <c r="AV26" s="8">
        <v>1134000</v>
      </c>
      <c r="AW26" s="8">
        <v>549000</v>
      </c>
      <c r="AX26" s="8">
        <v>334000</v>
      </c>
      <c r="AY26" s="8">
        <v>4861000</v>
      </c>
      <c r="AZ26" s="8">
        <v>4504000</v>
      </c>
      <c r="BA26" s="8">
        <v>1635000</v>
      </c>
      <c r="BB26" s="8">
        <v>1448000</v>
      </c>
      <c r="BC26" s="8">
        <v>13478000</v>
      </c>
      <c r="BD26" s="8">
        <v>429000</v>
      </c>
      <c r="BE26" s="8">
        <v>1724000</v>
      </c>
      <c r="BF26" s="8">
        <v>1016000</v>
      </c>
      <c r="BG26" s="8">
        <v>302000</v>
      </c>
      <c r="BH26" s="8">
        <v>283000</v>
      </c>
      <c r="BI26" s="8">
        <v>10371000</v>
      </c>
      <c r="BJ26" s="8">
        <v>747000</v>
      </c>
      <c r="BK26" s="8">
        <v>2306000</v>
      </c>
      <c r="BL26" s="8">
        <v>245000</v>
      </c>
      <c r="BM26" s="8">
        <v>276000</v>
      </c>
      <c r="BN26" s="8">
        <v>1235000</v>
      </c>
      <c r="BO26" s="8">
        <v>933000</v>
      </c>
      <c r="BP26" s="8">
        <v>14000</v>
      </c>
      <c r="BQ26" s="8">
        <v>7000</v>
      </c>
      <c r="BR26" s="8">
        <v>68457000</v>
      </c>
      <c r="BS26" s="8">
        <v>61163000</v>
      </c>
      <c r="BT26" s="8">
        <v>88341000</v>
      </c>
      <c r="BU26" s="9">
        <f t="shared" si="0"/>
        <v>1388212000</v>
      </c>
    </row>
    <row r="27" spans="2:73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68125000</v>
      </c>
      <c r="K27" s="8">
        <v>174827000</v>
      </c>
      <c r="L27" s="8">
        <v>0</v>
      </c>
      <c r="M27" s="10">
        <v>0</v>
      </c>
      <c r="N27" s="10">
        <v>218720000</v>
      </c>
      <c r="O27" s="10">
        <v>0</v>
      </c>
      <c r="P27" s="8">
        <v>0</v>
      </c>
      <c r="Q27" s="8">
        <v>1094403000</v>
      </c>
      <c r="R27" s="8">
        <v>106084000</v>
      </c>
      <c r="S27" s="10">
        <v>0</v>
      </c>
      <c r="T27" s="8">
        <v>84450000</v>
      </c>
      <c r="U27" s="10">
        <v>0</v>
      </c>
      <c r="V27" s="8">
        <v>2384411000</v>
      </c>
      <c r="W27" s="8">
        <v>285597000</v>
      </c>
      <c r="X27" s="8">
        <v>5001000</v>
      </c>
      <c r="Y27" s="8">
        <v>0</v>
      </c>
      <c r="Z27" s="8">
        <v>221167000</v>
      </c>
      <c r="AA27" s="8">
        <v>10002000</v>
      </c>
      <c r="AB27" s="10">
        <v>0</v>
      </c>
      <c r="AC27" s="8">
        <v>79036000</v>
      </c>
      <c r="AD27" s="10">
        <v>0</v>
      </c>
      <c r="AE27" s="8">
        <v>71995000</v>
      </c>
      <c r="AF27" s="10">
        <v>0</v>
      </c>
      <c r="AG27" s="8">
        <v>999000</v>
      </c>
      <c r="AH27" s="8">
        <v>6532000</v>
      </c>
      <c r="AI27" s="10">
        <v>0</v>
      </c>
      <c r="AJ27" s="10">
        <v>0</v>
      </c>
      <c r="AK27" s="10">
        <v>0</v>
      </c>
      <c r="AL27" s="8">
        <v>2083000</v>
      </c>
      <c r="AM27" s="10">
        <v>0</v>
      </c>
      <c r="AN27" s="10">
        <v>0</v>
      </c>
      <c r="AO27" s="8">
        <v>3942000</v>
      </c>
      <c r="AP27" s="10">
        <v>0</v>
      </c>
      <c r="AQ27" s="10">
        <v>0</v>
      </c>
      <c r="AR27" s="10">
        <v>0</v>
      </c>
      <c r="AS27" s="10">
        <v>0</v>
      </c>
      <c r="AT27" s="8">
        <v>8878000</v>
      </c>
      <c r="AU27" s="10">
        <v>0</v>
      </c>
      <c r="AV27" s="10">
        <v>0</v>
      </c>
      <c r="AW27" s="10">
        <v>0</v>
      </c>
      <c r="AX27" s="8">
        <v>5655000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31538000</v>
      </c>
      <c r="BF27" s="8">
        <v>0</v>
      </c>
      <c r="BG27" s="10">
        <v>0</v>
      </c>
      <c r="BH27" s="10">
        <v>0</v>
      </c>
      <c r="BI27" s="10">
        <v>0</v>
      </c>
      <c r="BJ27" s="10">
        <v>1087000</v>
      </c>
      <c r="BK27" s="8">
        <v>0</v>
      </c>
      <c r="BL27" s="10">
        <v>0</v>
      </c>
      <c r="BM27" s="10">
        <v>0</v>
      </c>
      <c r="BN27" s="10">
        <v>0</v>
      </c>
      <c r="BO27" s="10">
        <v>4167000</v>
      </c>
      <c r="BP27" s="10">
        <v>400000000</v>
      </c>
      <c r="BQ27" s="8">
        <v>0</v>
      </c>
      <c r="BR27" s="8">
        <v>0</v>
      </c>
      <c r="BS27" s="10">
        <v>0</v>
      </c>
      <c r="BT27" s="8">
        <v>0</v>
      </c>
      <c r="BU27" s="9">
        <f t="shared" si="0"/>
        <v>5268699000</v>
      </c>
    </row>
    <row r="28" spans="2:73">
      <c r="B28" s="132"/>
      <c r="C28" s="132"/>
      <c r="D28" s="132"/>
      <c r="E28" s="136" t="s">
        <v>163</v>
      </c>
      <c r="F28" s="136"/>
      <c r="G28" s="136"/>
      <c r="H28" s="8">
        <v>783966000</v>
      </c>
      <c r="I28" s="8">
        <v>1022791000</v>
      </c>
      <c r="J28" s="8">
        <v>257496000</v>
      </c>
      <c r="K28" s="8">
        <v>7347733000</v>
      </c>
      <c r="L28" s="8">
        <v>909808000</v>
      </c>
      <c r="M28" s="8">
        <v>648942000</v>
      </c>
      <c r="N28" s="8">
        <v>1035388000</v>
      </c>
      <c r="O28" s="8">
        <v>196941000</v>
      </c>
      <c r="P28" s="8">
        <v>123020000</v>
      </c>
      <c r="Q28" s="8">
        <v>3647060000</v>
      </c>
      <c r="R28" s="8">
        <v>1454574000</v>
      </c>
      <c r="S28" s="8">
        <v>138931000</v>
      </c>
      <c r="T28" s="8">
        <v>16068258000</v>
      </c>
      <c r="U28" s="8">
        <v>199650000</v>
      </c>
      <c r="V28" s="8">
        <v>33809015000</v>
      </c>
      <c r="W28" s="8">
        <v>2754465000</v>
      </c>
      <c r="X28" s="8">
        <v>1171166000</v>
      </c>
      <c r="Y28" s="8">
        <v>887421000</v>
      </c>
      <c r="Z28" s="8">
        <v>1783400000</v>
      </c>
      <c r="AA28" s="8">
        <v>529560000</v>
      </c>
      <c r="AB28" s="8">
        <v>1338039000</v>
      </c>
      <c r="AC28" s="8">
        <v>1005240000</v>
      </c>
      <c r="AD28" s="8">
        <v>3697738000</v>
      </c>
      <c r="AE28" s="8">
        <v>1235393000</v>
      </c>
      <c r="AF28" s="8">
        <v>64732000</v>
      </c>
      <c r="AG28" s="8">
        <v>31474000</v>
      </c>
      <c r="AH28" s="8">
        <v>128612000</v>
      </c>
      <c r="AI28" s="8">
        <v>45199000</v>
      </c>
      <c r="AJ28" s="8">
        <v>99689000</v>
      </c>
      <c r="AK28" s="8">
        <v>54991000</v>
      </c>
      <c r="AL28" s="8">
        <v>133106000</v>
      </c>
      <c r="AM28" s="8">
        <v>295326000</v>
      </c>
      <c r="AN28" s="8">
        <v>250329000</v>
      </c>
      <c r="AO28" s="8">
        <v>177307000</v>
      </c>
      <c r="AP28" s="8">
        <v>81205000</v>
      </c>
      <c r="AQ28" s="8">
        <v>42353000</v>
      </c>
      <c r="AR28" s="8">
        <v>73677000</v>
      </c>
      <c r="AS28" s="8">
        <v>157243000</v>
      </c>
      <c r="AT28" s="8">
        <v>487176000</v>
      </c>
      <c r="AU28" s="8">
        <v>92700000</v>
      </c>
      <c r="AV28" s="8">
        <v>88854000</v>
      </c>
      <c r="AW28" s="8">
        <v>37507000</v>
      </c>
      <c r="AX28" s="8">
        <v>41722000</v>
      </c>
      <c r="AY28" s="8">
        <v>153862000</v>
      </c>
      <c r="AZ28" s="8">
        <v>151404000</v>
      </c>
      <c r="BA28" s="8">
        <v>124084000</v>
      </c>
      <c r="BB28" s="8">
        <v>58743000</v>
      </c>
      <c r="BC28" s="8">
        <v>224350000</v>
      </c>
      <c r="BD28" s="8">
        <v>55676000</v>
      </c>
      <c r="BE28" s="8">
        <v>164588000</v>
      </c>
      <c r="BF28" s="8">
        <v>59572000</v>
      </c>
      <c r="BG28" s="8">
        <v>56027000</v>
      </c>
      <c r="BH28" s="8">
        <v>24211000</v>
      </c>
      <c r="BI28" s="8">
        <v>921687000</v>
      </c>
      <c r="BJ28" s="8">
        <v>37439000</v>
      </c>
      <c r="BK28" s="8">
        <v>130827000</v>
      </c>
      <c r="BL28" s="8">
        <v>19558000</v>
      </c>
      <c r="BM28" s="8">
        <v>24054000</v>
      </c>
      <c r="BN28" s="8">
        <v>123204000</v>
      </c>
      <c r="BO28" s="8">
        <v>70838000</v>
      </c>
      <c r="BP28" s="8">
        <v>578821000</v>
      </c>
      <c r="BQ28" s="8">
        <v>28893000</v>
      </c>
      <c r="BR28" s="8">
        <v>3863416000</v>
      </c>
      <c r="BS28" s="8">
        <v>4681138000</v>
      </c>
      <c r="BT28" s="8">
        <v>4828644000</v>
      </c>
      <c r="BU28" s="9">
        <f t="shared" si="0"/>
        <v>100810233000</v>
      </c>
    </row>
    <row r="29" spans="2:73">
      <c r="B29" s="132"/>
      <c r="C29" s="132"/>
      <c r="D29" s="132"/>
      <c r="E29" s="132"/>
      <c r="F29" s="133" t="s">
        <v>155</v>
      </c>
      <c r="G29" s="133"/>
      <c r="H29" s="8">
        <v>470684000</v>
      </c>
      <c r="I29" s="8">
        <v>175878000</v>
      </c>
      <c r="J29" s="8">
        <v>73344000</v>
      </c>
      <c r="K29" s="8">
        <v>737567000</v>
      </c>
      <c r="L29" s="8">
        <v>219112000</v>
      </c>
      <c r="M29" s="8">
        <v>153363000</v>
      </c>
      <c r="N29" s="8">
        <v>192224000</v>
      </c>
      <c r="O29" s="8">
        <v>75948000</v>
      </c>
      <c r="P29" s="8">
        <v>43493000</v>
      </c>
      <c r="Q29" s="8">
        <v>724707000</v>
      </c>
      <c r="R29" s="8">
        <v>43969000</v>
      </c>
      <c r="S29" s="8">
        <v>45968000</v>
      </c>
      <c r="T29" s="8">
        <v>212763000</v>
      </c>
      <c r="U29" s="8">
        <v>35683000</v>
      </c>
      <c r="V29" s="8">
        <v>504085000</v>
      </c>
      <c r="W29" s="8">
        <v>682465000</v>
      </c>
      <c r="X29" s="8">
        <v>246885000</v>
      </c>
      <c r="Y29" s="8">
        <v>292920000</v>
      </c>
      <c r="Z29" s="8">
        <v>470319000</v>
      </c>
      <c r="AA29" s="8">
        <v>132721000</v>
      </c>
      <c r="AB29" s="8">
        <v>265624000</v>
      </c>
      <c r="AC29" s="8">
        <v>121498000</v>
      </c>
      <c r="AD29" s="8">
        <v>1316361000</v>
      </c>
      <c r="AE29" s="8">
        <v>233954000</v>
      </c>
      <c r="AF29" s="8">
        <v>25809000</v>
      </c>
      <c r="AG29" s="8">
        <v>5160000</v>
      </c>
      <c r="AH29" s="8">
        <v>27826000</v>
      </c>
      <c r="AI29" s="8">
        <v>15627000</v>
      </c>
      <c r="AJ29" s="8">
        <v>4687000</v>
      </c>
      <c r="AK29" s="8">
        <v>26532000</v>
      </c>
      <c r="AL29" s="8">
        <v>13635000</v>
      </c>
      <c r="AM29" s="8">
        <v>85254000</v>
      </c>
      <c r="AN29" s="8">
        <v>32371000</v>
      </c>
      <c r="AO29" s="8">
        <v>52007000</v>
      </c>
      <c r="AP29" s="8">
        <v>41139000</v>
      </c>
      <c r="AQ29" s="8">
        <v>18681000</v>
      </c>
      <c r="AR29" s="8">
        <v>10761000</v>
      </c>
      <c r="AS29" s="8">
        <v>9991000</v>
      </c>
      <c r="AT29" s="8">
        <v>51377000</v>
      </c>
      <c r="AU29" s="8">
        <v>1273000</v>
      </c>
      <c r="AV29" s="8">
        <v>24180000</v>
      </c>
      <c r="AW29" s="8">
        <v>3696000</v>
      </c>
      <c r="AX29" s="8">
        <v>24098000</v>
      </c>
      <c r="AY29" s="8">
        <v>54511000</v>
      </c>
      <c r="AZ29" s="8">
        <v>31612000</v>
      </c>
      <c r="BA29" s="8">
        <v>7094000</v>
      </c>
      <c r="BB29" s="8">
        <v>19283000</v>
      </c>
      <c r="BC29" s="8">
        <v>72110000</v>
      </c>
      <c r="BD29" s="8">
        <v>29627000</v>
      </c>
      <c r="BE29" s="8">
        <v>128297000</v>
      </c>
      <c r="BF29" s="8">
        <v>21847000</v>
      </c>
      <c r="BG29" s="8">
        <v>30527000</v>
      </c>
      <c r="BH29" s="8">
        <v>4743000</v>
      </c>
      <c r="BI29" s="8">
        <v>262635000</v>
      </c>
      <c r="BJ29" s="8">
        <v>17806000</v>
      </c>
      <c r="BK29" s="8">
        <v>24254000</v>
      </c>
      <c r="BL29" s="8">
        <v>16197000</v>
      </c>
      <c r="BM29" s="8">
        <v>12881000</v>
      </c>
      <c r="BN29" s="8">
        <v>19670000</v>
      </c>
      <c r="BO29" s="8">
        <v>15380000</v>
      </c>
      <c r="BP29" s="8">
        <v>62249000</v>
      </c>
      <c r="BQ29" s="8">
        <v>1294000</v>
      </c>
      <c r="BR29" s="8">
        <v>833907000</v>
      </c>
      <c r="BS29" s="8">
        <v>1513585000</v>
      </c>
      <c r="BT29" s="8">
        <v>498660000</v>
      </c>
      <c r="BU29" s="9">
        <f t="shared" si="0"/>
        <v>11623808000</v>
      </c>
    </row>
    <row r="30" spans="2:73">
      <c r="B30" s="132"/>
      <c r="C30" s="132"/>
      <c r="D30" s="132"/>
      <c r="E30" s="132"/>
      <c r="F30" s="133" t="s">
        <v>156</v>
      </c>
      <c r="G30" s="133"/>
      <c r="H30" s="8">
        <v>313282000</v>
      </c>
      <c r="I30" s="8">
        <v>846913000</v>
      </c>
      <c r="J30" s="8">
        <v>184152000</v>
      </c>
      <c r="K30" s="8">
        <v>6138962000</v>
      </c>
      <c r="L30" s="8">
        <v>690696000</v>
      </c>
      <c r="M30" s="8">
        <v>495579000</v>
      </c>
      <c r="N30" s="8">
        <v>843164000</v>
      </c>
      <c r="O30" s="8">
        <v>120993000</v>
      </c>
      <c r="P30" s="8">
        <v>79527000</v>
      </c>
      <c r="Q30" s="8">
        <v>2921253000</v>
      </c>
      <c r="R30" s="8">
        <v>1381153000</v>
      </c>
      <c r="S30" s="8">
        <v>92964000</v>
      </c>
      <c r="T30" s="8">
        <v>15855495000</v>
      </c>
      <c r="U30" s="8">
        <v>163968000</v>
      </c>
      <c r="V30" s="8">
        <v>33304930000</v>
      </c>
      <c r="W30" s="8">
        <v>2072000000</v>
      </c>
      <c r="X30" s="8">
        <v>924281000</v>
      </c>
      <c r="Y30" s="8">
        <v>594500000</v>
      </c>
      <c r="Z30" s="8">
        <v>1312477000</v>
      </c>
      <c r="AA30" s="8">
        <v>396839000</v>
      </c>
      <c r="AB30" s="8">
        <v>1072015000</v>
      </c>
      <c r="AC30" s="8">
        <v>883442000</v>
      </c>
      <c r="AD30" s="8">
        <v>2381378000</v>
      </c>
      <c r="AE30" s="8">
        <v>1001439000</v>
      </c>
      <c r="AF30" s="8">
        <v>38923000</v>
      </c>
      <c r="AG30" s="8">
        <v>26314000</v>
      </c>
      <c r="AH30" s="8">
        <v>100786000</v>
      </c>
      <c r="AI30" s="8">
        <v>29572000</v>
      </c>
      <c r="AJ30" s="8">
        <v>95002000</v>
      </c>
      <c r="AK30" s="8">
        <v>28459000</v>
      </c>
      <c r="AL30" s="8">
        <v>119471000</v>
      </c>
      <c r="AM30" s="8">
        <v>210072000</v>
      </c>
      <c r="AN30" s="8">
        <v>217959000</v>
      </c>
      <c r="AO30" s="8">
        <v>125300000</v>
      </c>
      <c r="AP30" s="8">
        <v>40066000</v>
      </c>
      <c r="AQ30" s="8">
        <v>23672000</v>
      </c>
      <c r="AR30" s="8">
        <v>62916000</v>
      </c>
      <c r="AS30" s="8">
        <v>147252000</v>
      </c>
      <c r="AT30" s="8">
        <v>435799000</v>
      </c>
      <c r="AU30" s="8">
        <v>91428000</v>
      </c>
      <c r="AV30" s="8">
        <v>64674000</v>
      </c>
      <c r="AW30" s="8">
        <v>33811000</v>
      </c>
      <c r="AX30" s="8">
        <v>17624000</v>
      </c>
      <c r="AY30" s="8">
        <v>99351000</v>
      </c>
      <c r="AZ30" s="8">
        <v>119792000</v>
      </c>
      <c r="BA30" s="8">
        <v>116990000</v>
      </c>
      <c r="BB30" s="8">
        <v>39460000</v>
      </c>
      <c r="BC30" s="8">
        <v>152240000</v>
      </c>
      <c r="BD30" s="8">
        <v>26049000</v>
      </c>
      <c r="BE30" s="8">
        <v>36291000</v>
      </c>
      <c r="BF30" s="8">
        <v>37725000</v>
      </c>
      <c r="BG30" s="8">
        <v>25501000</v>
      </c>
      <c r="BH30" s="8">
        <v>19468000</v>
      </c>
      <c r="BI30" s="8">
        <v>659052000</v>
      </c>
      <c r="BJ30" s="8">
        <v>19633000</v>
      </c>
      <c r="BK30" s="8">
        <v>106573000</v>
      </c>
      <c r="BL30" s="8">
        <v>3361000</v>
      </c>
      <c r="BM30" s="8">
        <v>11173000</v>
      </c>
      <c r="BN30" s="8">
        <v>103534000</v>
      </c>
      <c r="BO30" s="8">
        <v>55457000</v>
      </c>
      <c r="BP30" s="8">
        <v>516572000</v>
      </c>
      <c r="BQ30" s="8">
        <v>27599000</v>
      </c>
      <c r="BR30" s="8">
        <v>3029509000</v>
      </c>
      <c r="BS30" s="8">
        <v>2575307000</v>
      </c>
      <c r="BT30" s="8">
        <v>3954820000</v>
      </c>
      <c r="BU30" s="9">
        <f t="shared" si="0"/>
        <v>87715959000</v>
      </c>
    </row>
    <row r="31" spans="2:73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471204000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1100000</v>
      </c>
      <c r="R31" s="8">
        <v>29453000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604000</v>
      </c>
      <c r="AA31" s="10">
        <v>0</v>
      </c>
      <c r="AB31" s="10">
        <v>400000</v>
      </c>
      <c r="AC31" s="10">
        <v>300000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592246000</v>
      </c>
      <c r="BT31" s="10">
        <v>375164000</v>
      </c>
      <c r="BU31" s="9">
        <f t="shared" si="0"/>
        <v>1470471000</v>
      </c>
    </row>
    <row r="32" spans="2:73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58906000</v>
      </c>
      <c r="J32" s="8">
        <v>26209000</v>
      </c>
      <c r="K32" s="8">
        <v>612094000</v>
      </c>
      <c r="L32" s="8">
        <v>95423000</v>
      </c>
      <c r="M32" s="10">
        <v>0</v>
      </c>
      <c r="N32" s="8">
        <v>95649000</v>
      </c>
      <c r="O32" s="10">
        <v>0</v>
      </c>
      <c r="P32" s="10">
        <v>0</v>
      </c>
      <c r="Q32" s="8">
        <v>748170000</v>
      </c>
      <c r="R32" s="8">
        <v>13060000</v>
      </c>
      <c r="S32" s="10">
        <v>0</v>
      </c>
      <c r="T32" s="10">
        <v>0</v>
      </c>
      <c r="U32" s="10">
        <v>0</v>
      </c>
      <c r="V32" s="8">
        <v>16018334000</v>
      </c>
      <c r="W32" s="8">
        <v>309689000</v>
      </c>
      <c r="X32" s="8">
        <v>47960000</v>
      </c>
      <c r="Y32" s="8">
        <v>57654000</v>
      </c>
      <c r="Z32" s="10">
        <v>0</v>
      </c>
      <c r="AA32" s="8">
        <v>11310000</v>
      </c>
      <c r="AB32" s="8">
        <v>133783000</v>
      </c>
      <c r="AC32" s="8">
        <v>129805000</v>
      </c>
      <c r="AD32" s="8">
        <v>796922000</v>
      </c>
      <c r="AE32" s="8">
        <v>214262000</v>
      </c>
      <c r="AF32" s="10">
        <v>0</v>
      </c>
      <c r="AG32" s="8">
        <v>3866000</v>
      </c>
      <c r="AH32" s="10">
        <v>0</v>
      </c>
      <c r="AI32" s="10">
        <v>0</v>
      </c>
      <c r="AJ32" s="8">
        <v>5978000</v>
      </c>
      <c r="AK32" s="10">
        <v>0</v>
      </c>
      <c r="AL32" s="8">
        <v>15580000</v>
      </c>
      <c r="AM32" s="10">
        <v>0</v>
      </c>
      <c r="AN32" s="8">
        <v>25246000</v>
      </c>
      <c r="AO32" s="8">
        <v>5393000</v>
      </c>
      <c r="AP32" s="10">
        <v>0</v>
      </c>
      <c r="AQ32" s="10">
        <v>0</v>
      </c>
      <c r="AR32" s="10">
        <v>0</v>
      </c>
      <c r="AS32" s="8">
        <v>9851000</v>
      </c>
      <c r="AT32" s="8">
        <v>36433000</v>
      </c>
      <c r="AU32" s="8">
        <v>6091000</v>
      </c>
      <c r="AV32" s="10">
        <v>0</v>
      </c>
      <c r="AW32" s="10">
        <v>0</v>
      </c>
      <c r="AX32" s="10">
        <v>0</v>
      </c>
      <c r="AY32" s="10">
        <v>0</v>
      </c>
      <c r="AZ32" s="8">
        <v>6092000</v>
      </c>
      <c r="BA32" s="8">
        <v>11920000</v>
      </c>
      <c r="BB32" s="8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3471000</v>
      </c>
      <c r="BI32" s="8">
        <v>25998000</v>
      </c>
      <c r="BJ32" s="8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8">
        <v>0</v>
      </c>
      <c r="BQ32" s="10">
        <v>3549000</v>
      </c>
      <c r="BR32" s="10">
        <v>669123000</v>
      </c>
      <c r="BS32" s="8">
        <v>281010000</v>
      </c>
      <c r="BT32" s="8">
        <v>771144000</v>
      </c>
      <c r="BU32" s="9">
        <f t="shared" si="0"/>
        <v>21249975000</v>
      </c>
    </row>
    <row r="33" spans="2:73">
      <c r="B33" s="132"/>
      <c r="C33" s="132"/>
      <c r="D33" s="132"/>
      <c r="E33" s="133" t="s">
        <v>164</v>
      </c>
      <c r="F33" s="133"/>
      <c r="G33" s="133"/>
      <c r="H33" s="8">
        <v>419313000</v>
      </c>
      <c r="I33" s="10">
        <v>0</v>
      </c>
      <c r="J33" s="8">
        <v>118033000</v>
      </c>
      <c r="K33" s="8">
        <v>52324000</v>
      </c>
      <c r="L33" s="10">
        <v>0</v>
      </c>
      <c r="M33" s="8">
        <v>52542000</v>
      </c>
      <c r="N33" s="10">
        <v>0</v>
      </c>
      <c r="O33" s="8">
        <v>15392000</v>
      </c>
      <c r="P33" s="8">
        <v>18262000</v>
      </c>
      <c r="Q33" s="10">
        <v>0</v>
      </c>
      <c r="R33" s="8">
        <v>43504000</v>
      </c>
      <c r="S33" s="8">
        <v>982000</v>
      </c>
      <c r="T33" s="8">
        <v>2546235000</v>
      </c>
      <c r="U33" s="8">
        <v>2987000</v>
      </c>
      <c r="V33" s="10">
        <v>0</v>
      </c>
      <c r="W33" s="8">
        <v>318789000</v>
      </c>
      <c r="X33" s="8">
        <v>5090000</v>
      </c>
      <c r="Y33" s="8">
        <v>10959000</v>
      </c>
      <c r="Z33" s="8">
        <v>65045000</v>
      </c>
      <c r="AA33" s="10">
        <v>0</v>
      </c>
      <c r="AB33" s="8">
        <v>79546000</v>
      </c>
      <c r="AC33" s="8">
        <v>97319000</v>
      </c>
      <c r="AD33" s="8">
        <v>40000000</v>
      </c>
      <c r="AE33" s="8">
        <v>167208000</v>
      </c>
      <c r="AF33" s="8">
        <v>13861000</v>
      </c>
      <c r="AG33" s="8">
        <v>4000</v>
      </c>
      <c r="AH33" s="10">
        <v>0</v>
      </c>
      <c r="AI33" s="8">
        <v>10360000</v>
      </c>
      <c r="AJ33" s="10">
        <v>0</v>
      </c>
      <c r="AK33" s="8">
        <v>13324000</v>
      </c>
      <c r="AL33" s="8">
        <v>11000</v>
      </c>
      <c r="AM33" s="10">
        <v>0</v>
      </c>
      <c r="AN33" s="10">
        <v>0</v>
      </c>
      <c r="AO33" s="8">
        <v>22000</v>
      </c>
      <c r="AP33" s="10">
        <v>6262000</v>
      </c>
      <c r="AQ33" s="8">
        <v>17074000</v>
      </c>
      <c r="AR33" s="8">
        <v>5122000</v>
      </c>
      <c r="AS33" s="10">
        <v>0</v>
      </c>
      <c r="AT33" s="8">
        <v>88000</v>
      </c>
      <c r="AU33" s="8">
        <v>38000</v>
      </c>
      <c r="AV33" s="8">
        <v>8900000</v>
      </c>
      <c r="AW33" s="8">
        <v>8568000</v>
      </c>
      <c r="AX33" s="10">
        <v>0</v>
      </c>
      <c r="AY33" s="8">
        <v>1529000</v>
      </c>
      <c r="AZ33" s="8">
        <v>17271000</v>
      </c>
      <c r="BA33" s="8">
        <v>39000</v>
      </c>
      <c r="BB33" s="8">
        <v>0</v>
      </c>
      <c r="BC33" s="10">
        <v>0</v>
      </c>
      <c r="BD33" s="10">
        <v>0</v>
      </c>
      <c r="BE33" s="10">
        <v>0</v>
      </c>
      <c r="BF33" s="10">
        <v>9758000</v>
      </c>
      <c r="BG33" s="8">
        <v>9970000</v>
      </c>
      <c r="BH33" s="8">
        <v>10000</v>
      </c>
      <c r="BI33" s="8">
        <v>23427000</v>
      </c>
      <c r="BJ33" s="8">
        <v>6000</v>
      </c>
      <c r="BK33" s="8">
        <v>0</v>
      </c>
      <c r="BL33" s="10">
        <v>4054000</v>
      </c>
      <c r="BM33" s="8">
        <v>0</v>
      </c>
      <c r="BN33" s="10">
        <v>0</v>
      </c>
      <c r="BO33" s="10">
        <v>3062000</v>
      </c>
      <c r="BP33" s="8">
        <v>79815000</v>
      </c>
      <c r="BQ33" s="8">
        <v>0</v>
      </c>
      <c r="BR33" s="8">
        <v>52633000</v>
      </c>
      <c r="BS33" s="10">
        <v>237085000</v>
      </c>
      <c r="BT33" s="8">
        <v>0</v>
      </c>
      <c r="BU33" s="9">
        <f t="shared" si="0"/>
        <v>4575823000</v>
      </c>
    </row>
    <row r="34" spans="2:73">
      <c r="B34" s="132"/>
      <c r="C34" s="132"/>
      <c r="D34" s="132"/>
      <c r="E34" s="133" t="s">
        <v>160</v>
      </c>
      <c r="F34" s="133"/>
      <c r="G34" s="133"/>
      <c r="H34" s="8">
        <v>369821000</v>
      </c>
      <c r="I34" s="10">
        <v>0</v>
      </c>
      <c r="J34" s="8">
        <v>86431000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0</v>
      </c>
      <c r="Q34" s="10">
        <v>0</v>
      </c>
      <c r="R34" s="10">
        <v>0</v>
      </c>
      <c r="S34" s="10">
        <v>0</v>
      </c>
      <c r="T34" s="8">
        <v>0</v>
      </c>
      <c r="U34" s="8">
        <v>2987000</v>
      </c>
      <c r="V34" s="10">
        <v>0</v>
      </c>
      <c r="W34" s="8">
        <v>249839000</v>
      </c>
      <c r="X34" s="10">
        <v>0</v>
      </c>
      <c r="Y34" s="10">
        <v>0</v>
      </c>
      <c r="Z34" s="8">
        <v>65024000</v>
      </c>
      <c r="AA34" s="10">
        <v>0</v>
      </c>
      <c r="AB34" s="8">
        <v>67150000</v>
      </c>
      <c r="AC34" s="10">
        <v>97319000</v>
      </c>
      <c r="AD34" s="10">
        <v>0</v>
      </c>
      <c r="AE34" s="8">
        <v>164000000</v>
      </c>
      <c r="AF34" s="8">
        <v>5596000</v>
      </c>
      <c r="AG34" s="10">
        <v>0</v>
      </c>
      <c r="AH34" s="10">
        <v>0</v>
      </c>
      <c r="AI34" s="8">
        <v>3430000</v>
      </c>
      <c r="AJ34" s="10">
        <v>0</v>
      </c>
      <c r="AK34" s="8">
        <v>1600000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8">
        <v>10499000</v>
      </c>
      <c r="AR34" s="10">
        <v>5122000</v>
      </c>
      <c r="AS34" s="10">
        <v>0</v>
      </c>
      <c r="AT34" s="10">
        <v>0</v>
      </c>
      <c r="AU34" s="10">
        <v>0</v>
      </c>
      <c r="AV34" s="8">
        <v>7256000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3408000</v>
      </c>
      <c r="BG34" s="8">
        <v>3687000</v>
      </c>
      <c r="BH34" s="8">
        <v>0</v>
      </c>
      <c r="BI34" s="10">
        <v>0</v>
      </c>
      <c r="BJ34" s="10">
        <v>0</v>
      </c>
      <c r="BK34" s="10">
        <v>0</v>
      </c>
      <c r="BL34" s="10">
        <v>2050000</v>
      </c>
      <c r="BM34" s="8">
        <v>0</v>
      </c>
      <c r="BN34" s="10">
        <v>0</v>
      </c>
      <c r="BO34" s="10">
        <v>3060000</v>
      </c>
      <c r="BP34" s="10">
        <v>0</v>
      </c>
      <c r="BQ34" s="8">
        <v>0</v>
      </c>
      <c r="BR34" s="10">
        <v>0</v>
      </c>
      <c r="BS34" s="10">
        <v>0</v>
      </c>
      <c r="BT34" s="8">
        <v>0</v>
      </c>
      <c r="BU34" s="9">
        <f t="shared" si="0"/>
        <v>1158279000</v>
      </c>
    </row>
    <row r="35" spans="2:73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9">
        <f t="shared" si="0"/>
        <v>0</v>
      </c>
    </row>
    <row r="36" spans="2:73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5578000</v>
      </c>
      <c r="J36" s="10">
        <v>0</v>
      </c>
      <c r="K36" s="8">
        <v>117000</v>
      </c>
      <c r="L36" s="8">
        <v>10000</v>
      </c>
      <c r="M36" s="10">
        <v>0</v>
      </c>
      <c r="N36" s="8">
        <v>277000</v>
      </c>
      <c r="O36" s="10">
        <v>0</v>
      </c>
      <c r="P36" s="8">
        <v>0</v>
      </c>
      <c r="Q36" s="8">
        <v>657000</v>
      </c>
      <c r="R36" s="8">
        <v>1878000</v>
      </c>
      <c r="S36" s="8">
        <v>9000</v>
      </c>
      <c r="T36" s="8">
        <v>315186000</v>
      </c>
      <c r="U36" s="10">
        <v>3000</v>
      </c>
      <c r="V36" s="8">
        <v>126998000</v>
      </c>
      <c r="W36" s="8">
        <v>11000</v>
      </c>
      <c r="X36" s="10">
        <v>1553000</v>
      </c>
      <c r="Y36" s="8">
        <v>40000</v>
      </c>
      <c r="Z36" s="8">
        <v>51000</v>
      </c>
      <c r="AA36" s="10">
        <v>0</v>
      </c>
      <c r="AB36" s="8">
        <v>89000</v>
      </c>
      <c r="AC36" s="8">
        <v>61000</v>
      </c>
      <c r="AD36" s="10">
        <v>0</v>
      </c>
      <c r="AE36" s="10">
        <v>0</v>
      </c>
      <c r="AF36" s="10">
        <v>0</v>
      </c>
      <c r="AG36" s="10">
        <v>0</v>
      </c>
      <c r="AH36" s="8">
        <v>11000</v>
      </c>
      <c r="AI36" s="10">
        <v>0</v>
      </c>
      <c r="AJ36" s="10">
        <v>0</v>
      </c>
      <c r="AK36" s="10">
        <v>0</v>
      </c>
      <c r="AL36" s="10">
        <v>2000</v>
      </c>
      <c r="AM36" s="8">
        <v>3000</v>
      </c>
      <c r="AN36" s="10">
        <v>0</v>
      </c>
      <c r="AO36" s="8">
        <v>3000</v>
      </c>
      <c r="AP36" s="10">
        <v>16000</v>
      </c>
      <c r="AQ36" s="10">
        <v>0</v>
      </c>
      <c r="AR36" s="10">
        <v>0</v>
      </c>
      <c r="AS36" s="10">
        <v>0</v>
      </c>
      <c r="AT36" s="8">
        <v>22000</v>
      </c>
      <c r="AU36" s="10">
        <v>1000</v>
      </c>
      <c r="AV36" s="10">
        <v>0</v>
      </c>
      <c r="AW36" s="10">
        <v>0</v>
      </c>
      <c r="AX36" s="10">
        <v>0</v>
      </c>
      <c r="AY36" s="10">
        <v>0</v>
      </c>
      <c r="AZ36" s="8">
        <v>1000</v>
      </c>
      <c r="BA36" s="10">
        <v>0</v>
      </c>
      <c r="BB36" s="10">
        <v>162000</v>
      </c>
      <c r="BC36" s="10">
        <v>0</v>
      </c>
      <c r="BD36" s="10">
        <v>0</v>
      </c>
      <c r="BE36" s="10">
        <v>310000</v>
      </c>
      <c r="BF36" s="8">
        <v>0</v>
      </c>
      <c r="BG36" s="10">
        <v>0</v>
      </c>
      <c r="BH36" s="10">
        <v>1000</v>
      </c>
      <c r="BI36" s="10">
        <v>0</v>
      </c>
      <c r="BJ36" s="8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0</v>
      </c>
      <c r="BQ36" s="10">
        <v>0</v>
      </c>
      <c r="BR36" s="10">
        <v>331000</v>
      </c>
      <c r="BS36" s="10">
        <v>4061000</v>
      </c>
      <c r="BT36" s="8">
        <v>3550000</v>
      </c>
      <c r="BU36" s="9">
        <f t="shared" si="0"/>
        <v>460992000</v>
      </c>
    </row>
    <row r="37" spans="2:73">
      <c r="B37" s="132"/>
      <c r="C37" s="132"/>
      <c r="D37" s="132"/>
      <c r="E37" s="133" t="s">
        <v>167</v>
      </c>
      <c r="F37" s="133"/>
      <c r="G37" s="133"/>
      <c r="H37" s="8">
        <v>5875000</v>
      </c>
      <c r="I37" s="8">
        <v>10388000</v>
      </c>
      <c r="J37" s="8">
        <v>927000</v>
      </c>
      <c r="K37" s="8">
        <v>20078000</v>
      </c>
      <c r="L37" s="8">
        <v>5098000</v>
      </c>
      <c r="M37" s="8">
        <v>9535000</v>
      </c>
      <c r="N37" s="8">
        <v>11977000</v>
      </c>
      <c r="O37" s="8">
        <v>2531000</v>
      </c>
      <c r="P37" s="8">
        <v>1258000</v>
      </c>
      <c r="Q37" s="8">
        <v>168586000</v>
      </c>
      <c r="R37" s="8">
        <v>762000</v>
      </c>
      <c r="S37" s="8">
        <v>1668000</v>
      </c>
      <c r="T37" s="8">
        <v>335674000</v>
      </c>
      <c r="U37" s="8">
        <v>1906000</v>
      </c>
      <c r="V37" s="8">
        <v>360151000</v>
      </c>
      <c r="W37" s="8">
        <v>23709000</v>
      </c>
      <c r="X37" s="8">
        <v>24898000</v>
      </c>
      <c r="Y37" s="8">
        <v>5203000</v>
      </c>
      <c r="Z37" s="8">
        <v>11928000</v>
      </c>
      <c r="AA37" s="8">
        <v>2167000</v>
      </c>
      <c r="AB37" s="8">
        <v>22716000</v>
      </c>
      <c r="AC37" s="8">
        <v>25989000</v>
      </c>
      <c r="AD37" s="8">
        <v>13670000</v>
      </c>
      <c r="AE37" s="8">
        <v>48234000</v>
      </c>
      <c r="AF37" s="10">
        <v>0</v>
      </c>
      <c r="AG37" s="8">
        <v>132000</v>
      </c>
      <c r="AH37" s="8">
        <v>603000</v>
      </c>
      <c r="AI37" s="10">
        <v>0</v>
      </c>
      <c r="AJ37" s="8">
        <v>1688000</v>
      </c>
      <c r="AK37" s="10">
        <v>0</v>
      </c>
      <c r="AL37" s="8">
        <v>3116000</v>
      </c>
      <c r="AM37" s="8">
        <v>5379000</v>
      </c>
      <c r="AN37" s="8">
        <v>7973000</v>
      </c>
      <c r="AO37" s="8">
        <v>2411000</v>
      </c>
      <c r="AP37" s="8">
        <v>803000</v>
      </c>
      <c r="AQ37" s="10">
        <v>0</v>
      </c>
      <c r="AR37" s="8">
        <v>200000</v>
      </c>
      <c r="AS37" s="8">
        <v>3630000</v>
      </c>
      <c r="AT37" s="8">
        <v>8634000</v>
      </c>
      <c r="AU37" s="10">
        <v>0</v>
      </c>
      <c r="AV37" s="8">
        <v>1163000</v>
      </c>
      <c r="AW37" s="8">
        <v>320000</v>
      </c>
      <c r="AX37" s="8">
        <v>185000</v>
      </c>
      <c r="AY37" s="8">
        <v>1554000</v>
      </c>
      <c r="AZ37" s="8">
        <v>9332000</v>
      </c>
      <c r="BA37" s="8">
        <v>6681000</v>
      </c>
      <c r="BB37" s="8">
        <v>1413000</v>
      </c>
      <c r="BC37" s="8">
        <v>0</v>
      </c>
      <c r="BD37" s="10">
        <v>143000</v>
      </c>
      <c r="BE37" s="8">
        <v>49000</v>
      </c>
      <c r="BF37" s="10">
        <v>496000</v>
      </c>
      <c r="BG37" s="8">
        <v>0</v>
      </c>
      <c r="BH37" s="10">
        <v>86000</v>
      </c>
      <c r="BI37" s="8">
        <v>20920000</v>
      </c>
      <c r="BJ37" s="8">
        <v>9000</v>
      </c>
      <c r="BK37" s="8">
        <v>3195000</v>
      </c>
      <c r="BL37" s="8">
        <v>73000</v>
      </c>
      <c r="BM37" s="10">
        <v>339000</v>
      </c>
      <c r="BN37" s="8">
        <v>1039000</v>
      </c>
      <c r="BO37" s="8">
        <v>721000</v>
      </c>
      <c r="BP37" s="8">
        <v>4921000</v>
      </c>
      <c r="BQ37" s="8">
        <v>994000</v>
      </c>
      <c r="BR37" s="8">
        <v>26713000</v>
      </c>
      <c r="BS37" s="8">
        <v>11234000</v>
      </c>
      <c r="BT37" s="8">
        <v>31851000</v>
      </c>
      <c r="BU37" s="9">
        <f t="shared" si="0"/>
        <v>1272928000</v>
      </c>
    </row>
    <row r="38" spans="2:73">
      <c r="B38" s="132"/>
      <c r="C38" s="132"/>
      <c r="D38" s="132"/>
      <c r="E38" s="136" t="s">
        <v>168</v>
      </c>
      <c r="F38" s="136"/>
      <c r="G38" s="136"/>
      <c r="H38" s="8">
        <v>6986000</v>
      </c>
      <c r="I38" s="8">
        <v>10127000</v>
      </c>
      <c r="J38" s="10">
        <v>0</v>
      </c>
      <c r="K38" s="8">
        <v>156567000</v>
      </c>
      <c r="L38" s="8">
        <v>8203000</v>
      </c>
      <c r="M38" s="10">
        <v>0</v>
      </c>
      <c r="N38" s="8">
        <v>12208000</v>
      </c>
      <c r="O38" s="10">
        <v>0</v>
      </c>
      <c r="P38" s="10">
        <v>0</v>
      </c>
      <c r="Q38" s="8">
        <v>120000</v>
      </c>
      <c r="R38" s="8">
        <v>14153000</v>
      </c>
      <c r="S38" s="10">
        <v>0</v>
      </c>
      <c r="T38" s="8">
        <v>137429000</v>
      </c>
      <c r="U38" s="10">
        <v>0</v>
      </c>
      <c r="V38" s="8">
        <v>56359000</v>
      </c>
      <c r="W38" s="10">
        <v>0</v>
      </c>
      <c r="X38" s="10">
        <v>0</v>
      </c>
      <c r="Y38" s="8">
        <v>27056000</v>
      </c>
      <c r="Z38" s="8">
        <v>4657000</v>
      </c>
      <c r="AA38" s="10">
        <v>0</v>
      </c>
      <c r="AB38" s="10">
        <v>0</v>
      </c>
      <c r="AC38" s="8">
        <v>1125000</v>
      </c>
      <c r="AD38" s="8">
        <v>22476000</v>
      </c>
      <c r="AE38" s="8">
        <v>1500000</v>
      </c>
      <c r="AF38" s="10">
        <v>0</v>
      </c>
      <c r="AG38" s="10">
        <v>0</v>
      </c>
      <c r="AH38" s="10">
        <v>0</v>
      </c>
      <c r="AI38" s="10">
        <v>0</v>
      </c>
      <c r="AJ38" s="8">
        <v>104000</v>
      </c>
      <c r="AK38" s="10">
        <v>0</v>
      </c>
      <c r="AL38" s="10">
        <v>0</v>
      </c>
      <c r="AM38" s="8">
        <v>0</v>
      </c>
      <c r="AN38" s="8">
        <v>181000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60000</v>
      </c>
      <c r="BC38" s="8">
        <v>0</v>
      </c>
      <c r="BD38" s="10">
        <v>0</v>
      </c>
      <c r="BE38" s="10">
        <v>250000</v>
      </c>
      <c r="BF38" s="8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8694000</v>
      </c>
      <c r="BQ38" s="10">
        <v>0</v>
      </c>
      <c r="BR38" s="8">
        <v>24059000</v>
      </c>
      <c r="BS38" s="10">
        <v>24625000</v>
      </c>
      <c r="BT38" s="8">
        <v>160794000</v>
      </c>
      <c r="BU38" s="9">
        <f t="shared" si="0"/>
        <v>677733000</v>
      </c>
    </row>
    <row r="39" spans="2:73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47130000</v>
      </c>
      <c r="L39" s="10">
        <v>0</v>
      </c>
      <c r="M39" s="10">
        <v>0</v>
      </c>
      <c r="N39" s="8">
        <v>8595000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14635000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8">
        <v>956000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8">
        <v>104000</v>
      </c>
      <c r="AK39" s="10">
        <v>0</v>
      </c>
      <c r="AL39" s="10">
        <v>0</v>
      </c>
      <c r="AM39" s="8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104000</v>
      </c>
      <c r="BT39" s="10">
        <v>3636000</v>
      </c>
      <c r="BU39" s="9">
        <f t="shared" si="0"/>
        <v>78707000</v>
      </c>
    </row>
    <row r="40" spans="2:73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9">
        <f t="shared" si="0"/>
        <v>1105000</v>
      </c>
    </row>
    <row r="41" spans="2:73">
      <c r="B41" s="132"/>
      <c r="C41" s="132"/>
      <c r="D41" s="132"/>
      <c r="E41" s="132"/>
      <c r="F41" s="133" t="s">
        <v>171</v>
      </c>
      <c r="G41" s="133"/>
      <c r="H41" s="8">
        <v>6986000</v>
      </c>
      <c r="I41" s="8">
        <v>10127000</v>
      </c>
      <c r="J41" s="10">
        <v>0</v>
      </c>
      <c r="K41" s="8">
        <v>109437000</v>
      </c>
      <c r="L41" s="8">
        <v>8203000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10">
        <v>0</v>
      </c>
      <c r="T41" s="8">
        <v>137058000</v>
      </c>
      <c r="U41" s="10">
        <v>0</v>
      </c>
      <c r="V41" s="8">
        <v>41724000</v>
      </c>
      <c r="W41" s="10">
        <v>0</v>
      </c>
      <c r="X41" s="10">
        <v>0</v>
      </c>
      <c r="Y41" s="8">
        <v>27056000</v>
      </c>
      <c r="Z41" s="8">
        <v>4657000</v>
      </c>
      <c r="AA41" s="10">
        <v>0</v>
      </c>
      <c r="AB41" s="10">
        <v>0</v>
      </c>
      <c r="AC41" s="8">
        <v>169000</v>
      </c>
      <c r="AD41" s="8">
        <v>22476000</v>
      </c>
      <c r="AE41" s="8">
        <v>1500000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8">
        <v>181000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60000</v>
      </c>
      <c r="BC41" s="8">
        <v>0</v>
      </c>
      <c r="BD41" s="10">
        <v>0</v>
      </c>
      <c r="BE41" s="10">
        <v>250000</v>
      </c>
      <c r="BF41" s="8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8694000</v>
      </c>
      <c r="BQ41" s="10">
        <v>0</v>
      </c>
      <c r="BR41" s="8">
        <v>24059000</v>
      </c>
      <c r="BS41" s="10">
        <v>24521000</v>
      </c>
      <c r="BT41" s="8">
        <v>157158000</v>
      </c>
      <c r="BU41" s="9">
        <f t="shared" si="0"/>
        <v>597920000</v>
      </c>
    </row>
    <row r="42" spans="2:73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9">
        <f t="shared" si="0"/>
        <v>0</v>
      </c>
    </row>
    <row r="43" spans="2:73">
      <c r="B43" s="132"/>
      <c r="C43" s="132"/>
      <c r="D43" s="132"/>
      <c r="E43" s="136" t="s">
        <v>173</v>
      </c>
      <c r="F43" s="136"/>
      <c r="G43" s="136"/>
      <c r="H43" s="8">
        <v>25571000</v>
      </c>
      <c r="I43" s="8">
        <v>22873000</v>
      </c>
      <c r="J43" s="8">
        <v>4719000</v>
      </c>
      <c r="K43" s="8">
        <v>103997000</v>
      </c>
      <c r="L43" s="8">
        <v>18993000</v>
      </c>
      <c r="M43" s="8">
        <v>19018000</v>
      </c>
      <c r="N43" s="8">
        <v>27831000</v>
      </c>
      <c r="O43" s="8">
        <v>5916000</v>
      </c>
      <c r="P43" s="8">
        <v>2347000</v>
      </c>
      <c r="Q43" s="8">
        <v>103931000</v>
      </c>
      <c r="R43" s="8">
        <v>16278000</v>
      </c>
      <c r="S43" s="8">
        <v>3972000</v>
      </c>
      <c r="T43" s="8">
        <v>398280000</v>
      </c>
      <c r="U43" s="8">
        <v>11734000</v>
      </c>
      <c r="V43" s="8">
        <v>714454000</v>
      </c>
      <c r="W43" s="8">
        <v>23705000</v>
      </c>
      <c r="X43" s="8">
        <v>35899000</v>
      </c>
      <c r="Y43" s="8">
        <v>23138000</v>
      </c>
      <c r="Z43" s="8">
        <v>60498000</v>
      </c>
      <c r="AA43" s="8">
        <v>13866000</v>
      </c>
      <c r="AB43" s="8">
        <v>52209000</v>
      </c>
      <c r="AC43" s="8">
        <v>14176000</v>
      </c>
      <c r="AD43" s="8">
        <v>39543000</v>
      </c>
      <c r="AE43" s="8">
        <v>48365000</v>
      </c>
      <c r="AF43" s="8">
        <v>2291000</v>
      </c>
      <c r="AG43" s="8">
        <v>679000</v>
      </c>
      <c r="AH43" s="8">
        <v>448000</v>
      </c>
      <c r="AI43" s="8">
        <v>1003000</v>
      </c>
      <c r="AJ43" s="8">
        <v>2666000</v>
      </c>
      <c r="AK43" s="8">
        <v>978000</v>
      </c>
      <c r="AL43" s="8">
        <v>4873000</v>
      </c>
      <c r="AM43" s="8">
        <v>9614000</v>
      </c>
      <c r="AN43" s="8">
        <v>10022000</v>
      </c>
      <c r="AO43" s="8">
        <v>4660000</v>
      </c>
      <c r="AP43" s="8">
        <v>2701000</v>
      </c>
      <c r="AQ43" s="8">
        <v>244000</v>
      </c>
      <c r="AR43" s="8">
        <v>947000</v>
      </c>
      <c r="AS43" s="8">
        <v>2452000</v>
      </c>
      <c r="AT43" s="8">
        <v>18265000</v>
      </c>
      <c r="AU43" s="8">
        <v>3602000</v>
      </c>
      <c r="AV43" s="8">
        <v>3125000</v>
      </c>
      <c r="AW43" s="8">
        <v>588000</v>
      </c>
      <c r="AX43" s="8">
        <v>364000</v>
      </c>
      <c r="AY43" s="8">
        <v>1960000</v>
      </c>
      <c r="AZ43" s="8">
        <v>7093000</v>
      </c>
      <c r="BA43" s="8">
        <v>6829000</v>
      </c>
      <c r="BB43" s="8">
        <v>3210000</v>
      </c>
      <c r="BC43" s="8">
        <v>1196000</v>
      </c>
      <c r="BD43" s="8">
        <v>10000</v>
      </c>
      <c r="BE43" s="8">
        <v>93000</v>
      </c>
      <c r="BF43" s="8">
        <v>965000</v>
      </c>
      <c r="BG43" s="8">
        <v>1309000</v>
      </c>
      <c r="BH43" s="8">
        <v>323000</v>
      </c>
      <c r="BI43" s="8">
        <v>11076000</v>
      </c>
      <c r="BJ43" s="8">
        <v>570000</v>
      </c>
      <c r="BK43" s="8">
        <v>3931000</v>
      </c>
      <c r="BL43" s="8">
        <v>302000</v>
      </c>
      <c r="BM43" s="8">
        <v>402000</v>
      </c>
      <c r="BN43" s="8">
        <v>1378000</v>
      </c>
      <c r="BO43" s="8">
        <v>1188000</v>
      </c>
      <c r="BP43" s="8">
        <v>18497000</v>
      </c>
      <c r="BQ43" s="8">
        <v>1466000</v>
      </c>
      <c r="BR43" s="8">
        <v>93250000</v>
      </c>
      <c r="BS43" s="8">
        <v>67203000</v>
      </c>
      <c r="BT43" s="8">
        <v>171376000</v>
      </c>
      <c r="BU43" s="9">
        <f t="shared" si="0"/>
        <v>2254462000</v>
      </c>
    </row>
    <row r="44" spans="2:73">
      <c r="B44" s="132"/>
      <c r="C44" s="132"/>
      <c r="D44" s="132"/>
      <c r="E44" s="132"/>
      <c r="F44" s="136" t="s">
        <v>174</v>
      </c>
      <c r="G44" s="136"/>
      <c r="H44" s="8">
        <v>22692000</v>
      </c>
      <c r="I44" s="8">
        <v>21607000</v>
      </c>
      <c r="J44" s="8">
        <v>4719000</v>
      </c>
      <c r="K44" s="8">
        <v>101629000</v>
      </c>
      <c r="L44" s="8">
        <v>18993000</v>
      </c>
      <c r="M44" s="8">
        <v>19018000</v>
      </c>
      <c r="N44" s="8">
        <v>23022000</v>
      </c>
      <c r="O44" s="8">
        <v>5916000</v>
      </c>
      <c r="P44" s="8">
        <v>2347000</v>
      </c>
      <c r="Q44" s="8">
        <v>93005000</v>
      </c>
      <c r="R44" s="8">
        <v>16278000</v>
      </c>
      <c r="S44" s="8">
        <v>3428000</v>
      </c>
      <c r="T44" s="8">
        <v>366328000</v>
      </c>
      <c r="U44" s="8">
        <v>10498000</v>
      </c>
      <c r="V44" s="8">
        <v>637740000</v>
      </c>
      <c r="W44" s="8">
        <v>23705000</v>
      </c>
      <c r="X44" s="8">
        <v>33508000</v>
      </c>
      <c r="Y44" s="8">
        <v>22999000</v>
      </c>
      <c r="Z44" s="8">
        <v>51824000</v>
      </c>
      <c r="AA44" s="8">
        <v>10878000</v>
      </c>
      <c r="AB44" s="8">
        <v>50529000</v>
      </c>
      <c r="AC44" s="8">
        <v>14176000</v>
      </c>
      <c r="AD44" s="8">
        <v>39543000</v>
      </c>
      <c r="AE44" s="8">
        <v>48365000</v>
      </c>
      <c r="AF44" s="8">
        <v>2291000</v>
      </c>
      <c r="AG44" s="8">
        <v>679000</v>
      </c>
      <c r="AH44" s="8">
        <v>448000</v>
      </c>
      <c r="AI44" s="8">
        <v>868000</v>
      </c>
      <c r="AJ44" s="8">
        <v>1989000</v>
      </c>
      <c r="AK44" s="8">
        <v>978000</v>
      </c>
      <c r="AL44" s="8">
        <v>4425000</v>
      </c>
      <c r="AM44" s="8">
        <v>7777000</v>
      </c>
      <c r="AN44" s="8">
        <v>7808000</v>
      </c>
      <c r="AO44" s="8">
        <v>4660000</v>
      </c>
      <c r="AP44" s="8">
        <v>2563000</v>
      </c>
      <c r="AQ44" s="8">
        <v>244000</v>
      </c>
      <c r="AR44" s="8">
        <v>947000</v>
      </c>
      <c r="AS44" s="8">
        <v>2452000</v>
      </c>
      <c r="AT44" s="8">
        <v>14022000</v>
      </c>
      <c r="AU44" s="8">
        <v>3145000</v>
      </c>
      <c r="AV44" s="8">
        <v>2679000</v>
      </c>
      <c r="AW44" s="8">
        <v>588000</v>
      </c>
      <c r="AX44" s="8">
        <v>364000</v>
      </c>
      <c r="AY44" s="8">
        <v>1960000</v>
      </c>
      <c r="AZ44" s="8">
        <v>7093000</v>
      </c>
      <c r="BA44" s="8">
        <v>6613000</v>
      </c>
      <c r="BB44" s="8">
        <v>2775000</v>
      </c>
      <c r="BC44" s="8">
        <v>1196000</v>
      </c>
      <c r="BD44" s="8">
        <v>10000</v>
      </c>
      <c r="BE44" s="8">
        <v>93000</v>
      </c>
      <c r="BF44" s="8">
        <v>530000</v>
      </c>
      <c r="BG44" s="8">
        <v>1309000</v>
      </c>
      <c r="BH44" s="8">
        <v>323000</v>
      </c>
      <c r="BI44" s="8">
        <v>10584000</v>
      </c>
      <c r="BJ44" s="8">
        <v>561000</v>
      </c>
      <c r="BK44" s="8">
        <v>3931000</v>
      </c>
      <c r="BL44" s="8">
        <v>302000</v>
      </c>
      <c r="BM44" s="8">
        <v>402000</v>
      </c>
      <c r="BN44" s="8">
        <v>1378000</v>
      </c>
      <c r="BO44" s="8">
        <v>823000</v>
      </c>
      <c r="BP44" s="8">
        <v>17168000</v>
      </c>
      <c r="BQ44" s="8">
        <v>1301000</v>
      </c>
      <c r="BR44" s="8">
        <v>93250000</v>
      </c>
      <c r="BS44" s="8">
        <v>65651000</v>
      </c>
      <c r="BT44" s="8">
        <v>146419000</v>
      </c>
      <c r="BU44" s="9">
        <f t="shared" si="0"/>
        <v>2065346000</v>
      </c>
    </row>
    <row r="45" spans="2:73">
      <c r="B45" s="132"/>
      <c r="C45" s="132"/>
      <c r="D45" s="132"/>
      <c r="E45" s="132"/>
      <c r="F45" s="132"/>
      <c r="G45" s="35" t="s">
        <v>175</v>
      </c>
      <c r="H45" s="8">
        <v>21590000</v>
      </c>
      <c r="I45" s="8">
        <v>21598000</v>
      </c>
      <c r="J45" s="8">
        <v>4711000</v>
      </c>
      <c r="K45" s="8">
        <v>101455000</v>
      </c>
      <c r="L45" s="8">
        <v>18752000</v>
      </c>
      <c r="M45" s="8">
        <v>12243000</v>
      </c>
      <c r="N45" s="8">
        <v>23022000</v>
      </c>
      <c r="O45" s="8">
        <v>5916000</v>
      </c>
      <c r="P45" s="8">
        <v>2347000</v>
      </c>
      <c r="Q45" s="8">
        <v>90025000</v>
      </c>
      <c r="R45" s="8">
        <v>12469000</v>
      </c>
      <c r="S45" s="8">
        <v>3421000</v>
      </c>
      <c r="T45" s="8">
        <v>349714000</v>
      </c>
      <c r="U45" s="8">
        <v>10498000</v>
      </c>
      <c r="V45" s="8">
        <v>632815000</v>
      </c>
      <c r="W45" s="8">
        <v>23705000</v>
      </c>
      <c r="X45" s="8">
        <v>33336000</v>
      </c>
      <c r="Y45" s="8">
        <v>22999000</v>
      </c>
      <c r="Z45" s="8">
        <v>51824000</v>
      </c>
      <c r="AA45" s="8">
        <v>10802000</v>
      </c>
      <c r="AB45" s="8">
        <v>50466000</v>
      </c>
      <c r="AC45" s="8">
        <v>13746000</v>
      </c>
      <c r="AD45" s="8">
        <v>39543000</v>
      </c>
      <c r="AE45" s="8">
        <v>9880000</v>
      </c>
      <c r="AF45" s="8">
        <v>2291000</v>
      </c>
      <c r="AG45" s="8">
        <v>593000</v>
      </c>
      <c r="AH45" s="8">
        <v>448000</v>
      </c>
      <c r="AI45" s="8">
        <v>833000</v>
      </c>
      <c r="AJ45" s="8">
        <v>1989000</v>
      </c>
      <c r="AK45" s="8">
        <v>902000</v>
      </c>
      <c r="AL45" s="8">
        <v>4425000</v>
      </c>
      <c r="AM45" s="8">
        <v>7777000</v>
      </c>
      <c r="AN45" s="8">
        <v>6498000</v>
      </c>
      <c r="AO45" s="8">
        <v>3574000</v>
      </c>
      <c r="AP45" s="8">
        <v>2309000</v>
      </c>
      <c r="AQ45" s="8">
        <v>173000</v>
      </c>
      <c r="AR45" s="8">
        <v>947000</v>
      </c>
      <c r="AS45" s="8">
        <v>2452000</v>
      </c>
      <c r="AT45" s="8">
        <v>13516000</v>
      </c>
      <c r="AU45" s="8">
        <v>3145000</v>
      </c>
      <c r="AV45" s="8">
        <v>1831000</v>
      </c>
      <c r="AW45" s="8">
        <v>569000</v>
      </c>
      <c r="AX45" s="8">
        <v>320000</v>
      </c>
      <c r="AY45" s="8">
        <v>1666000</v>
      </c>
      <c r="AZ45" s="8">
        <v>6916000</v>
      </c>
      <c r="BA45" s="8">
        <v>6459000</v>
      </c>
      <c r="BB45" s="8">
        <v>2074000</v>
      </c>
      <c r="BC45" s="8">
        <v>899000</v>
      </c>
      <c r="BD45" s="8">
        <v>10000</v>
      </c>
      <c r="BE45" s="8">
        <v>93000</v>
      </c>
      <c r="BF45" s="8">
        <v>530000</v>
      </c>
      <c r="BG45" s="8">
        <v>1309000</v>
      </c>
      <c r="BH45" s="8">
        <v>323000</v>
      </c>
      <c r="BI45" s="8">
        <v>10583000</v>
      </c>
      <c r="BJ45" s="8">
        <v>253000</v>
      </c>
      <c r="BK45" s="8">
        <v>3931000</v>
      </c>
      <c r="BL45" s="8">
        <v>121000</v>
      </c>
      <c r="BM45" s="8">
        <v>402000</v>
      </c>
      <c r="BN45" s="8">
        <v>1378000</v>
      </c>
      <c r="BO45" s="8">
        <v>823000</v>
      </c>
      <c r="BP45" s="8">
        <v>17168000</v>
      </c>
      <c r="BQ45" s="8">
        <v>1301000</v>
      </c>
      <c r="BR45" s="8">
        <v>91836000</v>
      </c>
      <c r="BS45" s="8">
        <v>65251000</v>
      </c>
      <c r="BT45" s="8">
        <v>146082000</v>
      </c>
      <c r="BU45" s="9">
        <f t="shared" si="0"/>
        <v>1980877000</v>
      </c>
    </row>
    <row r="46" spans="2:73" ht="21">
      <c r="B46" s="132"/>
      <c r="C46" s="132"/>
      <c r="D46" s="132"/>
      <c r="E46" s="132"/>
      <c r="F46" s="132"/>
      <c r="G46" s="35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6775000</v>
      </c>
      <c r="N46" s="10">
        <v>0</v>
      </c>
      <c r="O46" s="10">
        <v>0</v>
      </c>
      <c r="P46" s="10">
        <v>0</v>
      </c>
      <c r="Q46" s="8">
        <v>2921000</v>
      </c>
      <c r="R46" s="8">
        <v>3809000</v>
      </c>
      <c r="S46" s="10">
        <v>0</v>
      </c>
      <c r="T46" s="8">
        <v>15760000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76000</v>
      </c>
      <c r="AB46" s="10">
        <v>0</v>
      </c>
      <c r="AC46" s="8">
        <v>430000</v>
      </c>
      <c r="AD46" s="10">
        <v>0</v>
      </c>
      <c r="AE46" s="8">
        <v>36423000</v>
      </c>
      <c r="AF46" s="8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1077000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248000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144000</v>
      </c>
      <c r="BU46" s="9">
        <f t="shared" si="0"/>
        <v>67663000</v>
      </c>
    </row>
    <row r="47" spans="2:73" ht="31.5">
      <c r="B47" s="132"/>
      <c r="C47" s="132"/>
      <c r="D47" s="132"/>
      <c r="E47" s="132"/>
      <c r="F47" s="132"/>
      <c r="G47" s="35" t="s">
        <v>177</v>
      </c>
      <c r="H47" s="8">
        <v>1102000</v>
      </c>
      <c r="I47" s="8">
        <v>9000</v>
      </c>
      <c r="J47" s="8">
        <v>8000</v>
      </c>
      <c r="K47" s="8">
        <v>174000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59000</v>
      </c>
      <c r="R47" s="10">
        <v>0</v>
      </c>
      <c r="S47" s="8">
        <v>7000</v>
      </c>
      <c r="T47" s="8">
        <v>854000</v>
      </c>
      <c r="U47" s="10">
        <v>0</v>
      </c>
      <c r="V47" s="8">
        <v>4925000</v>
      </c>
      <c r="W47" s="10">
        <v>0</v>
      </c>
      <c r="X47" s="8">
        <v>172000</v>
      </c>
      <c r="Y47" s="10">
        <v>0</v>
      </c>
      <c r="Z47" s="10">
        <v>0</v>
      </c>
      <c r="AA47" s="10">
        <v>0</v>
      </c>
      <c r="AB47" s="8">
        <v>63000</v>
      </c>
      <c r="AC47" s="10">
        <v>0</v>
      </c>
      <c r="AD47" s="10">
        <v>0</v>
      </c>
      <c r="AE47" s="8">
        <v>2062000</v>
      </c>
      <c r="AF47" s="10">
        <v>0</v>
      </c>
      <c r="AG47" s="8">
        <v>86000</v>
      </c>
      <c r="AH47" s="10">
        <v>0</v>
      </c>
      <c r="AI47" s="8">
        <v>35000</v>
      </c>
      <c r="AJ47" s="10">
        <v>0</v>
      </c>
      <c r="AK47" s="8">
        <v>76000</v>
      </c>
      <c r="AL47" s="10">
        <v>0</v>
      </c>
      <c r="AM47" s="10">
        <v>0</v>
      </c>
      <c r="AN47" s="8">
        <v>232000</v>
      </c>
      <c r="AO47" s="8">
        <v>1086000</v>
      </c>
      <c r="AP47" s="8">
        <v>254000</v>
      </c>
      <c r="AQ47" s="8">
        <v>71000</v>
      </c>
      <c r="AR47" s="10">
        <v>0</v>
      </c>
      <c r="AS47" s="10">
        <v>0</v>
      </c>
      <c r="AT47" s="8">
        <v>506000</v>
      </c>
      <c r="AU47" s="10">
        <v>0</v>
      </c>
      <c r="AV47" s="8">
        <v>847000</v>
      </c>
      <c r="AW47" s="8">
        <v>19000</v>
      </c>
      <c r="AX47" s="8">
        <v>44000</v>
      </c>
      <c r="AY47" s="8">
        <v>47000</v>
      </c>
      <c r="AZ47" s="8">
        <v>177000</v>
      </c>
      <c r="BA47" s="8">
        <v>155000</v>
      </c>
      <c r="BB47" s="10">
        <v>701000</v>
      </c>
      <c r="BC47" s="8">
        <v>297000</v>
      </c>
      <c r="BD47" s="8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1000</v>
      </c>
      <c r="BJ47" s="8">
        <v>308000</v>
      </c>
      <c r="BK47" s="8">
        <v>0</v>
      </c>
      <c r="BL47" s="10">
        <v>182000</v>
      </c>
      <c r="BM47" s="8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1414000</v>
      </c>
      <c r="BS47" s="10">
        <v>400000</v>
      </c>
      <c r="BT47" s="8">
        <v>193000</v>
      </c>
      <c r="BU47" s="9">
        <f t="shared" si="0"/>
        <v>16806000</v>
      </c>
    </row>
    <row r="48" spans="2:73">
      <c r="B48" s="132"/>
      <c r="C48" s="132"/>
      <c r="D48" s="132"/>
      <c r="E48" s="132"/>
      <c r="F48" s="133" t="s">
        <v>178</v>
      </c>
      <c r="G48" s="133"/>
      <c r="H48" s="8">
        <v>2880000</v>
      </c>
      <c r="I48" s="8">
        <v>1266000</v>
      </c>
      <c r="J48" s="10">
        <v>0</v>
      </c>
      <c r="K48" s="8">
        <v>2368000</v>
      </c>
      <c r="L48" s="10">
        <v>0</v>
      </c>
      <c r="M48" s="10">
        <v>0</v>
      </c>
      <c r="N48" s="8">
        <v>4809000</v>
      </c>
      <c r="O48" s="10">
        <v>0</v>
      </c>
      <c r="P48" s="10">
        <v>0</v>
      </c>
      <c r="Q48" s="8">
        <v>10926000</v>
      </c>
      <c r="R48" s="10">
        <v>0</v>
      </c>
      <c r="S48" s="8">
        <v>544000</v>
      </c>
      <c r="T48" s="8">
        <v>31952000</v>
      </c>
      <c r="U48" s="8">
        <v>1235000</v>
      </c>
      <c r="V48" s="8">
        <v>76714000</v>
      </c>
      <c r="W48" s="10">
        <v>0</v>
      </c>
      <c r="X48" s="8">
        <v>2391000</v>
      </c>
      <c r="Y48" s="8">
        <v>140000</v>
      </c>
      <c r="Z48" s="8">
        <v>8673000</v>
      </c>
      <c r="AA48" s="8">
        <v>2988000</v>
      </c>
      <c r="AB48" s="8">
        <v>1680000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8">
        <v>135000</v>
      </c>
      <c r="AJ48" s="8">
        <v>677000</v>
      </c>
      <c r="AK48" s="10">
        <v>0</v>
      </c>
      <c r="AL48" s="8">
        <v>448000</v>
      </c>
      <c r="AM48" s="10">
        <v>1837000</v>
      </c>
      <c r="AN48" s="8">
        <v>2214000</v>
      </c>
      <c r="AO48" s="8">
        <v>0</v>
      </c>
      <c r="AP48" s="8">
        <v>138000</v>
      </c>
      <c r="AQ48" s="10">
        <v>0</v>
      </c>
      <c r="AR48" s="10">
        <v>0</v>
      </c>
      <c r="AS48" s="10">
        <v>0</v>
      </c>
      <c r="AT48" s="8">
        <v>4243000</v>
      </c>
      <c r="AU48" s="8">
        <v>458000</v>
      </c>
      <c r="AV48" s="8">
        <v>446000</v>
      </c>
      <c r="AW48" s="10">
        <v>0</v>
      </c>
      <c r="AX48" s="10">
        <v>0</v>
      </c>
      <c r="AY48" s="10">
        <v>0</v>
      </c>
      <c r="AZ48" s="10">
        <v>0</v>
      </c>
      <c r="BA48" s="8">
        <v>216000</v>
      </c>
      <c r="BB48" s="10">
        <v>435000</v>
      </c>
      <c r="BC48" s="8">
        <v>0</v>
      </c>
      <c r="BD48" s="10">
        <v>0</v>
      </c>
      <c r="BE48" s="10">
        <v>0</v>
      </c>
      <c r="BF48" s="10">
        <v>435000</v>
      </c>
      <c r="BG48" s="8">
        <v>0</v>
      </c>
      <c r="BH48" s="10">
        <v>0</v>
      </c>
      <c r="BI48" s="10">
        <v>492000</v>
      </c>
      <c r="BJ48" s="8">
        <v>9000</v>
      </c>
      <c r="BK48" s="8">
        <v>0</v>
      </c>
      <c r="BL48" s="10">
        <v>0</v>
      </c>
      <c r="BM48" s="8">
        <v>0</v>
      </c>
      <c r="BN48" s="10">
        <v>0</v>
      </c>
      <c r="BO48" s="10">
        <v>365000</v>
      </c>
      <c r="BP48" s="10">
        <v>1329000</v>
      </c>
      <c r="BQ48" s="8">
        <v>164000</v>
      </c>
      <c r="BR48" s="8">
        <v>0</v>
      </c>
      <c r="BS48" s="8">
        <v>1552000</v>
      </c>
      <c r="BT48" s="10">
        <v>24957000</v>
      </c>
      <c r="BU48" s="9">
        <f t="shared" si="0"/>
        <v>189116000</v>
      </c>
    </row>
    <row r="49" spans="2:73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9">
        <f t="shared" si="0"/>
        <v>0</v>
      </c>
    </row>
    <row r="50" spans="2:73">
      <c r="B50" s="132"/>
      <c r="C50" s="132"/>
      <c r="D50" s="132"/>
      <c r="E50" s="136" t="s">
        <v>180</v>
      </c>
      <c r="F50" s="136"/>
      <c r="G50" s="136"/>
      <c r="H50" s="10">
        <v>0</v>
      </c>
      <c r="I50" s="8">
        <v>4000</v>
      </c>
      <c r="J50" s="8">
        <v>12000</v>
      </c>
      <c r="K50" s="10">
        <v>0</v>
      </c>
      <c r="L50" s="8">
        <v>104000</v>
      </c>
      <c r="M50" s="10">
        <v>0</v>
      </c>
      <c r="N50" s="8">
        <v>22000</v>
      </c>
      <c r="O50" s="8">
        <v>12000</v>
      </c>
      <c r="P50" s="8">
        <v>4000</v>
      </c>
      <c r="Q50" s="8">
        <v>493000</v>
      </c>
      <c r="R50" s="8">
        <v>8593000</v>
      </c>
      <c r="S50" s="10">
        <v>0</v>
      </c>
      <c r="T50" s="10">
        <v>0</v>
      </c>
      <c r="U50" s="8">
        <v>4000</v>
      </c>
      <c r="V50" s="8">
        <v>332507000</v>
      </c>
      <c r="W50" s="8">
        <v>49000</v>
      </c>
      <c r="X50" s="8">
        <v>17000</v>
      </c>
      <c r="Y50" s="8">
        <v>0</v>
      </c>
      <c r="Z50" s="8">
        <v>57000</v>
      </c>
      <c r="AA50" s="10">
        <v>0</v>
      </c>
      <c r="AB50" s="8">
        <v>55000</v>
      </c>
      <c r="AC50" s="8">
        <v>3000</v>
      </c>
      <c r="AD50" s="8">
        <v>1066000</v>
      </c>
      <c r="AE50" s="10">
        <v>0</v>
      </c>
      <c r="AF50" s="8">
        <v>1000</v>
      </c>
      <c r="AG50" s="10">
        <v>0</v>
      </c>
      <c r="AH50" s="8">
        <v>13000</v>
      </c>
      <c r="AI50" s="10">
        <v>0</v>
      </c>
      <c r="AJ50" s="10">
        <v>0</v>
      </c>
      <c r="AK50" s="8">
        <v>0</v>
      </c>
      <c r="AL50" s="8">
        <v>61000</v>
      </c>
      <c r="AM50" s="8">
        <v>53000</v>
      </c>
      <c r="AN50" s="10">
        <v>0</v>
      </c>
      <c r="AO50" s="10">
        <v>0</v>
      </c>
      <c r="AP50" s="8">
        <v>1000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8">
        <v>2000</v>
      </c>
      <c r="AZ50" s="8">
        <v>6000</v>
      </c>
      <c r="BA50" s="8">
        <v>8000</v>
      </c>
      <c r="BB50" s="10">
        <v>2000</v>
      </c>
      <c r="BC50" s="8">
        <v>0</v>
      </c>
      <c r="BD50" s="10">
        <v>0</v>
      </c>
      <c r="BE50" s="10">
        <v>50000</v>
      </c>
      <c r="BF50" s="8">
        <v>1000</v>
      </c>
      <c r="BG50" s="8">
        <v>0</v>
      </c>
      <c r="BH50" s="10">
        <v>0</v>
      </c>
      <c r="BI50" s="10">
        <v>17000</v>
      </c>
      <c r="BJ50" s="8">
        <v>0</v>
      </c>
      <c r="BK50" s="10">
        <v>2000</v>
      </c>
      <c r="BL50" s="8">
        <v>0</v>
      </c>
      <c r="BM50" s="10">
        <v>0</v>
      </c>
      <c r="BN50" s="10">
        <v>0</v>
      </c>
      <c r="BO50" s="10">
        <v>0</v>
      </c>
      <c r="BP50" s="8">
        <v>313000</v>
      </c>
      <c r="BQ50" s="10">
        <v>0</v>
      </c>
      <c r="BR50" s="8">
        <v>12000</v>
      </c>
      <c r="BS50" s="10">
        <v>8000</v>
      </c>
      <c r="BT50" s="8">
        <v>359000</v>
      </c>
      <c r="BU50" s="9">
        <f t="shared" si="0"/>
        <v>343911000</v>
      </c>
    </row>
    <row r="51" spans="2:73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9">
        <f t="shared" si="0"/>
        <v>122390000</v>
      </c>
    </row>
    <row r="52" spans="2:73">
      <c r="B52" s="132"/>
      <c r="C52" s="132"/>
      <c r="D52" s="132"/>
      <c r="E52" s="132"/>
      <c r="F52" s="133" t="s">
        <v>182</v>
      </c>
      <c r="G52" s="133"/>
      <c r="H52" s="10">
        <v>0</v>
      </c>
      <c r="I52" s="8">
        <v>4000</v>
      </c>
      <c r="J52" s="8">
        <v>12000</v>
      </c>
      <c r="K52" s="10">
        <v>0</v>
      </c>
      <c r="L52" s="8">
        <v>104000</v>
      </c>
      <c r="M52" s="10">
        <v>0</v>
      </c>
      <c r="N52" s="8">
        <v>22000</v>
      </c>
      <c r="O52" s="8">
        <v>12000</v>
      </c>
      <c r="P52" s="8">
        <v>4000</v>
      </c>
      <c r="Q52" s="8">
        <v>493000</v>
      </c>
      <c r="R52" s="8">
        <v>8593000</v>
      </c>
      <c r="S52" s="10">
        <v>0</v>
      </c>
      <c r="T52" s="10">
        <v>0</v>
      </c>
      <c r="U52" s="8">
        <v>4000</v>
      </c>
      <c r="V52" s="8">
        <v>210117000</v>
      </c>
      <c r="W52" s="8">
        <v>49000</v>
      </c>
      <c r="X52" s="8">
        <v>17000</v>
      </c>
      <c r="Y52" s="8">
        <v>0</v>
      </c>
      <c r="Z52" s="8">
        <v>57000</v>
      </c>
      <c r="AA52" s="10">
        <v>0</v>
      </c>
      <c r="AB52" s="8">
        <v>55000</v>
      </c>
      <c r="AC52" s="8">
        <v>3000</v>
      </c>
      <c r="AD52" s="8">
        <v>1066000</v>
      </c>
      <c r="AE52" s="10">
        <v>0</v>
      </c>
      <c r="AF52" s="8">
        <v>1000</v>
      </c>
      <c r="AG52" s="10">
        <v>0</v>
      </c>
      <c r="AH52" s="8">
        <v>13000</v>
      </c>
      <c r="AI52" s="10">
        <v>0</v>
      </c>
      <c r="AJ52" s="10">
        <v>0</v>
      </c>
      <c r="AK52" s="8">
        <v>0</v>
      </c>
      <c r="AL52" s="8">
        <v>61000</v>
      </c>
      <c r="AM52" s="8">
        <v>53000</v>
      </c>
      <c r="AN52" s="10">
        <v>0</v>
      </c>
      <c r="AO52" s="10">
        <v>0</v>
      </c>
      <c r="AP52" s="8">
        <v>1000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8">
        <v>2000</v>
      </c>
      <c r="AZ52" s="8">
        <v>6000</v>
      </c>
      <c r="BA52" s="8">
        <v>8000</v>
      </c>
      <c r="BB52" s="10">
        <v>2000</v>
      </c>
      <c r="BC52" s="8">
        <v>0</v>
      </c>
      <c r="BD52" s="10">
        <v>0</v>
      </c>
      <c r="BE52" s="10">
        <v>50000</v>
      </c>
      <c r="BF52" s="8">
        <v>1000</v>
      </c>
      <c r="BG52" s="8">
        <v>0</v>
      </c>
      <c r="BH52" s="10">
        <v>0</v>
      </c>
      <c r="BI52" s="10">
        <v>17000</v>
      </c>
      <c r="BJ52" s="8">
        <v>0</v>
      </c>
      <c r="BK52" s="10">
        <v>2000</v>
      </c>
      <c r="BL52" s="8">
        <v>0</v>
      </c>
      <c r="BM52" s="10">
        <v>0</v>
      </c>
      <c r="BN52" s="10">
        <v>0</v>
      </c>
      <c r="BO52" s="10">
        <v>0</v>
      </c>
      <c r="BP52" s="8">
        <v>313000</v>
      </c>
      <c r="BQ52" s="10">
        <v>0</v>
      </c>
      <c r="BR52" s="8">
        <v>12000</v>
      </c>
      <c r="BS52" s="10">
        <v>8000</v>
      </c>
      <c r="BT52" s="8">
        <v>359000</v>
      </c>
      <c r="BU52" s="9">
        <f t="shared" si="0"/>
        <v>221521000</v>
      </c>
    </row>
    <row r="53" spans="2:73">
      <c r="B53" s="132"/>
      <c r="C53" s="132"/>
      <c r="D53" s="132"/>
      <c r="E53" s="136" t="s">
        <v>183</v>
      </c>
      <c r="F53" s="136"/>
      <c r="G53" s="136"/>
      <c r="H53" s="8">
        <v>2918000</v>
      </c>
      <c r="I53" s="8">
        <v>6472000</v>
      </c>
      <c r="J53" s="8">
        <v>2624000</v>
      </c>
      <c r="K53" s="8">
        <v>50406000</v>
      </c>
      <c r="L53" s="8">
        <v>19424000</v>
      </c>
      <c r="M53" s="8">
        <v>3917000</v>
      </c>
      <c r="N53" s="8">
        <v>13491000</v>
      </c>
      <c r="O53" s="8">
        <v>682000</v>
      </c>
      <c r="P53" s="8">
        <v>624000</v>
      </c>
      <c r="Q53" s="8">
        <v>47284000</v>
      </c>
      <c r="R53" s="8">
        <v>8522000</v>
      </c>
      <c r="S53" s="8">
        <v>1937000</v>
      </c>
      <c r="T53" s="8">
        <v>302873000</v>
      </c>
      <c r="U53" s="8">
        <v>5410000</v>
      </c>
      <c r="V53" s="8">
        <v>862222000</v>
      </c>
      <c r="W53" s="8">
        <v>16112000</v>
      </c>
      <c r="X53" s="8">
        <v>16464000</v>
      </c>
      <c r="Y53" s="8">
        <v>56798000</v>
      </c>
      <c r="Z53" s="8">
        <v>10391000</v>
      </c>
      <c r="AA53" s="8">
        <v>2893000</v>
      </c>
      <c r="AB53" s="8">
        <v>7022000</v>
      </c>
      <c r="AC53" s="8">
        <v>13566000</v>
      </c>
      <c r="AD53" s="8">
        <v>22803000</v>
      </c>
      <c r="AE53" s="8">
        <v>11660000</v>
      </c>
      <c r="AF53" s="8">
        <v>532000</v>
      </c>
      <c r="AG53" s="8">
        <v>643000</v>
      </c>
      <c r="AH53" s="8">
        <v>725000</v>
      </c>
      <c r="AI53" s="8">
        <v>477000</v>
      </c>
      <c r="AJ53" s="8">
        <v>1590000</v>
      </c>
      <c r="AK53" s="8">
        <v>363000</v>
      </c>
      <c r="AL53" s="8">
        <v>3118000</v>
      </c>
      <c r="AM53" s="8">
        <v>8477000</v>
      </c>
      <c r="AN53" s="8">
        <v>3378000</v>
      </c>
      <c r="AO53" s="8">
        <v>5198000</v>
      </c>
      <c r="AP53" s="8">
        <v>884000</v>
      </c>
      <c r="AQ53" s="8">
        <v>480000</v>
      </c>
      <c r="AR53" s="8">
        <v>768000</v>
      </c>
      <c r="AS53" s="8">
        <v>1216000</v>
      </c>
      <c r="AT53" s="8">
        <v>17072000</v>
      </c>
      <c r="AU53" s="8">
        <v>2279000</v>
      </c>
      <c r="AV53" s="8">
        <v>1861000</v>
      </c>
      <c r="AW53" s="8">
        <v>1425000</v>
      </c>
      <c r="AX53" s="8">
        <v>270000</v>
      </c>
      <c r="AY53" s="8">
        <v>728000</v>
      </c>
      <c r="AZ53" s="8">
        <v>521000</v>
      </c>
      <c r="BA53" s="8">
        <v>3606000</v>
      </c>
      <c r="BB53" s="8">
        <v>900000</v>
      </c>
      <c r="BC53" s="8">
        <v>1214000</v>
      </c>
      <c r="BD53" s="8">
        <v>670000</v>
      </c>
      <c r="BE53" s="8">
        <v>3523000</v>
      </c>
      <c r="BF53" s="8">
        <v>178000</v>
      </c>
      <c r="BG53" s="8">
        <v>996000</v>
      </c>
      <c r="BH53" s="8">
        <v>196000</v>
      </c>
      <c r="BI53" s="8">
        <v>1986000</v>
      </c>
      <c r="BJ53" s="8">
        <v>719000</v>
      </c>
      <c r="BK53" s="8">
        <v>757000</v>
      </c>
      <c r="BL53" s="8">
        <v>110000</v>
      </c>
      <c r="BM53" s="8">
        <v>146000</v>
      </c>
      <c r="BN53" s="8">
        <v>1139000</v>
      </c>
      <c r="BO53" s="8">
        <v>1456000</v>
      </c>
      <c r="BP53" s="8">
        <v>5601000</v>
      </c>
      <c r="BQ53" s="8">
        <v>1954000</v>
      </c>
      <c r="BR53" s="8">
        <v>58053000</v>
      </c>
      <c r="BS53" s="8">
        <v>84307000</v>
      </c>
      <c r="BT53" s="8">
        <v>137414000</v>
      </c>
      <c r="BU53" s="9">
        <f t="shared" si="0"/>
        <v>1843445000</v>
      </c>
    </row>
    <row r="54" spans="2:73">
      <c r="B54" s="132"/>
      <c r="C54" s="132"/>
      <c r="D54" s="132"/>
      <c r="E54" s="132"/>
      <c r="F54" s="133" t="s">
        <v>184</v>
      </c>
      <c r="G54" s="133"/>
      <c r="H54" s="8">
        <v>261000</v>
      </c>
      <c r="I54" s="8">
        <v>433000</v>
      </c>
      <c r="J54" s="8">
        <v>330000</v>
      </c>
      <c r="K54" s="8">
        <v>998000</v>
      </c>
      <c r="L54" s="8">
        <v>159000</v>
      </c>
      <c r="M54" s="8">
        <v>493000</v>
      </c>
      <c r="N54" s="8">
        <v>2475000</v>
      </c>
      <c r="O54" s="8">
        <v>201000</v>
      </c>
      <c r="P54" s="8">
        <v>0</v>
      </c>
      <c r="Q54" s="8">
        <v>5715000</v>
      </c>
      <c r="R54" s="8">
        <v>10000</v>
      </c>
      <c r="S54" s="8">
        <v>297000</v>
      </c>
      <c r="T54" s="8">
        <v>7740000</v>
      </c>
      <c r="U54" s="8">
        <v>561000</v>
      </c>
      <c r="V54" s="8">
        <v>21868000</v>
      </c>
      <c r="W54" s="8">
        <v>4877000</v>
      </c>
      <c r="X54" s="8">
        <v>928000</v>
      </c>
      <c r="Y54" s="8">
        <v>1075000</v>
      </c>
      <c r="Z54" s="8">
        <v>2932000</v>
      </c>
      <c r="AA54" s="8">
        <v>227000</v>
      </c>
      <c r="AB54" s="8">
        <v>1418000</v>
      </c>
      <c r="AC54" s="8">
        <v>833000</v>
      </c>
      <c r="AD54" s="8">
        <v>4210000</v>
      </c>
      <c r="AE54" s="8">
        <v>2661000</v>
      </c>
      <c r="AF54" s="8">
        <v>50000</v>
      </c>
      <c r="AG54" s="8">
        <v>62000</v>
      </c>
      <c r="AH54" s="8">
        <v>459000</v>
      </c>
      <c r="AI54" s="8">
        <v>43000</v>
      </c>
      <c r="AJ54" s="8">
        <v>179000</v>
      </c>
      <c r="AK54" s="8">
        <v>5000</v>
      </c>
      <c r="AL54" s="8">
        <v>49000</v>
      </c>
      <c r="AM54" s="8">
        <v>1254000</v>
      </c>
      <c r="AN54" s="8">
        <v>392000</v>
      </c>
      <c r="AO54" s="8">
        <v>111000</v>
      </c>
      <c r="AP54" s="8">
        <v>0</v>
      </c>
      <c r="AQ54" s="8">
        <v>24000</v>
      </c>
      <c r="AR54" s="8">
        <v>66000</v>
      </c>
      <c r="AS54" s="8">
        <v>19000</v>
      </c>
      <c r="AT54" s="8">
        <v>303000</v>
      </c>
      <c r="AU54" s="8">
        <v>66000</v>
      </c>
      <c r="AV54" s="8">
        <v>77000</v>
      </c>
      <c r="AW54" s="8">
        <v>13000</v>
      </c>
      <c r="AX54" s="8">
        <v>20000</v>
      </c>
      <c r="AY54" s="8">
        <v>0</v>
      </c>
      <c r="AZ54" s="8">
        <v>184000</v>
      </c>
      <c r="BA54" s="8">
        <v>100000</v>
      </c>
      <c r="BB54" s="8">
        <v>0</v>
      </c>
      <c r="BC54" s="8">
        <v>0</v>
      </c>
      <c r="BD54" s="8">
        <v>104000</v>
      </c>
      <c r="BE54" s="8">
        <v>8000</v>
      </c>
      <c r="BF54" s="10">
        <v>0</v>
      </c>
      <c r="BG54" s="8">
        <v>26000</v>
      </c>
      <c r="BH54" s="8">
        <v>17000</v>
      </c>
      <c r="BI54" s="8">
        <v>745000</v>
      </c>
      <c r="BJ54" s="8">
        <v>26000</v>
      </c>
      <c r="BK54" s="8">
        <v>8000</v>
      </c>
      <c r="BL54" s="8">
        <v>30000</v>
      </c>
      <c r="BM54" s="8">
        <v>0</v>
      </c>
      <c r="BN54" s="8">
        <v>213000</v>
      </c>
      <c r="BO54" s="8">
        <v>52000</v>
      </c>
      <c r="BP54" s="8">
        <v>2000</v>
      </c>
      <c r="BQ54" s="8">
        <v>59000</v>
      </c>
      <c r="BR54" s="8">
        <v>8216000</v>
      </c>
      <c r="BS54" s="8">
        <v>3304000</v>
      </c>
      <c r="BT54" s="8">
        <v>3390000</v>
      </c>
      <c r="BU54" s="9">
        <f t="shared" si="0"/>
        <v>80378000</v>
      </c>
    </row>
    <row r="55" spans="2:73">
      <c r="B55" s="132"/>
      <c r="C55" s="132"/>
      <c r="D55" s="132"/>
      <c r="E55" s="132"/>
      <c r="F55" s="133" t="s">
        <v>185</v>
      </c>
      <c r="G55" s="133"/>
      <c r="H55" s="8">
        <v>2657000</v>
      </c>
      <c r="I55" s="8">
        <v>6039000</v>
      </c>
      <c r="J55" s="8">
        <v>2294000</v>
      </c>
      <c r="K55" s="8">
        <v>49408000</v>
      </c>
      <c r="L55" s="8">
        <v>19265000</v>
      </c>
      <c r="M55" s="8">
        <v>3424000</v>
      </c>
      <c r="N55" s="8">
        <v>11016000</v>
      </c>
      <c r="O55" s="8">
        <v>481000</v>
      </c>
      <c r="P55" s="8">
        <v>624000</v>
      </c>
      <c r="Q55" s="8">
        <v>41569000</v>
      </c>
      <c r="R55" s="8">
        <v>8512000</v>
      </c>
      <c r="S55" s="8">
        <v>1640000</v>
      </c>
      <c r="T55" s="8">
        <v>295133000</v>
      </c>
      <c r="U55" s="8">
        <v>4849000</v>
      </c>
      <c r="V55" s="8">
        <v>840354000</v>
      </c>
      <c r="W55" s="8">
        <v>11235000</v>
      </c>
      <c r="X55" s="8">
        <v>15536000</v>
      </c>
      <c r="Y55" s="8">
        <v>55723000</v>
      </c>
      <c r="Z55" s="8">
        <v>7459000</v>
      </c>
      <c r="AA55" s="8">
        <v>2666000</v>
      </c>
      <c r="AB55" s="8">
        <v>5604000</v>
      </c>
      <c r="AC55" s="8">
        <v>12733000</v>
      </c>
      <c r="AD55" s="8">
        <v>18594000</v>
      </c>
      <c r="AE55" s="8">
        <v>8999000</v>
      </c>
      <c r="AF55" s="8">
        <v>482000</v>
      </c>
      <c r="AG55" s="8">
        <v>581000</v>
      </c>
      <c r="AH55" s="8">
        <v>266000</v>
      </c>
      <c r="AI55" s="8">
        <v>434000</v>
      </c>
      <c r="AJ55" s="8">
        <v>1410000</v>
      </c>
      <c r="AK55" s="8">
        <v>358000</v>
      </c>
      <c r="AL55" s="8">
        <v>3069000</v>
      </c>
      <c r="AM55" s="8">
        <v>7223000</v>
      </c>
      <c r="AN55" s="8">
        <v>2986000</v>
      </c>
      <c r="AO55" s="8">
        <v>5087000</v>
      </c>
      <c r="AP55" s="8">
        <v>884000</v>
      </c>
      <c r="AQ55" s="8">
        <v>456000</v>
      </c>
      <c r="AR55" s="8">
        <v>702000</v>
      </c>
      <c r="AS55" s="8">
        <v>1197000</v>
      </c>
      <c r="AT55" s="8">
        <v>16769000</v>
      </c>
      <c r="AU55" s="8">
        <v>2213000</v>
      </c>
      <c r="AV55" s="8">
        <v>1785000</v>
      </c>
      <c r="AW55" s="8">
        <v>1412000</v>
      </c>
      <c r="AX55" s="8">
        <v>250000</v>
      </c>
      <c r="AY55" s="8">
        <v>728000</v>
      </c>
      <c r="AZ55" s="8">
        <v>337000</v>
      </c>
      <c r="BA55" s="8">
        <v>3506000</v>
      </c>
      <c r="BB55" s="8">
        <v>900000</v>
      </c>
      <c r="BC55" s="8">
        <v>1214000</v>
      </c>
      <c r="BD55" s="8">
        <v>566000</v>
      </c>
      <c r="BE55" s="8">
        <v>3515000</v>
      </c>
      <c r="BF55" s="8">
        <v>178000</v>
      </c>
      <c r="BG55" s="8">
        <v>970000</v>
      </c>
      <c r="BH55" s="8">
        <v>179000</v>
      </c>
      <c r="BI55" s="8">
        <v>1241000</v>
      </c>
      <c r="BJ55" s="8">
        <v>692000</v>
      </c>
      <c r="BK55" s="8">
        <v>749000</v>
      </c>
      <c r="BL55" s="8">
        <v>80000</v>
      </c>
      <c r="BM55" s="8">
        <v>146000</v>
      </c>
      <c r="BN55" s="8">
        <v>926000</v>
      </c>
      <c r="BO55" s="8">
        <v>1404000</v>
      </c>
      <c r="BP55" s="8">
        <v>5599000</v>
      </c>
      <c r="BQ55" s="8">
        <v>1894000</v>
      </c>
      <c r="BR55" s="8">
        <v>49838000</v>
      </c>
      <c r="BS55" s="8">
        <v>81003000</v>
      </c>
      <c r="BT55" s="8">
        <v>134024000</v>
      </c>
      <c r="BU55" s="9">
        <f t="shared" si="0"/>
        <v>1763067000</v>
      </c>
    </row>
    <row r="56" spans="2:73">
      <c r="B56" s="132"/>
      <c r="C56" s="132"/>
      <c r="D56" s="132"/>
      <c r="E56" s="133" t="s">
        <v>186</v>
      </c>
      <c r="F56" s="133"/>
      <c r="G56" s="133"/>
      <c r="H56" s="8">
        <v>2561000</v>
      </c>
      <c r="I56" s="8">
        <v>1847000</v>
      </c>
      <c r="J56" s="8">
        <v>87000</v>
      </c>
      <c r="K56" s="8">
        <v>28774000</v>
      </c>
      <c r="L56" s="8">
        <v>1096000</v>
      </c>
      <c r="M56" s="8">
        <v>6292000</v>
      </c>
      <c r="N56" s="8">
        <v>8032000</v>
      </c>
      <c r="O56" s="8">
        <v>898000</v>
      </c>
      <c r="P56" s="8">
        <v>176000</v>
      </c>
      <c r="Q56" s="8">
        <v>3151000</v>
      </c>
      <c r="R56" s="8">
        <v>6048000</v>
      </c>
      <c r="S56" s="8">
        <v>596000</v>
      </c>
      <c r="T56" s="8">
        <v>66685000</v>
      </c>
      <c r="U56" s="8">
        <v>1203000</v>
      </c>
      <c r="V56" s="8">
        <v>88145000</v>
      </c>
      <c r="W56" s="8">
        <v>10451000</v>
      </c>
      <c r="X56" s="8">
        <v>9126000</v>
      </c>
      <c r="Y56" s="8">
        <v>1065000</v>
      </c>
      <c r="Z56" s="8">
        <v>3730000</v>
      </c>
      <c r="AA56" s="8">
        <v>1741000</v>
      </c>
      <c r="AB56" s="8">
        <v>3167000</v>
      </c>
      <c r="AC56" s="8">
        <v>1476000</v>
      </c>
      <c r="AD56" s="8">
        <v>17350000</v>
      </c>
      <c r="AE56" s="8">
        <v>4962000</v>
      </c>
      <c r="AF56" s="8">
        <v>40000</v>
      </c>
      <c r="AG56" s="8">
        <v>63000</v>
      </c>
      <c r="AH56" s="8">
        <v>83000</v>
      </c>
      <c r="AI56" s="8">
        <v>101000</v>
      </c>
      <c r="AJ56" s="8">
        <v>351000</v>
      </c>
      <c r="AK56" s="8">
        <v>101000</v>
      </c>
      <c r="AL56" s="8">
        <v>468000</v>
      </c>
      <c r="AM56" s="8">
        <v>692000</v>
      </c>
      <c r="AN56" s="8">
        <v>89000</v>
      </c>
      <c r="AO56" s="8">
        <v>313000</v>
      </c>
      <c r="AP56" s="8">
        <v>655000</v>
      </c>
      <c r="AQ56" s="8">
        <v>163000</v>
      </c>
      <c r="AR56" s="8">
        <v>160000</v>
      </c>
      <c r="AS56" s="8">
        <v>492000</v>
      </c>
      <c r="AT56" s="8">
        <v>1443000</v>
      </c>
      <c r="AU56" s="8">
        <v>638000</v>
      </c>
      <c r="AV56" s="8">
        <v>1161000</v>
      </c>
      <c r="AW56" s="8">
        <v>183000</v>
      </c>
      <c r="AX56" s="8">
        <v>17000</v>
      </c>
      <c r="AY56" s="8">
        <v>175000</v>
      </c>
      <c r="AZ56" s="8">
        <v>636000</v>
      </c>
      <c r="BA56" s="8">
        <v>443000</v>
      </c>
      <c r="BB56" s="8">
        <v>402000</v>
      </c>
      <c r="BC56" s="8">
        <v>1432000</v>
      </c>
      <c r="BD56" s="8">
        <v>8000</v>
      </c>
      <c r="BE56" s="8">
        <v>1185000</v>
      </c>
      <c r="BF56" s="8">
        <v>17000</v>
      </c>
      <c r="BG56" s="8">
        <v>52000</v>
      </c>
      <c r="BH56" s="8">
        <v>256000</v>
      </c>
      <c r="BI56" s="8">
        <v>4186000</v>
      </c>
      <c r="BJ56" s="8">
        <v>87000</v>
      </c>
      <c r="BK56" s="8">
        <v>18000</v>
      </c>
      <c r="BL56" s="8">
        <v>13000</v>
      </c>
      <c r="BM56" s="8">
        <v>46000</v>
      </c>
      <c r="BN56" s="8">
        <v>101000</v>
      </c>
      <c r="BO56" s="8">
        <v>120000</v>
      </c>
      <c r="BP56" s="8">
        <v>2086000</v>
      </c>
      <c r="BQ56" s="8">
        <v>255000</v>
      </c>
      <c r="BR56" s="8">
        <v>6215000</v>
      </c>
      <c r="BS56" s="8">
        <v>9176000</v>
      </c>
      <c r="BT56" s="8">
        <v>7840000</v>
      </c>
      <c r="BU56" s="9">
        <f t="shared" si="0"/>
        <v>310621000</v>
      </c>
    </row>
    <row r="57" spans="2:73">
      <c r="B57" s="132"/>
      <c r="C57" s="132"/>
      <c r="D57" s="132"/>
      <c r="E57" s="133" t="s">
        <v>187</v>
      </c>
      <c r="F57" s="133"/>
      <c r="G57" s="133"/>
      <c r="H57" s="8">
        <v>1271546000</v>
      </c>
      <c r="I57" s="8">
        <v>1272559000</v>
      </c>
      <c r="J57" s="8">
        <v>463265000</v>
      </c>
      <c r="K57" s="8">
        <v>9593067000</v>
      </c>
      <c r="L57" s="8">
        <v>1265078000</v>
      </c>
      <c r="M57" s="8">
        <v>769479000</v>
      </c>
      <c r="N57" s="8">
        <v>1396397000</v>
      </c>
      <c r="O57" s="8">
        <v>242674000</v>
      </c>
      <c r="P57" s="8">
        <v>175310000</v>
      </c>
      <c r="Q57" s="8">
        <v>6656488000</v>
      </c>
      <c r="R57" s="8">
        <v>2256396000</v>
      </c>
      <c r="S57" s="8">
        <v>155258000</v>
      </c>
      <c r="T57" s="8">
        <v>24026201000</v>
      </c>
      <c r="U57" s="8">
        <v>226098000</v>
      </c>
      <c r="V57" s="8">
        <v>39946402000</v>
      </c>
      <c r="W57" s="8">
        <v>3815404000</v>
      </c>
      <c r="X57" s="8">
        <v>1676439000</v>
      </c>
      <c r="Y57" s="8">
        <v>1246449000</v>
      </c>
      <c r="Z57" s="8">
        <v>2210158000</v>
      </c>
      <c r="AA57" s="8">
        <v>665286000</v>
      </c>
      <c r="AB57" s="8">
        <v>1743404000</v>
      </c>
      <c r="AC57" s="8">
        <v>1594376000</v>
      </c>
      <c r="AD57" s="8">
        <v>5482044000</v>
      </c>
      <c r="AE57" s="8">
        <v>1873203000</v>
      </c>
      <c r="AF57" s="8">
        <v>82735000</v>
      </c>
      <c r="AG57" s="8">
        <v>34612000</v>
      </c>
      <c r="AH57" s="8">
        <v>204228000</v>
      </c>
      <c r="AI57" s="8">
        <v>61164000</v>
      </c>
      <c r="AJ57" s="8">
        <v>113079000</v>
      </c>
      <c r="AK57" s="8">
        <v>70384000</v>
      </c>
      <c r="AL57" s="8">
        <v>149784000</v>
      </c>
      <c r="AM57" s="8">
        <v>339130000</v>
      </c>
      <c r="AN57" s="8">
        <v>296556000</v>
      </c>
      <c r="AO57" s="8">
        <v>215275000</v>
      </c>
      <c r="AP57" s="8">
        <v>212052000</v>
      </c>
      <c r="AQ57" s="8">
        <v>60975000</v>
      </c>
      <c r="AR57" s="8">
        <v>82569000</v>
      </c>
      <c r="AS57" s="8">
        <v>212097000</v>
      </c>
      <c r="AT57" s="8">
        <v>574459000</v>
      </c>
      <c r="AU57" s="8">
        <v>100832000</v>
      </c>
      <c r="AV57" s="8">
        <v>108895000</v>
      </c>
      <c r="AW57" s="8">
        <v>49411000</v>
      </c>
      <c r="AX57" s="8">
        <v>52409000</v>
      </c>
      <c r="AY57" s="8">
        <v>238782000</v>
      </c>
      <c r="AZ57" s="8">
        <v>236746000</v>
      </c>
      <c r="BA57" s="8">
        <v>146083000</v>
      </c>
      <c r="BB57" s="8">
        <v>117371000</v>
      </c>
      <c r="BC57" s="8">
        <v>525018000</v>
      </c>
      <c r="BD57" s="8">
        <v>75075000</v>
      </c>
      <c r="BE57" s="8">
        <v>237503000</v>
      </c>
      <c r="BF57" s="8">
        <v>75848000</v>
      </c>
      <c r="BG57" s="8">
        <v>68907000</v>
      </c>
      <c r="BH57" s="8">
        <v>26454000</v>
      </c>
      <c r="BI57" s="8">
        <v>1079312000</v>
      </c>
      <c r="BJ57" s="8">
        <v>50550000</v>
      </c>
      <c r="BK57" s="8">
        <v>200984000</v>
      </c>
      <c r="BL57" s="8">
        <v>24438000</v>
      </c>
      <c r="BM57" s="8">
        <v>39368000</v>
      </c>
      <c r="BN57" s="8">
        <v>148240000</v>
      </c>
      <c r="BO57" s="8">
        <v>84475000</v>
      </c>
      <c r="BP57" s="8">
        <v>1444529000</v>
      </c>
      <c r="BQ57" s="8">
        <v>33793000</v>
      </c>
      <c r="BR57" s="8">
        <v>5296777000</v>
      </c>
      <c r="BS57" s="8">
        <v>5579374000</v>
      </c>
      <c r="BT57" s="8">
        <v>6245651000</v>
      </c>
      <c r="BU57" s="9">
        <f t="shared" si="0"/>
        <v>135018905000</v>
      </c>
    </row>
    <row r="58" spans="2:73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9">
        <f t="shared" si="0"/>
        <v>0</v>
      </c>
    </row>
    <row r="59" spans="2:73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10000</v>
      </c>
      <c r="K59" s="8">
        <v>3894000</v>
      </c>
      <c r="L59" s="8">
        <v>6771000</v>
      </c>
      <c r="M59" s="8">
        <v>21000</v>
      </c>
      <c r="N59" s="8">
        <v>1969000</v>
      </c>
      <c r="O59" s="8">
        <v>2000</v>
      </c>
      <c r="P59" s="8">
        <v>4000</v>
      </c>
      <c r="Q59" s="8">
        <v>1599000</v>
      </c>
      <c r="R59" s="8">
        <v>1876000</v>
      </c>
      <c r="S59" s="10">
        <v>0</v>
      </c>
      <c r="T59" s="8">
        <v>8072000</v>
      </c>
      <c r="U59" s="10">
        <v>0</v>
      </c>
      <c r="V59" s="8">
        <v>58259000</v>
      </c>
      <c r="W59" s="8">
        <v>76000</v>
      </c>
      <c r="X59" s="8">
        <v>954000</v>
      </c>
      <c r="Y59" s="8">
        <v>3425000</v>
      </c>
      <c r="Z59" s="8">
        <v>85000</v>
      </c>
      <c r="AA59" s="8">
        <v>1000</v>
      </c>
      <c r="AB59" s="8">
        <v>620000</v>
      </c>
      <c r="AC59" s="8">
        <v>331000</v>
      </c>
      <c r="AD59" s="10">
        <v>0</v>
      </c>
      <c r="AE59" s="8">
        <v>385000</v>
      </c>
      <c r="AF59" s="10">
        <v>0</v>
      </c>
      <c r="AG59" s="10">
        <v>0</v>
      </c>
      <c r="AH59" s="8">
        <v>75000</v>
      </c>
      <c r="AI59" s="10">
        <v>0</v>
      </c>
      <c r="AJ59" s="8">
        <v>3000</v>
      </c>
      <c r="AK59" s="10">
        <v>0</v>
      </c>
      <c r="AL59" s="10">
        <v>0</v>
      </c>
      <c r="AM59" s="10">
        <v>0</v>
      </c>
      <c r="AN59" s="8">
        <v>3230000</v>
      </c>
      <c r="AO59" s="10">
        <v>0</v>
      </c>
      <c r="AP59" s="8">
        <v>4000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8">
        <v>9000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75000</v>
      </c>
      <c r="BJ59" s="8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44864000</v>
      </c>
      <c r="BS59" s="10">
        <v>113000</v>
      </c>
      <c r="BT59" s="8">
        <v>73172000</v>
      </c>
      <c r="BU59" s="9">
        <f t="shared" si="0"/>
        <v>209899000</v>
      </c>
    </row>
    <row r="60" spans="2:73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9">
        <f t="shared" si="0"/>
        <v>0</v>
      </c>
    </row>
    <row r="61" spans="2:73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9">
        <f t="shared" si="0"/>
        <v>0</v>
      </c>
    </row>
    <row r="62" spans="2:73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9">
        <f t="shared" si="0"/>
        <v>0</v>
      </c>
    </row>
    <row r="63" spans="2:73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9">
        <f t="shared" si="0"/>
        <v>0</v>
      </c>
    </row>
    <row r="64" spans="2:73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10000</v>
      </c>
      <c r="K64" s="8">
        <v>3894000</v>
      </c>
      <c r="L64" s="8">
        <v>6771000</v>
      </c>
      <c r="M64" s="8">
        <v>21000</v>
      </c>
      <c r="N64" s="8">
        <v>1969000</v>
      </c>
      <c r="O64" s="8">
        <v>2000</v>
      </c>
      <c r="P64" s="8">
        <v>4000</v>
      </c>
      <c r="Q64" s="8">
        <v>1599000</v>
      </c>
      <c r="R64" s="8">
        <v>1876000</v>
      </c>
      <c r="S64" s="10">
        <v>0</v>
      </c>
      <c r="T64" s="8">
        <v>8072000</v>
      </c>
      <c r="U64" s="10">
        <v>0</v>
      </c>
      <c r="V64" s="8">
        <v>58259000</v>
      </c>
      <c r="W64" s="8">
        <v>76000</v>
      </c>
      <c r="X64" s="8">
        <v>954000</v>
      </c>
      <c r="Y64" s="8">
        <v>3425000</v>
      </c>
      <c r="Z64" s="8">
        <v>85000</v>
      </c>
      <c r="AA64" s="8">
        <v>1000</v>
      </c>
      <c r="AB64" s="8">
        <v>620000</v>
      </c>
      <c r="AC64" s="8">
        <v>331000</v>
      </c>
      <c r="AD64" s="10">
        <v>0</v>
      </c>
      <c r="AE64" s="8">
        <v>385000</v>
      </c>
      <c r="AF64" s="10">
        <v>0</v>
      </c>
      <c r="AG64" s="10">
        <v>0</v>
      </c>
      <c r="AH64" s="8">
        <v>75000</v>
      </c>
      <c r="AI64" s="10">
        <v>0</v>
      </c>
      <c r="AJ64" s="8">
        <v>3000</v>
      </c>
      <c r="AK64" s="10">
        <v>0</v>
      </c>
      <c r="AL64" s="10">
        <v>0</v>
      </c>
      <c r="AM64" s="10">
        <v>0</v>
      </c>
      <c r="AN64" s="8">
        <v>3230000</v>
      </c>
      <c r="AO64" s="10">
        <v>0</v>
      </c>
      <c r="AP64" s="8">
        <v>4000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8">
        <v>9000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75000</v>
      </c>
      <c r="BJ64" s="8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44864000</v>
      </c>
      <c r="BS64" s="10">
        <v>113000</v>
      </c>
      <c r="BT64" s="8">
        <v>73172000</v>
      </c>
      <c r="BU64" s="9">
        <f t="shared" si="0"/>
        <v>209899000</v>
      </c>
    </row>
    <row r="65" spans="2:73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9">
        <f t="shared" si="0"/>
        <v>0</v>
      </c>
    </row>
    <row r="66" spans="2:73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9">
        <f t="shared" si="0"/>
        <v>0</v>
      </c>
    </row>
    <row r="67" spans="2:73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27591000</v>
      </c>
      <c r="BT67" s="10">
        <v>0</v>
      </c>
      <c r="BU67" s="9">
        <f t="shared" si="0"/>
        <v>27591000</v>
      </c>
    </row>
    <row r="68" spans="2:73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9">
        <f t="shared" si="0"/>
        <v>0</v>
      </c>
    </row>
    <row r="69" spans="2:73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9">
        <f t="shared" si="0"/>
        <v>0</v>
      </c>
    </row>
    <row r="70" spans="2:73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27591000</v>
      </c>
      <c r="BT70" s="10">
        <v>0</v>
      </c>
      <c r="BU70" s="9">
        <f t="shared" si="0"/>
        <v>27591000</v>
      </c>
    </row>
    <row r="71" spans="2:73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9">
        <f t="shared" si="0"/>
        <v>0</v>
      </c>
    </row>
    <row r="72" spans="2:73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9">
        <f t="shared" si="0"/>
        <v>0</v>
      </c>
    </row>
    <row r="73" spans="2:73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9">
        <f t="shared" si="0"/>
        <v>0</v>
      </c>
    </row>
    <row r="74" spans="2:73">
      <c r="B74" s="132"/>
      <c r="C74" s="132"/>
      <c r="D74" s="132"/>
      <c r="E74" s="136" t="s">
        <v>197</v>
      </c>
      <c r="F74" s="136"/>
      <c r="G74" s="136"/>
      <c r="H74" s="8">
        <v>1193344000</v>
      </c>
      <c r="I74" s="8">
        <v>1151537000</v>
      </c>
      <c r="J74" s="8">
        <v>424749000</v>
      </c>
      <c r="K74" s="8">
        <v>8712822000</v>
      </c>
      <c r="L74" s="8">
        <v>1159880000</v>
      </c>
      <c r="M74" s="8">
        <v>681312000</v>
      </c>
      <c r="N74" s="8">
        <v>1266469000</v>
      </c>
      <c r="O74" s="8">
        <v>221113000</v>
      </c>
      <c r="P74" s="8">
        <v>160503000</v>
      </c>
      <c r="Q74" s="8">
        <v>6099011000</v>
      </c>
      <c r="R74" s="8">
        <v>2091550000</v>
      </c>
      <c r="S74" s="8">
        <v>133994000</v>
      </c>
      <c r="T74" s="8">
        <v>22151601000</v>
      </c>
      <c r="U74" s="8">
        <v>196434000</v>
      </c>
      <c r="V74" s="8">
        <v>36916687000</v>
      </c>
      <c r="W74" s="8">
        <v>3445959000</v>
      </c>
      <c r="X74" s="8">
        <v>1538925000</v>
      </c>
      <c r="Y74" s="8">
        <v>1205610000</v>
      </c>
      <c r="Z74" s="8">
        <v>1978900000</v>
      </c>
      <c r="AA74" s="8">
        <v>616512000</v>
      </c>
      <c r="AB74" s="8">
        <v>1603880000</v>
      </c>
      <c r="AC74" s="8">
        <v>1456272000</v>
      </c>
      <c r="AD74" s="8">
        <v>5096801000</v>
      </c>
      <c r="AE74" s="8">
        <v>1720099000</v>
      </c>
      <c r="AF74" s="8">
        <v>74030000</v>
      </c>
      <c r="AG74" s="8">
        <v>30923000</v>
      </c>
      <c r="AH74" s="8">
        <v>184222000</v>
      </c>
      <c r="AI74" s="8">
        <v>54004000</v>
      </c>
      <c r="AJ74" s="8">
        <v>105068000</v>
      </c>
      <c r="AK74" s="8">
        <v>64298000</v>
      </c>
      <c r="AL74" s="8">
        <v>132348000</v>
      </c>
      <c r="AM74" s="8">
        <v>312503000</v>
      </c>
      <c r="AN74" s="8">
        <v>257914000</v>
      </c>
      <c r="AO74" s="8">
        <v>188370000</v>
      </c>
      <c r="AP74" s="8">
        <v>174622000</v>
      </c>
      <c r="AQ74" s="8">
        <v>53354000</v>
      </c>
      <c r="AR74" s="8">
        <v>82378000</v>
      </c>
      <c r="AS74" s="8">
        <v>190754000</v>
      </c>
      <c r="AT74" s="8">
        <v>521681000</v>
      </c>
      <c r="AU74" s="8">
        <v>88278000</v>
      </c>
      <c r="AV74" s="8">
        <v>97012000</v>
      </c>
      <c r="AW74" s="8">
        <v>42229000</v>
      </c>
      <c r="AX74" s="8">
        <v>44060000</v>
      </c>
      <c r="AY74" s="8">
        <v>205001000</v>
      </c>
      <c r="AZ74" s="8">
        <v>204037000</v>
      </c>
      <c r="BA74" s="8">
        <v>132703000</v>
      </c>
      <c r="BB74" s="8">
        <v>102498000</v>
      </c>
      <c r="BC74" s="8">
        <v>457898000</v>
      </c>
      <c r="BD74" s="8">
        <v>65694000</v>
      </c>
      <c r="BE74" s="8">
        <v>228258000</v>
      </c>
      <c r="BF74" s="8">
        <v>64494000</v>
      </c>
      <c r="BG74" s="8">
        <v>61926000</v>
      </c>
      <c r="BH74" s="8">
        <v>23547000</v>
      </c>
      <c r="BI74" s="8">
        <v>1004824000</v>
      </c>
      <c r="BJ74" s="8">
        <v>44846000</v>
      </c>
      <c r="BK74" s="8">
        <v>181530000</v>
      </c>
      <c r="BL74" s="8">
        <v>21494000</v>
      </c>
      <c r="BM74" s="8">
        <v>35050000</v>
      </c>
      <c r="BN74" s="8">
        <v>135248000</v>
      </c>
      <c r="BO74" s="8">
        <v>76212000</v>
      </c>
      <c r="BP74" s="8">
        <v>1335992000</v>
      </c>
      <c r="BQ74" s="8">
        <v>28876000</v>
      </c>
      <c r="BR74" s="8">
        <v>4658706000</v>
      </c>
      <c r="BS74" s="8">
        <v>5169816000</v>
      </c>
      <c r="BT74" s="8">
        <v>5708631000</v>
      </c>
      <c r="BU74" s="9">
        <f t="shared" si="0"/>
        <v>123869293000</v>
      </c>
    </row>
    <row r="75" spans="2:73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354549000</v>
      </c>
      <c r="S75" s="10">
        <v>0</v>
      </c>
      <c r="T75" s="8">
        <v>3141717000</v>
      </c>
      <c r="U75" s="10">
        <v>0</v>
      </c>
      <c r="V75" s="8">
        <v>4665282000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737719000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309260000</v>
      </c>
      <c r="BQ75" s="10">
        <v>0</v>
      </c>
      <c r="BR75" s="8">
        <v>0</v>
      </c>
      <c r="BS75" s="10">
        <v>0</v>
      </c>
      <c r="BT75" s="10">
        <v>0</v>
      </c>
      <c r="BU75" s="9">
        <f t="shared" ref="BU75:BU121" si="1">SUM(H75:BT75)</f>
        <v>9208527000</v>
      </c>
    </row>
    <row r="76" spans="2:73">
      <c r="B76" s="132"/>
      <c r="C76" s="132"/>
      <c r="D76" s="132"/>
      <c r="E76" s="132"/>
      <c r="F76" s="133" t="s">
        <v>190</v>
      </c>
      <c r="G76" s="133"/>
      <c r="H76" s="8">
        <v>381142000</v>
      </c>
      <c r="I76" s="8">
        <v>224773000</v>
      </c>
      <c r="J76" s="8">
        <v>219044000</v>
      </c>
      <c r="K76" s="8">
        <v>2314980000</v>
      </c>
      <c r="L76" s="8">
        <v>178256000</v>
      </c>
      <c r="M76" s="8">
        <v>16796000</v>
      </c>
      <c r="N76" s="8">
        <v>322518000</v>
      </c>
      <c r="O76" s="8">
        <v>1189000</v>
      </c>
      <c r="P76" s="8">
        <v>25852000</v>
      </c>
      <c r="Q76" s="8">
        <v>2679927000</v>
      </c>
      <c r="R76" s="8">
        <v>15581000</v>
      </c>
      <c r="S76" s="8">
        <v>3092000</v>
      </c>
      <c r="T76" s="8">
        <v>429161000</v>
      </c>
      <c r="U76" s="8">
        <v>5192000</v>
      </c>
      <c r="V76" s="8">
        <v>2732114000</v>
      </c>
      <c r="W76" s="8">
        <v>1023573000</v>
      </c>
      <c r="X76" s="8">
        <v>83552000</v>
      </c>
      <c r="Y76" s="8">
        <v>170208000</v>
      </c>
      <c r="Z76" s="8">
        <v>314852000</v>
      </c>
      <c r="AA76" s="8">
        <v>42644000</v>
      </c>
      <c r="AB76" s="8">
        <v>175465000</v>
      </c>
      <c r="AC76" s="8">
        <v>521937000</v>
      </c>
      <c r="AD76" s="8">
        <v>605493000</v>
      </c>
      <c r="AE76" s="8">
        <v>507805000</v>
      </c>
      <c r="AF76" s="8">
        <v>6772000</v>
      </c>
      <c r="AG76" s="8">
        <v>3775000</v>
      </c>
      <c r="AH76" s="8">
        <v>34791000</v>
      </c>
      <c r="AI76" s="8">
        <v>13075000</v>
      </c>
      <c r="AJ76" s="8">
        <v>15418000</v>
      </c>
      <c r="AK76" s="8">
        <v>12514000</v>
      </c>
      <c r="AL76" s="8">
        <v>11061000</v>
      </c>
      <c r="AM76" s="8">
        <v>3086000</v>
      </c>
      <c r="AN76" s="8">
        <v>12013000</v>
      </c>
      <c r="AO76" s="8">
        <v>16360000</v>
      </c>
      <c r="AP76" s="8">
        <v>149000</v>
      </c>
      <c r="AQ76" s="8">
        <v>17076000</v>
      </c>
      <c r="AR76" s="8">
        <v>7424000</v>
      </c>
      <c r="AS76" s="8">
        <v>10899000</v>
      </c>
      <c r="AT76" s="8">
        <v>34240000</v>
      </c>
      <c r="AU76" s="8">
        <v>13053000</v>
      </c>
      <c r="AV76" s="8">
        <v>10300000</v>
      </c>
      <c r="AW76" s="8">
        <v>1081000</v>
      </c>
      <c r="AX76" s="8">
        <v>5750000</v>
      </c>
      <c r="AY76" s="8">
        <v>118000</v>
      </c>
      <c r="AZ76" s="8">
        <v>18014000</v>
      </c>
      <c r="BA76" s="8">
        <v>24360000</v>
      </c>
      <c r="BB76" s="8">
        <v>35941000</v>
      </c>
      <c r="BC76" s="8">
        <v>0</v>
      </c>
      <c r="BD76" s="10">
        <v>15502000</v>
      </c>
      <c r="BE76" s="8">
        <v>55569000</v>
      </c>
      <c r="BF76" s="8">
        <v>2580000</v>
      </c>
      <c r="BG76" s="8">
        <v>10107000</v>
      </c>
      <c r="BH76" s="8">
        <v>2648000</v>
      </c>
      <c r="BI76" s="8">
        <v>50015000</v>
      </c>
      <c r="BJ76" s="8">
        <v>1236000</v>
      </c>
      <c r="BK76" s="8">
        <v>8759000</v>
      </c>
      <c r="BL76" s="8">
        <v>2124000</v>
      </c>
      <c r="BM76" s="8">
        <v>142000</v>
      </c>
      <c r="BN76" s="8">
        <v>5974000</v>
      </c>
      <c r="BO76" s="8">
        <v>8011000</v>
      </c>
      <c r="BP76" s="8">
        <v>6553000</v>
      </c>
      <c r="BQ76" s="8">
        <v>857000</v>
      </c>
      <c r="BR76" s="8">
        <v>730881000</v>
      </c>
      <c r="BS76" s="8">
        <v>1416822000</v>
      </c>
      <c r="BT76" s="8">
        <v>1531649000</v>
      </c>
      <c r="BU76" s="9">
        <f t="shared" si="1"/>
        <v>17151845000</v>
      </c>
    </row>
    <row r="77" spans="2:73">
      <c r="B77" s="132"/>
      <c r="C77" s="132"/>
      <c r="D77" s="132"/>
      <c r="E77" s="132"/>
      <c r="F77" s="133" t="s">
        <v>191</v>
      </c>
      <c r="G77" s="133"/>
      <c r="H77" s="8">
        <v>806467000</v>
      </c>
      <c r="I77" s="8">
        <v>913037000</v>
      </c>
      <c r="J77" s="8">
        <v>204779000</v>
      </c>
      <c r="K77" s="8">
        <v>5822316000</v>
      </c>
      <c r="L77" s="8">
        <v>971760000</v>
      </c>
      <c r="M77" s="8">
        <v>659593000</v>
      </c>
      <c r="N77" s="8">
        <v>939242000</v>
      </c>
      <c r="O77" s="8">
        <v>217979000</v>
      </c>
      <c r="P77" s="8">
        <v>133937000</v>
      </c>
      <c r="Q77" s="8">
        <v>3399905000</v>
      </c>
      <c r="R77" s="8">
        <v>1703807000</v>
      </c>
      <c r="S77" s="8">
        <v>129140000</v>
      </c>
      <c r="T77" s="8">
        <v>18256280000</v>
      </c>
      <c r="U77" s="8">
        <v>186837000</v>
      </c>
      <c r="V77" s="8">
        <v>27073919000</v>
      </c>
      <c r="W77" s="8">
        <v>2410703000</v>
      </c>
      <c r="X77" s="8">
        <v>1436253000</v>
      </c>
      <c r="Y77" s="8">
        <v>1028449000</v>
      </c>
      <c r="Z77" s="8">
        <v>1646576000</v>
      </c>
      <c r="AA77" s="8">
        <v>571035000</v>
      </c>
      <c r="AB77" s="8">
        <v>1396760000</v>
      </c>
      <c r="AC77" s="8">
        <v>922631000</v>
      </c>
      <c r="AD77" s="8">
        <v>3732228000</v>
      </c>
      <c r="AE77" s="8">
        <v>1202136000</v>
      </c>
      <c r="AF77" s="8">
        <v>66954000</v>
      </c>
      <c r="AG77" s="8">
        <v>26655000</v>
      </c>
      <c r="AH77" s="8">
        <v>147895000</v>
      </c>
      <c r="AI77" s="8">
        <v>40768000</v>
      </c>
      <c r="AJ77" s="8">
        <v>89330000</v>
      </c>
      <c r="AK77" s="8">
        <v>51575000</v>
      </c>
      <c r="AL77" s="8">
        <v>119698000</v>
      </c>
      <c r="AM77" s="8">
        <v>307693000</v>
      </c>
      <c r="AN77" s="8">
        <v>243785000</v>
      </c>
      <c r="AO77" s="8">
        <v>169639000</v>
      </c>
      <c r="AP77" s="8">
        <v>173599000</v>
      </c>
      <c r="AQ77" s="8">
        <v>36150000</v>
      </c>
      <c r="AR77" s="8">
        <v>74338000</v>
      </c>
      <c r="AS77" s="8">
        <v>178661000</v>
      </c>
      <c r="AT77" s="8">
        <v>484191000</v>
      </c>
      <c r="AU77" s="8">
        <v>74151000</v>
      </c>
      <c r="AV77" s="8">
        <v>85492000</v>
      </c>
      <c r="AW77" s="8">
        <v>40841000</v>
      </c>
      <c r="AX77" s="8">
        <v>37871000</v>
      </c>
      <c r="AY77" s="8">
        <v>201884000</v>
      </c>
      <c r="AZ77" s="8">
        <v>184344000</v>
      </c>
      <c r="BA77" s="8">
        <v>107457000</v>
      </c>
      <c r="BB77" s="8">
        <v>65860000</v>
      </c>
      <c r="BC77" s="8">
        <v>456580000</v>
      </c>
      <c r="BD77" s="8">
        <v>49873000</v>
      </c>
      <c r="BE77" s="8">
        <v>171596000</v>
      </c>
      <c r="BF77" s="8">
        <v>60679000</v>
      </c>
      <c r="BG77" s="8">
        <v>51108000</v>
      </c>
      <c r="BH77" s="8">
        <v>20533000</v>
      </c>
      <c r="BI77" s="8">
        <v>936795000</v>
      </c>
      <c r="BJ77" s="8">
        <v>42529000</v>
      </c>
      <c r="BK77" s="8">
        <v>170521000</v>
      </c>
      <c r="BL77" s="8">
        <v>19018000</v>
      </c>
      <c r="BM77" s="8">
        <v>34761000</v>
      </c>
      <c r="BN77" s="8">
        <v>127715000</v>
      </c>
      <c r="BO77" s="8">
        <v>66713000</v>
      </c>
      <c r="BP77" s="8">
        <v>1015754000</v>
      </c>
      <c r="BQ77" s="8">
        <v>27744000</v>
      </c>
      <c r="BR77" s="8">
        <v>3900400000</v>
      </c>
      <c r="BS77" s="8">
        <v>3694587000</v>
      </c>
      <c r="BT77" s="8">
        <v>4128609000</v>
      </c>
      <c r="BU77" s="9">
        <f t="shared" si="1"/>
        <v>93750115000</v>
      </c>
    </row>
    <row r="78" spans="2:73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535183000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8">
        <v>150283000</v>
      </c>
      <c r="U78" s="10">
        <v>0</v>
      </c>
      <c r="V78" s="8">
        <v>2018996000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8">
        <v>529000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9">
        <f t="shared" si="1"/>
        <v>2704991000</v>
      </c>
    </row>
    <row r="79" spans="2:73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127019000</v>
      </c>
      <c r="W79" s="10">
        <v>0</v>
      </c>
      <c r="X79" s="10">
        <v>0</v>
      </c>
      <c r="Y79" s="10">
        <v>0</v>
      </c>
      <c r="Z79" s="8">
        <v>441000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12495000</v>
      </c>
      <c r="BJ79" s="8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10001000</v>
      </c>
      <c r="BU79" s="9">
        <f t="shared" si="1"/>
        <v>149956000</v>
      </c>
    </row>
    <row r="80" spans="2:73">
      <c r="B80" s="132"/>
      <c r="C80" s="132"/>
      <c r="D80" s="132"/>
      <c r="E80" s="132"/>
      <c r="F80" s="133" t="s">
        <v>194</v>
      </c>
      <c r="G80" s="133"/>
      <c r="H80" s="8">
        <v>5735000</v>
      </c>
      <c r="I80" s="8">
        <v>13727000</v>
      </c>
      <c r="J80" s="8">
        <v>926000</v>
      </c>
      <c r="K80" s="8">
        <v>40343000</v>
      </c>
      <c r="L80" s="8">
        <v>9863000</v>
      </c>
      <c r="M80" s="8">
        <v>4923000</v>
      </c>
      <c r="N80" s="8">
        <v>4709000</v>
      </c>
      <c r="O80" s="8">
        <v>1945000</v>
      </c>
      <c r="P80" s="8">
        <v>714000</v>
      </c>
      <c r="Q80" s="8">
        <v>19179000</v>
      </c>
      <c r="R80" s="8">
        <v>17614000</v>
      </c>
      <c r="S80" s="8">
        <v>1762000</v>
      </c>
      <c r="T80" s="8">
        <v>174160000</v>
      </c>
      <c r="U80" s="8">
        <v>4404000</v>
      </c>
      <c r="V80" s="8">
        <v>299358000</v>
      </c>
      <c r="W80" s="8">
        <v>11683000</v>
      </c>
      <c r="X80" s="8">
        <v>19120000</v>
      </c>
      <c r="Y80" s="8">
        <v>6953000</v>
      </c>
      <c r="Z80" s="8">
        <v>17031000</v>
      </c>
      <c r="AA80" s="8">
        <v>2833000</v>
      </c>
      <c r="AB80" s="8">
        <v>31655000</v>
      </c>
      <c r="AC80" s="8">
        <v>11704000</v>
      </c>
      <c r="AD80" s="8">
        <v>20833000</v>
      </c>
      <c r="AE80" s="8">
        <v>10158000</v>
      </c>
      <c r="AF80" s="8">
        <v>304000</v>
      </c>
      <c r="AG80" s="8">
        <v>493000</v>
      </c>
      <c r="AH80" s="8">
        <v>1536000</v>
      </c>
      <c r="AI80" s="8">
        <v>161000</v>
      </c>
      <c r="AJ80" s="8">
        <v>321000</v>
      </c>
      <c r="AK80" s="8">
        <v>209000</v>
      </c>
      <c r="AL80" s="8">
        <v>1589000</v>
      </c>
      <c r="AM80" s="8">
        <v>1724000</v>
      </c>
      <c r="AN80" s="8">
        <v>2116000</v>
      </c>
      <c r="AO80" s="8">
        <v>2372000</v>
      </c>
      <c r="AP80" s="8">
        <v>874000</v>
      </c>
      <c r="AQ80" s="8">
        <v>128000</v>
      </c>
      <c r="AR80" s="8">
        <v>616000</v>
      </c>
      <c r="AS80" s="8">
        <v>1194000</v>
      </c>
      <c r="AT80" s="8">
        <v>3250000</v>
      </c>
      <c r="AU80" s="8">
        <v>1073000</v>
      </c>
      <c r="AV80" s="8">
        <v>1220000</v>
      </c>
      <c r="AW80" s="8">
        <v>307000</v>
      </c>
      <c r="AX80" s="8">
        <v>439000</v>
      </c>
      <c r="AY80" s="8">
        <v>2999000</v>
      </c>
      <c r="AZ80" s="8">
        <v>1679000</v>
      </c>
      <c r="BA80" s="8">
        <v>885000</v>
      </c>
      <c r="BB80" s="8">
        <v>697000</v>
      </c>
      <c r="BC80" s="8">
        <v>1318000</v>
      </c>
      <c r="BD80" s="8">
        <v>319000</v>
      </c>
      <c r="BE80" s="8">
        <v>1093000</v>
      </c>
      <c r="BF80" s="8">
        <v>1235000</v>
      </c>
      <c r="BG80" s="8">
        <v>712000</v>
      </c>
      <c r="BH80" s="8">
        <v>366000</v>
      </c>
      <c r="BI80" s="8">
        <v>5519000</v>
      </c>
      <c r="BJ80" s="8">
        <v>1081000</v>
      </c>
      <c r="BK80" s="8">
        <v>2250000</v>
      </c>
      <c r="BL80" s="8">
        <v>352000</v>
      </c>
      <c r="BM80" s="8">
        <v>147000</v>
      </c>
      <c r="BN80" s="8">
        <v>1559000</v>
      </c>
      <c r="BO80" s="8">
        <v>1488000</v>
      </c>
      <c r="BP80" s="8">
        <v>4425000</v>
      </c>
      <c r="BQ80" s="8">
        <v>275000</v>
      </c>
      <c r="BR80" s="8">
        <v>27426000</v>
      </c>
      <c r="BS80" s="8">
        <v>58407000</v>
      </c>
      <c r="BT80" s="8">
        <v>38372000</v>
      </c>
      <c r="BU80" s="9">
        <f t="shared" si="1"/>
        <v>903862000</v>
      </c>
    </row>
    <row r="81" spans="2:73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9">
        <f t="shared" si="1"/>
        <v>0</v>
      </c>
    </row>
    <row r="82" spans="2:73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271000</v>
      </c>
      <c r="K82" s="8">
        <v>3742000</v>
      </c>
      <c r="L82" s="8">
        <v>170000</v>
      </c>
      <c r="M82" s="8">
        <v>66000</v>
      </c>
      <c r="N82" s="8">
        <v>656000</v>
      </c>
      <c r="O82" s="8">
        <v>13000</v>
      </c>
      <c r="P82" s="8">
        <v>6000</v>
      </c>
      <c r="Q82" s="8">
        <v>1811000</v>
      </c>
      <c r="R82" s="10">
        <v>0</v>
      </c>
      <c r="S82" s="8">
        <v>14000</v>
      </c>
      <c r="T82" s="8">
        <v>65029000</v>
      </c>
      <c r="U82" s="8">
        <v>61000</v>
      </c>
      <c r="V82" s="8">
        <v>6715000</v>
      </c>
      <c r="W82" s="8">
        <v>246000</v>
      </c>
      <c r="X82" s="8">
        <v>1109000</v>
      </c>
      <c r="Y82" s="8">
        <v>155000</v>
      </c>
      <c r="Z82" s="8">
        <v>173000</v>
      </c>
      <c r="AA82" s="8">
        <v>13000</v>
      </c>
      <c r="AB82" s="8">
        <v>564000</v>
      </c>
      <c r="AC82" s="8">
        <v>554000</v>
      </c>
      <c r="AD82" s="10">
        <v>0</v>
      </c>
      <c r="AE82" s="8">
        <v>493000</v>
      </c>
      <c r="AF82" s="10">
        <v>0</v>
      </c>
      <c r="AG82" s="8">
        <v>3000</v>
      </c>
      <c r="AH82" s="8">
        <v>29000</v>
      </c>
      <c r="AI82" s="10">
        <v>0</v>
      </c>
      <c r="AJ82" s="8">
        <v>2000</v>
      </c>
      <c r="AK82" s="10">
        <v>0</v>
      </c>
      <c r="AL82" s="8">
        <v>58000</v>
      </c>
      <c r="AM82" s="8">
        <v>51000</v>
      </c>
      <c r="AN82" s="8">
        <v>0</v>
      </c>
      <c r="AO82" s="8">
        <v>46000</v>
      </c>
      <c r="AP82" s="8">
        <v>218000</v>
      </c>
      <c r="AQ82" s="10">
        <v>0</v>
      </c>
      <c r="AR82" s="10">
        <v>0</v>
      </c>
      <c r="AS82" s="10">
        <v>0</v>
      </c>
      <c r="AT82" s="8">
        <v>244000</v>
      </c>
      <c r="AU82" s="8">
        <v>33000</v>
      </c>
      <c r="AV82" s="8">
        <v>7000</v>
      </c>
      <c r="AW82" s="10">
        <v>0</v>
      </c>
      <c r="AX82" s="10">
        <v>0</v>
      </c>
      <c r="AY82" s="10">
        <v>0</v>
      </c>
      <c r="AZ82" s="8">
        <v>29000</v>
      </c>
      <c r="BA82" s="8">
        <v>10000</v>
      </c>
      <c r="BB82" s="10">
        <v>441000</v>
      </c>
      <c r="BC82" s="8">
        <v>0</v>
      </c>
      <c r="BD82" s="10">
        <v>0</v>
      </c>
      <c r="BE82" s="10">
        <v>310000</v>
      </c>
      <c r="BF82" s="8">
        <v>0</v>
      </c>
      <c r="BG82" s="10">
        <v>0</v>
      </c>
      <c r="BH82" s="10">
        <v>4000</v>
      </c>
      <c r="BI82" s="8">
        <v>96000</v>
      </c>
      <c r="BJ82" s="8">
        <v>1000</v>
      </c>
      <c r="BK82" s="8">
        <v>71000</v>
      </c>
      <c r="BL82" s="8">
        <v>0</v>
      </c>
      <c r="BM82" s="10">
        <v>0</v>
      </c>
      <c r="BN82" s="10">
        <v>2000</v>
      </c>
      <c r="BO82" s="8">
        <v>0</v>
      </c>
      <c r="BP82" s="8">
        <v>0</v>
      </c>
      <c r="BQ82" s="10">
        <v>0</v>
      </c>
      <c r="BR82" s="10">
        <v>949000</v>
      </c>
      <c r="BS82" s="10">
        <v>313000</v>
      </c>
      <c r="BT82" s="8">
        <v>3177000</v>
      </c>
      <c r="BU82" s="9">
        <f t="shared" si="1"/>
        <v>87955000</v>
      </c>
    </row>
    <row r="83" spans="2:73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66000</v>
      </c>
      <c r="BS83" s="10">
        <v>0</v>
      </c>
      <c r="BT83" s="8">
        <v>0</v>
      </c>
      <c r="BU83" s="9">
        <f t="shared" si="1"/>
        <v>66000</v>
      </c>
    </row>
    <row r="84" spans="2:73">
      <c r="B84" s="132"/>
      <c r="C84" s="132"/>
      <c r="D84" s="132"/>
      <c r="E84" s="136" t="s">
        <v>200</v>
      </c>
      <c r="F84" s="136"/>
      <c r="G84" s="136"/>
      <c r="H84" s="8">
        <v>329000</v>
      </c>
      <c r="I84" s="8">
        <v>1896000</v>
      </c>
      <c r="J84" s="8">
        <v>1408000</v>
      </c>
      <c r="K84" s="8">
        <v>10489000</v>
      </c>
      <c r="L84" s="8">
        <v>2302000</v>
      </c>
      <c r="M84" s="8">
        <v>595000</v>
      </c>
      <c r="N84" s="8">
        <v>2032000</v>
      </c>
      <c r="O84" s="8">
        <v>102000</v>
      </c>
      <c r="P84" s="8">
        <v>193000</v>
      </c>
      <c r="Q84" s="8">
        <v>19234000</v>
      </c>
      <c r="R84" s="8">
        <v>1529000</v>
      </c>
      <c r="S84" s="8">
        <v>1015000</v>
      </c>
      <c r="T84" s="8">
        <v>116406000</v>
      </c>
      <c r="U84" s="8">
        <v>1118000</v>
      </c>
      <c r="V84" s="8">
        <v>94195000</v>
      </c>
      <c r="W84" s="8">
        <v>5494000</v>
      </c>
      <c r="X84" s="8">
        <v>1502000</v>
      </c>
      <c r="Y84" s="8">
        <v>10197000</v>
      </c>
      <c r="Z84" s="8">
        <v>4910000</v>
      </c>
      <c r="AA84" s="8">
        <v>209000</v>
      </c>
      <c r="AB84" s="8">
        <v>2881000</v>
      </c>
      <c r="AC84" s="8">
        <v>5513000</v>
      </c>
      <c r="AD84" s="8">
        <v>11265000</v>
      </c>
      <c r="AE84" s="8">
        <v>1350000</v>
      </c>
      <c r="AF84" s="8">
        <v>131000</v>
      </c>
      <c r="AG84" s="8">
        <v>151000</v>
      </c>
      <c r="AH84" s="8">
        <v>185000</v>
      </c>
      <c r="AI84" s="8">
        <v>165000</v>
      </c>
      <c r="AJ84" s="8">
        <v>158000</v>
      </c>
      <c r="AK84" s="8">
        <v>66000</v>
      </c>
      <c r="AL84" s="8">
        <v>612000</v>
      </c>
      <c r="AM84" s="8">
        <v>2130000</v>
      </c>
      <c r="AN84" s="8">
        <v>144000</v>
      </c>
      <c r="AO84" s="8">
        <v>1118000</v>
      </c>
      <c r="AP84" s="8">
        <v>397000</v>
      </c>
      <c r="AQ84" s="8">
        <v>65000</v>
      </c>
      <c r="AR84" s="8">
        <v>828000</v>
      </c>
      <c r="AS84" s="8">
        <v>12000</v>
      </c>
      <c r="AT84" s="8">
        <v>672000</v>
      </c>
      <c r="AU84" s="8">
        <v>142000</v>
      </c>
      <c r="AV84" s="8">
        <v>323000</v>
      </c>
      <c r="AW84" s="8">
        <v>140000</v>
      </c>
      <c r="AX84" s="8">
        <v>51000</v>
      </c>
      <c r="AY84" s="8">
        <v>299000</v>
      </c>
      <c r="AZ84" s="8">
        <v>22000</v>
      </c>
      <c r="BA84" s="8">
        <v>1131000</v>
      </c>
      <c r="BB84" s="8">
        <v>865000</v>
      </c>
      <c r="BC84" s="8">
        <v>1561000</v>
      </c>
      <c r="BD84" s="8">
        <v>44000</v>
      </c>
      <c r="BE84" s="8">
        <v>1000</v>
      </c>
      <c r="BF84" s="8">
        <v>89000</v>
      </c>
      <c r="BG84" s="8">
        <v>229000</v>
      </c>
      <c r="BH84" s="8">
        <v>21000</v>
      </c>
      <c r="BI84" s="8">
        <v>248000</v>
      </c>
      <c r="BJ84" s="8">
        <v>50000</v>
      </c>
      <c r="BK84" s="8">
        <v>37000</v>
      </c>
      <c r="BL84" s="8">
        <v>1000</v>
      </c>
      <c r="BM84" s="8">
        <v>96000</v>
      </c>
      <c r="BN84" s="8">
        <v>167000</v>
      </c>
      <c r="BO84" s="8">
        <v>67000</v>
      </c>
      <c r="BP84" s="8">
        <v>2581000</v>
      </c>
      <c r="BQ84" s="8">
        <v>95000</v>
      </c>
      <c r="BR84" s="8">
        <v>12287000</v>
      </c>
      <c r="BS84" s="8">
        <v>22976000</v>
      </c>
      <c r="BT84" s="8">
        <v>20786000</v>
      </c>
      <c r="BU84" s="9">
        <f t="shared" si="1"/>
        <v>367307000</v>
      </c>
    </row>
    <row r="85" spans="2:73">
      <c r="B85" s="132"/>
      <c r="C85" s="132"/>
      <c r="D85" s="132"/>
      <c r="E85" s="132"/>
      <c r="F85" s="133" t="s">
        <v>201</v>
      </c>
      <c r="G85" s="133"/>
      <c r="H85" s="10">
        <v>0</v>
      </c>
      <c r="I85" s="10">
        <v>125000</v>
      </c>
      <c r="J85" s="10">
        <v>3000</v>
      </c>
      <c r="K85" s="10">
        <v>0</v>
      </c>
      <c r="L85" s="10">
        <v>0</v>
      </c>
      <c r="M85" s="10">
        <v>17000</v>
      </c>
      <c r="N85" s="10">
        <v>39000</v>
      </c>
      <c r="O85" s="8">
        <v>48000</v>
      </c>
      <c r="P85" s="10">
        <v>0</v>
      </c>
      <c r="Q85" s="8">
        <v>276000</v>
      </c>
      <c r="R85" s="10">
        <v>0</v>
      </c>
      <c r="S85" s="8">
        <v>0</v>
      </c>
      <c r="T85" s="8">
        <v>31659000</v>
      </c>
      <c r="U85" s="8">
        <v>28000</v>
      </c>
      <c r="V85" s="8">
        <v>12931000</v>
      </c>
      <c r="W85" s="8">
        <v>522000</v>
      </c>
      <c r="X85" s="8">
        <v>43000</v>
      </c>
      <c r="Y85" s="8">
        <v>0</v>
      </c>
      <c r="Z85" s="10">
        <v>0</v>
      </c>
      <c r="AA85" s="8">
        <v>1000</v>
      </c>
      <c r="AB85" s="8">
        <v>483000</v>
      </c>
      <c r="AC85" s="10">
        <v>12000</v>
      </c>
      <c r="AD85" s="10">
        <v>0</v>
      </c>
      <c r="AE85" s="8">
        <v>346000</v>
      </c>
      <c r="AF85" s="10">
        <v>0</v>
      </c>
      <c r="AG85" s="10">
        <v>4000</v>
      </c>
      <c r="AH85" s="10">
        <v>4000</v>
      </c>
      <c r="AI85" s="10">
        <v>2000</v>
      </c>
      <c r="AJ85" s="10">
        <v>4000</v>
      </c>
      <c r="AK85" s="10">
        <v>0</v>
      </c>
      <c r="AL85" s="10">
        <v>0</v>
      </c>
      <c r="AM85" s="8">
        <v>22000</v>
      </c>
      <c r="AN85" s="10">
        <v>0</v>
      </c>
      <c r="AO85" s="8">
        <v>0</v>
      </c>
      <c r="AP85" s="10">
        <v>0</v>
      </c>
      <c r="AQ85" s="8">
        <v>1000</v>
      </c>
      <c r="AR85" s="10">
        <v>0</v>
      </c>
      <c r="AS85" s="10">
        <v>7000</v>
      </c>
      <c r="AT85" s="10">
        <v>4000</v>
      </c>
      <c r="AU85" s="10">
        <v>0</v>
      </c>
      <c r="AV85" s="10">
        <v>5000</v>
      </c>
      <c r="AW85" s="10">
        <v>1000</v>
      </c>
      <c r="AX85" s="10">
        <v>0</v>
      </c>
      <c r="AY85" s="10">
        <v>0</v>
      </c>
      <c r="AZ85" s="10">
        <v>0</v>
      </c>
      <c r="BA85" s="8">
        <v>6000</v>
      </c>
      <c r="BB85" s="10">
        <v>6000</v>
      </c>
      <c r="BC85" s="8">
        <v>0</v>
      </c>
      <c r="BD85" s="10">
        <v>1000</v>
      </c>
      <c r="BE85" s="10">
        <v>0</v>
      </c>
      <c r="BF85" s="10">
        <v>0</v>
      </c>
      <c r="BG85" s="10">
        <v>4000</v>
      </c>
      <c r="BH85" s="10">
        <v>0</v>
      </c>
      <c r="BI85" s="10">
        <v>0</v>
      </c>
      <c r="BJ85" s="10">
        <v>0</v>
      </c>
      <c r="BK85" s="8">
        <v>0</v>
      </c>
      <c r="BL85" s="10">
        <v>1000</v>
      </c>
      <c r="BM85" s="10">
        <v>0</v>
      </c>
      <c r="BN85" s="10">
        <v>3000</v>
      </c>
      <c r="BO85" s="10">
        <v>0</v>
      </c>
      <c r="BP85" s="10">
        <v>0</v>
      </c>
      <c r="BQ85" s="10">
        <v>0</v>
      </c>
      <c r="BR85" s="10">
        <v>0</v>
      </c>
      <c r="BS85" s="10">
        <v>51000</v>
      </c>
      <c r="BT85" s="10">
        <v>409000</v>
      </c>
      <c r="BU85" s="9">
        <f t="shared" si="1"/>
        <v>47068000</v>
      </c>
    </row>
    <row r="86" spans="2:73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8">
        <v>4144000</v>
      </c>
      <c r="U86" s="10">
        <v>0</v>
      </c>
      <c r="V86" s="10">
        <v>0</v>
      </c>
      <c r="W86" s="10">
        <v>487000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1300000</v>
      </c>
      <c r="AD86" s="10">
        <v>0</v>
      </c>
      <c r="AE86" s="8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1000</v>
      </c>
      <c r="AR86" s="8">
        <v>1000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697000</v>
      </c>
      <c r="BS86" s="10">
        <v>0</v>
      </c>
      <c r="BT86" s="8">
        <v>0</v>
      </c>
      <c r="BU86" s="9">
        <f t="shared" si="1"/>
        <v>6630000</v>
      </c>
    </row>
    <row r="87" spans="2:73">
      <c r="B87" s="132"/>
      <c r="C87" s="132"/>
      <c r="D87" s="132"/>
      <c r="E87" s="132"/>
      <c r="F87" s="133" t="s">
        <v>203</v>
      </c>
      <c r="G87" s="133"/>
      <c r="H87" s="8">
        <v>229000</v>
      </c>
      <c r="I87" s="8">
        <v>771000</v>
      </c>
      <c r="J87" s="8">
        <v>182000</v>
      </c>
      <c r="K87" s="8">
        <v>10489000</v>
      </c>
      <c r="L87" s="8">
        <v>1127000</v>
      </c>
      <c r="M87" s="8">
        <v>143000</v>
      </c>
      <c r="N87" s="8">
        <v>1965000</v>
      </c>
      <c r="O87" s="8">
        <v>54000</v>
      </c>
      <c r="P87" s="8">
        <v>73000</v>
      </c>
      <c r="Q87" s="8">
        <v>7725000</v>
      </c>
      <c r="R87" s="8">
        <v>133000</v>
      </c>
      <c r="S87" s="8">
        <v>13000</v>
      </c>
      <c r="T87" s="8">
        <v>29403000</v>
      </c>
      <c r="U87" s="8">
        <v>35000</v>
      </c>
      <c r="V87" s="8">
        <v>16065000</v>
      </c>
      <c r="W87" s="8">
        <v>3993000</v>
      </c>
      <c r="X87" s="8">
        <v>1037000</v>
      </c>
      <c r="Y87" s="8">
        <v>1253000</v>
      </c>
      <c r="Z87" s="8">
        <v>1152000</v>
      </c>
      <c r="AA87" s="8">
        <v>208000</v>
      </c>
      <c r="AB87" s="8">
        <v>511000</v>
      </c>
      <c r="AC87" s="8">
        <v>4201000</v>
      </c>
      <c r="AD87" s="8">
        <v>1402000</v>
      </c>
      <c r="AE87" s="8">
        <v>1004000</v>
      </c>
      <c r="AF87" s="8">
        <v>9000</v>
      </c>
      <c r="AG87" s="8">
        <v>8000</v>
      </c>
      <c r="AH87" s="8">
        <v>181000</v>
      </c>
      <c r="AI87" s="8">
        <v>6000</v>
      </c>
      <c r="AJ87" s="8">
        <v>15000</v>
      </c>
      <c r="AK87" s="8">
        <v>6000</v>
      </c>
      <c r="AL87" s="8">
        <v>106000</v>
      </c>
      <c r="AM87" s="10">
        <v>0</v>
      </c>
      <c r="AN87" s="8">
        <v>144000</v>
      </c>
      <c r="AO87" s="8">
        <v>173000</v>
      </c>
      <c r="AP87" s="8">
        <v>27000</v>
      </c>
      <c r="AQ87" s="8">
        <v>3000</v>
      </c>
      <c r="AR87" s="8">
        <v>827000</v>
      </c>
      <c r="AS87" s="8">
        <v>5000</v>
      </c>
      <c r="AT87" s="8">
        <v>111000</v>
      </c>
      <c r="AU87" s="8">
        <v>47000</v>
      </c>
      <c r="AV87" s="8">
        <v>31000</v>
      </c>
      <c r="AW87" s="8">
        <v>0</v>
      </c>
      <c r="AX87" s="8">
        <v>51000</v>
      </c>
      <c r="AY87" s="8">
        <v>38000</v>
      </c>
      <c r="AZ87" s="8">
        <v>22000</v>
      </c>
      <c r="BA87" s="10">
        <v>4000</v>
      </c>
      <c r="BB87" s="10">
        <v>3000</v>
      </c>
      <c r="BC87" s="8">
        <v>110000</v>
      </c>
      <c r="BD87" s="8">
        <v>43000</v>
      </c>
      <c r="BE87" s="8">
        <v>1000</v>
      </c>
      <c r="BF87" s="8">
        <v>89000</v>
      </c>
      <c r="BG87" s="8">
        <v>40000</v>
      </c>
      <c r="BH87" s="8">
        <v>21000</v>
      </c>
      <c r="BI87" s="8">
        <v>222000</v>
      </c>
      <c r="BJ87" s="8">
        <v>4000</v>
      </c>
      <c r="BK87" s="8">
        <v>37000</v>
      </c>
      <c r="BL87" s="8">
        <v>0</v>
      </c>
      <c r="BM87" s="10">
        <v>5000</v>
      </c>
      <c r="BN87" s="8">
        <v>164000</v>
      </c>
      <c r="BO87" s="8">
        <v>26000</v>
      </c>
      <c r="BP87" s="8">
        <v>517000</v>
      </c>
      <c r="BQ87" s="8">
        <v>0</v>
      </c>
      <c r="BR87" s="8">
        <v>2231000</v>
      </c>
      <c r="BS87" s="8">
        <v>17081000</v>
      </c>
      <c r="BT87" s="8">
        <v>4601000</v>
      </c>
      <c r="BU87" s="9">
        <f t="shared" si="1"/>
        <v>110177000</v>
      </c>
    </row>
    <row r="88" spans="2:73">
      <c r="B88" s="132"/>
      <c r="C88" s="132"/>
      <c r="D88" s="132"/>
      <c r="E88" s="132"/>
      <c r="F88" s="133" t="s">
        <v>204</v>
      </c>
      <c r="G88" s="133"/>
      <c r="H88" s="10">
        <v>100000</v>
      </c>
      <c r="I88" s="8">
        <v>1000000</v>
      </c>
      <c r="J88" s="8">
        <v>1223000</v>
      </c>
      <c r="K88" s="10">
        <v>0</v>
      </c>
      <c r="L88" s="8">
        <v>1175000</v>
      </c>
      <c r="M88" s="8">
        <v>435000</v>
      </c>
      <c r="N88" s="8">
        <v>28000</v>
      </c>
      <c r="O88" s="10">
        <v>0</v>
      </c>
      <c r="P88" s="8">
        <v>120000</v>
      </c>
      <c r="Q88" s="8">
        <v>11233000</v>
      </c>
      <c r="R88" s="8">
        <v>1395000</v>
      </c>
      <c r="S88" s="8">
        <v>1003000</v>
      </c>
      <c r="T88" s="8">
        <v>51200000</v>
      </c>
      <c r="U88" s="8">
        <v>1056000</v>
      </c>
      <c r="V88" s="8">
        <v>65198000</v>
      </c>
      <c r="W88" s="8">
        <v>492000</v>
      </c>
      <c r="X88" s="8">
        <v>422000</v>
      </c>
      <c r="Y88" s="8">
        <v>8944000</v>
      </c>
      <c r="Z88" s="8">
        <v>3758000</v>
      </c>
      <c r="AA88" s="10">
        <v>0</v>
      </c>
      <c r="AB88" s="8">
        <v>1887000</v>
      </c>
      <c r="AC88" s="8">
        <v>0</v>
      </c>
      <c r="AD88" s="8">
        <v>9863000</v>
      </c>
      <c r="AE88" s="10">
        <v>0</v>
      </c>
      <c r="AF88" s="8">
        <v>122000</v>
      </c>
      <c r="AG88" s="8">
        <v>139000</v>
      </c>
      <c r="AH88" s="10">
        <v>0</v>
      </c>
      <c r="AI88" s="8">
        <v>157000</v>
      </c>
      <c r="AJ88" s="8">
        <v>140000</v>
      </c>
      <c r="AK88" s="8">
        <v>60000</v>
      </c>
      <c r="AL88" s="8">
        <v>506000</v>
      </c>
      <c r="AM88" s="8">
        <v>2107000</v>
      </c>
      <c r="AN88" s="10">
        <v>0</v>
      </c>
      <c r="AO88" s="8">
        <v>944000</v>
      </c>
      <c r="AP88" s="8">
        <v>370000</v>
      </c>
      <c r="AQ88" s="8">
        <v>60000</v>
      </c>
      <c r="AR88" s="10">
        <v>0</v>
      </c>
      <c r="AS88" s="8">
        <v>0</v>
      </c>
      <c r="AT88" s="8">
        <v>557000</v>
      </c>
      <c r="AU88" s="8">
        <v>95000</v>
      </c>
      <c r="AV88" s="8">
        <v>287000</v>
      </c>
      <c r="AW88" s="8">
        <v>139000</v>
      </c>
      <c r="AX88" s="10">
        <v>0</v>
      </c>
      <c r="AY88" s="8">
        <v>261000</v>
      </c>
      <c r="AZ88" s="10">
        <v>0</v>
      </c>
      <c r="BA88" s="8">
        <v>1122000</v>
      </c>
      <c r="BB88" s="8">
        <v>856000</v>
      </c>
      <c r="BC88" s="8">
        <v>1451000</v>
      </c>
      <c r="BD88" s="8">
        <v>0</v>
      </c>
      <c r="BE88" s="10">
        <v>0</v>
      </c>
      <c r="BF88" s="10">
        <v>0</v>
      </c>
      <c r="BG88" s="10">
        <v>185000</v>
      </c>
      <c r="BH88" s="8">
        <v>0</v>
      </c>
      <c r="BI88" s="8">
        <v>26000</v>
      </c>
      <c r="BJ88" s="8">
        <v>46000</v>
      </c>
      <c r="BK88" s="8">
        <v>0</v>
      </c>
      <c r="BL88" s="10">
        <v>0</v>
      </c>
      <c r="BM88" s="8">
        <v>91000</v>
      </c>
      <c r="BN88" s="8">
        <v>0</v>
      </c>
      <c r="BO88" s="10">
        <v>40000</v>
      </c>
      <c r="BP88" s="8">
        <v>2064000</v>
      </c>
      <c r="BQ88" s="8">
        <v>95000</v>
      </c>
      <c r="BR88" s="8">
        <v>9360000</v>
      </c>
      <c r="BS88" s="8">
        <v>5844000</v>
      </c>
      <c r="BT88" s="8">
        <v>15776000</v>
      </c>
      <c r="BU88" s="9">
        <f t="shared" si="1"/>
        <v>203432000</v>
      </c>
    </row>
    <row r="89" spans="2:73">
      <c r="B89" s="132"/>
      <c r="C89" s="132"/>
      <c r="D89" s="132"/>
      <c r="E89" s="136" t="s">
        <v>205</v>
      </c>
      <c r="F89" s="136"/>
      <c r="G89" s="136"/>
      <c r="H89" s="8">
        <v>1113000</v>
      </c>
      <c r="I89" s="8">
        <v>5131000</v>
      </c>
      <c r="J89" s="8">
        <v>1783000</v>
      </c>
      <c r="K89" s="8">
        <v>19688000</v>
      </c>
      <c r="L89" s="8">
        <v>4371000</v>
      </c>
      <c r="M89" s="8">
        <v>2378000</v>
      </c>
      <c r="N89" s="8">
        <v>6160000</v>
      </c>
      <c r="O89" s="8">
        <v>554000</v>
      </c>
      <c r="P89" s="8">
        <v>724000</v>
      </c>
      <c r="Q89" s="8">
        <v>17764000</v>
      </c>
      <c r="R89" s="8">
        <v>8976000</v>
      </c>
      <c r="S89" s="8">
        <v>123000</v>
      </c>
      <c r="T89" s="8">
        <v>103901000</v>
      </c>
      <c r="U89" s="8">
        <v>1532000</v>
      </c>
      <c r="V89" s="8">
        <v>102760000</v>
      </c>
      <c r="W89" s="8">
        <v>10380000</v>
      </c>
      <c r="X89" s="8">
        <v>8525000</v>
      </c>
      <c r="Y89" s="8">
        <v>6172000</v>
      </c>
      <c r="Z89" s="8">
        <v>9210000</v>
      </c>
      <c r="AA89" s="8">
        <v>2299000</v>
      </c>
      <c r="AB89" s="8">
        <v>3894000</v>
      </c>
      <c r="AC89" s="8">
        <v>3351000</v>
      </c>
      <c r="AD89" s="8">
        <v>16091000</v>
      </c>
      <c r="AE89" s="8">
        <v>4099000</v>
      </c>
      <c r="AF89" s="8">
        <v>290000</v>
      </c>
      <c r="AG89" s="8">
        <v>88000</v>
      </c>
      <c r="AH89" s="8">
        <v>636000</v>
      </c>
      <c r="AI89" s="8">
        <v>209000</v>
      </c>
      <c r="AJ89" s="8">
        <v>234000</v>
      </c>
      <c r="AK89" s="8">
        <v>126000</v>
      </c>
      <c r="AL89" s="8">
        <v>866000</v>
      </c>
      <c r="AM89" s="8">
        <v>832000</v>
      </c>
      <c r="AN89" s="8">
        <v>126000</v>
      </c>
      <c r="AO89" s="8">
        <v>924000</v>
      </c>
      <c r="AP89" s="8">
        <v>2039000</v>
      </c>
      <c r="AQ89" s="8">
        <v>99000</v>
      </c>
      <c r="AR89" s="8">
        <v>59000</v>
      </c>
      <c r="AS89" s="8">
        <v>449000</v>
      </c>
      <c r="AT89" s="8">
        <v>3728000</v>
      </c>
      <c r="AU89" s="8">
        <v>628000</v>
      </c>
      <c r="AV89" s="8">
        <v>289000</v>
      </c>
      <c r="AW89" s="8">
        <v>76000</v>
      </c>
      <c r="AX89" s="8">
        <v>201000</v>
      </c>
      <c r="AY89" s="8">
        <v>1403000</v>
      </c>
      <c r="AZ89" s="8">
        <v>2184000</v>
      </c>
      <c r="BA89" s="8">
        <v>1959000</v>
      </c>
      <c r="BB89" s="8">
        <v>1060000</v>
      </c>
      <c r="BC89" s="8">
        <v>3841000</v>
      </c>
      <c r="BD89" s="8">
        <v>415000</v>
      </c>
      <c r="BE89" s="8">
        <v>273000</v>
      </c>
      <c r="BF89" s="10">
        <v>318000</v>
      </c>
      <c r="BG89" s="8">
        <v>327000</v>
      </c>
      <c r="BH89" s="8">
        <v>120000</v>
      </c>
      <c r="BI89" s="8">
        <v>866000</v>
      </c>
      <c r="BJ89" s="8">
        <v>287000</v>
      </c>
      <c r="BK89" s="8">
        <v>790000</v>
      </c>
      <c r="BL89" s="8">
        <v>22000</v>
      </c>
      <c r="BM89" s="8">
        <v>185000</v>
      </c>
      <c r="BN89" s="8">
        <v>373000</v>
      </c>
      <c r="BO89" s="8">
        <v>192000</v>
      </c>
      <c r="BP89" s="8">
        <v>5669000</v>
      </c>
      <c r="BQ89" s="8">
        <v>293000</v>
      </c>
      <c r="BR89" s="8">
        <v>25744000</v>
      </c>
      <c r="BS89" s="8">
        <v>18336000</v>
      </c>
      <c r="BT89" s="8">
        <v>33105000</v>
      </c>
      <c r="BU89" s="9">
        <f t="shared" si="1"/>
        <v>450640000</v>
      </c>
    </row>
    <row r="90" spans="2:73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506000</v>
      </c>
      <c r="J90" s="8">
        <v>160000</v>
      </c>
      <c r="K90" s="8">
        <v>664000</v>
      </c>
      <c r="L90" s="8">
        <v>48000</v>
      </c>
      <c r="M90" s="10">
        <v>0</v>
      </c>
      <c r="N90" s="8">
        <v>240000</v>
      </c>
      <c r="O90" s="10">
        <v>1000</v>
      </c>
      <c r="P90" s="8">
        <v>105000</v>
      </c>
      <c r="Q90" s="8">
        <v>1446000</v>
      </c>
      <c r="R90" s="10">
        <v>1930000</v>
      </c>
      <c r="S90" s="8">
        <v>60000</v>
      </c>
      <c r="T90" s="8">
        <v>0</v>
      </c>
      <c r="U90" s="8">
        <v>90000</v>
      </c>
      <c r="V90" s="8">
        <v>14778000</v>
      </c>
      <c r="W90" s="8">
        <v>1427000</v>
      </c>
      <c r="X90" s="8">
        <v>40000</v>
      </c>
      <c r="Y90" s="10">
        <v>0</v>
      </c>
      <c r="Z90" s="10">
        <v>0</v>
      </c>
      <c r="AA90" s="10">
        <v>0</v>
      </c>
      <c r="AB90" s="8">
        <v>740000</v>
      </c>
      <c r="AC90" s="10">
        <v>1151000</v>
      </c>
      <c r="AD90" s="10">
        <v>0</v>
      </c>
      <c r="AE90" s="10">
        <v>0</v>
      </c>
      <c r="AF90" s="8">
        <v>238000</v>
      </c>
      <c r="AG90" s="8">
        <v>27000</v>
      </c>
      <c r="AH90" s="8">
        <v>0</v>
      </c>
      <c r="AI90" s="8">
        <v>119000</v>
      </c>
      <c r="AJ90" s="8">
        <v>43000</v>
      </c>
      <c r="AK90" s="8">
        <v>82000</v>
      </c>
      <c r="AL90" s="8">
        <v>57000</v>
      </c>
      <c r="AM90" s="8">
        <v>124000</v>
      </c>
      <c r="AN90" s="10">
        <v>0</v>
      </c>
      <c r="AO90" s="8">
        <v>85000</v>
      </c>
      <c r="AP90" s="10">
        <v>59000</v>
      </c>
      <c r="AQ90" s="8">
        <v>65000</v>
      </c>
      <c r="AR90" s="8">
        <v>59000</v>
      </c>
      <c r="AS90" s="10">
        <v>0</v>
      </c>
      <c r="AT90" s="8">
        <v>247000</v>
      </c>
      <c r="AU90" s="8">
        <v>80000</v>
      </c>
      <c r="AV90" s="8">
        <v>91000</v>
      </c>
      <c r="AW90" s="8">
        <v>45000</v>
      </c>
      <c r="AX90" s="10">
        <v>45000</v>
      </c>
      <c r="AY90" s="8">
        <v>141000</v>
      </c>
      <c r="AZ90" s="8">
        <v>85000</v>
      </c>
      <c r="BA90" s="8">
        <v>78000</v>
      </c>
      <c r="BB90" s="8">
        <v>140000</v>
      </c>
      <c r="BC90" s="8">
        <v>81000</v>
      </c>
      <c r="BD90" s="8">
        <v>162000</v>
      </c>
      <c r="BE90" s="10">
        <v>0</v>
      </c>
      <c r="BF90" s="10">
        <v>28000</v>
      </c>
      <c r="BG90" s="8">
        <v>108000</v>
      </c>
      <c r="BH90" s="8">
        <v>26000</v>
      </c>
      <c r="BI90" s="8">
        <v>0</v>
      </c>
      <c r="BJ90" s="8">
        <v>69000</v>
      </c>
      <c r="BK90" s="8">
        <v>0</v>
      </c>
      <c r="BL90" s="10">
        <v>19000</v>
      </c>
      <c r="BM90" s="8">
        <v>29000</v>
      </c>
      <c r="BN90" s="10">
        <v>0</v>
      </c>
      <c r="BO90" s="10">
        <v>105000</v>
      </c>
      <c r="BP90" s="8">
        <v>356000</v>
      </c>
      <c r="BQ90" s="8">
        <v>41000</v>
      </c>
      <c r="BR90" s="8">
        <v>415000</v>
      </c>
      <c r="BS90" s="8">
        <v>0</v>
      </c>
      <c r="BT90" s="10">
        <v>0</v>
      </c>
      <c r="BU90" s="9">
        <f t="shared" si="1"/>
        <v>26735000</v>
      </c>
    </row>
    <row r="91" spans="2:73">
      <c r="B91" s="132"/>
      <c r="C91" s="132"/>
      <c r="D91" s="132"/>
      <c r="E91" s="132"/>
      <c r="F91" s="133" t="s">
        <v>185</v>
      </c>
      <c r="G91" s="133"/>
      <c r="H91" s="8">
        <v>1113000</v>
      </c>
      <c r="I91" s="8">
        <v>4625000</v>
      </c>
      <c r="J91" s="8">
        <v>1623000</v>
      </c>
      <c r="K91" s="8">
        <v>19024000</v>
      </c>
      <c r="L91" s="8">
        <v>4323000</v>
      </c>
      <c r="M91" s="8">
        <v>2378000</v>
      </c>
      <c r="N91" s="8">
        <v>5920000</v>
      </c>
      <c r="O91" s="8">
        <v>553000</v>
      </c>
      <c r="P91" s="8">
        <v>619000</v>
      </c>
      <c r="Q91" s="8">
        <v>16318000</v>
      </c>
      <c r="R91" s="8">
        <v>7046000</v>
      </c>
      <c r="S91" s="8">
        <v>62000</v>
      </c>
      <c r="T91" s="8">
        <v>103901000</v>
      </c>
      <c r="U91" s="8">
        <v>1442000</v>
      </c>
      <c r="V91" s="8">
        <v>87982000</v>
      </c>
      <c r="W91" s="8">
        <v>8953000</v>
      </c>
      <c r="X91" s="8">
        <v>8485000</v>
      </c>
      <c r="Y91" s="8">
        <v>6172000</v>
      </c>
      <c r="Z91" s="8">
        <v>9210000</v>
      </c>
      <c r="AA91" s="8">
        <v>2299000</v>
      </c>
      <c r="AB91" s="8">
        <v>3154000</v>
      </c>
      <c r="AC91" s="8">
        <v>2200000</v>
      </c>
      <c r="AD91" s="8">
        <v>16091000</v>
      </c>
      <c r="AE91" s="8">
        <v>4099000</v>
      </c>
      <c r="AF91" s="8">
        <v>52000</v>
      </c>
      <c r="AG91" s="8">
        <v>61000</v>
      </c>
      <c r="AH91" s="8">
        <v>636000</v>
      </c>
      <c r="AI91" s="8">
        <v>90000</v>
      </c>
      <c r="AJ91" s="8">
        <v>191000</v>
      </c>
      <c r="AK91" s="8">
        <v>44000</v>
      </c>
      <c r="AL91" s="8">
        <v>809000</v>
      </c>
      <c r="AM91" s="8">
        <v>708000</v>
      </c>
      <c r="AN91" s="8">
        <v>126000</v>
      </c>
      <c r="AO91" s="8">
        <v>839000</v>
      </c>
      <c r="AP91" s="8">
        <v>1980000</v>
      </c>
      <c r="AQ91" s="8">
        <v>34000</v>
      </c>
      <c r="AR91" s="10">
        <v>0</v>
      </c>
      <c r="AS91" s="8">
        <v>449000</v>
      </c>
      <c r="AT91" s="8">
        <v>3481000</v>
      </c>
      <c r="AU91" s="8">
        <v>547000</v>
      </c>
      <c r="AV91" s="8">
        <v>198000</v>
      </c>
      <c r="AW91" s="8">
        <v>31000</v>
      </c>
      <c r="AX91" s="8">
        <v>156000</v>
      </c>
      <c r="AY91" s="8">
        <v>1262000</v>
      </c>
      <c r="AZ91" s="8">
        <v>2099000</v>
      </c>
      <c r="BA91" s="8">
        <v>1881000</v>
      </c>
      <c r="BB91" s="8">
        <v>920000</v>
      </c>
      <c r="BC91" s="8">
        <v>3760000</v>
      </c>
      <c r="BD91" s="8">
        <v>253000</v>
      </c>
      <c r="BE91" s="8">
        <v>273000</v>
      </c>
      <c r="BF91" s="10">
        <v>290000</v>
      </c>
      <c r="BG91" s="8">
        <v>218000</v>
      </c>
      <c r="BH91" s="8">
        <v>94000</v>
      </c>
      <c r="BI91" s="8">
        <v>866000</v>
      </c>
      <c r="BJ91" s="8">
        <v>218000</v>
      </c>
      <c r="BK91" s="8">
        <v>790000</v>
      </c>
      <c r="BL91" s="8">
        <v>3000</v>
      </c>
      <c r="BM91" s="10">
        <v>156000</v>
      </c>
      <c r="BN91" s="8">
        <v>373000</v>
      </c>
      <c r="BO91" s="8">
        <v>86000</v>
      </c>
      <c r="BP91" s="8">
        <v>5314000</v>
      </c>
      <c r="BQ91" s="8">
        <v>252000</v>
      </c>
      <c r="BR91" s="8">
        <v>25329000</v>
      </c>
      <c r="BS91" s="8">
        <v>18336000</v>
      </c>
      <c r="BT91" s="8">
        <v>33105000</v>
      </c>
      <c r="BU91" s="9">
        <f t="shared" si="1"/>
        <v>423902000</v>
      </c>
    </row>
    <row r="92" spans="2:73">
      <c r="B92" s="132"/>
      <c r="C92" s="132"/>
      <c r="D92" s="132"/>
      <c r="E92" s="133" t="s">
        <v>206</v>
      </c>
      <c r="F92" s="133"/>
      <c r="G92" s="133"/>
      <c r="H92" s="8">
        <v>2374000</v>
      </c>
      <c r="I92" s="8">
        <v>331000</v>
      </c>
      <c r="J92" s="8">
        <v>59000</v>
      </c>
      <c r="K92" s="8">
        <v>6304000</v>
      </c>
      <c r="L92" s="8">
        <v>1135000</v>
      </c>
      <c r="M92" s="8">
        <v>2557000</v>
      </c>
      <c r="N92" s="8">
        <v>485000</v>
      </c>
      <c r="O92" s="8">
        <v>165000</v>
      </c>
      <c r="P92" s="8">
        <v>99000</v>
      </c>
      <c r="Q92" s="8">
        <v>1490000</v>
      </c>
      <c r="R92" s="8">
        <v>102000</v>
      </c>
      <c r="S92" s="8">
        <v>368000</v>
      </c>
      <c r="T92" s="8">
        <v>10946000</v>
      </c>
      <c r="U92" s="8">
        <v>4000</v>
      </c>
      <c r="V92" s="8">
        <v>9721000</v>
      </c>
      <c r="W92" s="8">
        <v>2153000</v>
      </c>
      <c r="X92" s="8">
        <v>1767000</v>
      </c>
      <c r="Y92" s="8">
        <v>255000</v>
      </c>
      <c r="Z92" s="8">
        <v>609000</v>
      </c>
      <c r="AA92" s="8">
        <v>389000</v>
      </c>
      <c r="AB92" s="8">
        <v>262000</v>
      </c>
      <c r="AC92" s="8">
        <v>412000</v>
      </c>
      <c r="AD92" s="8">
        <v>1947000</v>
      </c>
      <c r="AE92" s="8">
        <v>3278000</v>
      </c>
      <c r="AF92" s="8">
        <v>64000</v>
      </c>
      <c r="AG92" s="8">
        <v>103000</v>
      </c>
      <c r="AH92" s="8">
        <v>297000</v>
      </c>
      <c r="AI92" s="8">
        <v>248000</v>
      </c>
      <c r="AJ92" s="8">
        <v>67000</v>
      </c>
      <c r="AK92" s="8">
        <v>123000</v>
      </c>
      <c r="AL92" s="8">
        <v>20000</v>
      </c>
      <c r="AM92" s="10">
        <v>0</v>
      </c>
      <c r="AN92" s="8">
        <v>608000</v>
      </c>
      <c r="AO92" s="8">
        <v>1158000</v>
      </c>
      <c r="AP92" s="8">
        <v>643000</v>
      </c>
      <c r="AQ92" s="8">
        <v>131000</v>
      </c>
      <c r="AR92" s="8">
        <v>-58000</v>
      </c>
      <c r="AS92" s="8">
        <v>16000</v>
      </c>
      <c r="AT92" s="8">
        <v>1104000</v>
      </c>
      <c r="AU92" s="8">
        <v>12000</v>
      </c>
      <c r="AV92" s="8">
        <v>849000</v>
      </c>
      <c r="AW92" s="8">
        <v>14000</v>
      </c>
      <c r="AX92" s="8">
        <v>154000</v>
      </c>
      <c r="AY92" s="8">
        <v>394000</v>
      </c>
      <c r="AZ92" s="8">
        <v>237000</v>
      </c>
      <c r="BA92" s="8">
        <v>169000</v>
      </c>
      <c r="BB92" s="8">
        <v>1029000</v>
      </c>
      <c r="BC92" s="8">
        <v>2106000</v>
      </c>
      <c r="BD92" s="8">
        <v>70000</v>
      </c>
      <c r="BE92" s="8">
        <v>0</v>
      </c>
      <c r="BF92" s="10">
        <v>45000</v>
      </c>
      <c r="BG92" s="8">
        <v>3000</v>
      </c>
      <c r="BH92" s="8">
        <v>0</v>
      </c>
      <c r="BI92" s="8">
        <v>176000</v>
      </c>
      <c r="BJ92" s="8">
        <v>389000</v>
      </c>
      <c r="BK92" s="8">
        <v>50000</v>
      </c>
      <c r="BL92" s="8">
        <v>224000</v>
      </c>
      <c r="BM92" s="8">
        <v>102000</v>
      </c>
      <c r="BN92" s="8">
        <v>73000</v>
      </c>
      <c r="BO92" s="8">
        <v>0</v>
      </c>
      <c r="BP92" s="10">
        <v>4023000</v>
      </c>
      <c r="BQ92" s="10">
        <v>0</v>
      </c>
      <c r="BR92" s="8">
        <v>1786000</v>
      </c>
      <c r="BS92" s="10">
        <v>2168000</v>
      </c>
      <c r="BT92" s="8">
        <v>350000</v>
      </c>
      <c r="BU92" s="9">
        <f t="shared" si="1"/>
        <v>66159000</v>
      </c>
    </row>
    <row r="93" spans="2:73">
      <c r="B93" s="132"/>
      <c r="C93" s="132"/>
      <c r="D93" s="132"/>
      <c r="E93" s="133" t="s">
        <v>207</v>
      </c>
      <c r="F93" s="133"/>
      <c r="G93" s="133"/>
      <c r="H93" s="8">
        <v>2874000</v>
      </c>
      <c r="I93" s="8">
        <v>7870000</v>
      </c>
      <c r="J93" s="8">
        <v>1330000</v>
      </c>
      <c r="K93" s="8">
        <v>50074000</v>
      </c>
      <c r="L93" s="8">
        <v>3335000</v>
      </c>
      <c r="M93" s="8">
        <v>4396000</v>
      </c>
      <c r="N93" s="8">
        <v>9804000</v>
      </c>
      <c r="O93" s="8">
        <v>691000</v>
      </c>
      <c r="P93" s="8">
        <v>255000</v>
      </c>
      <c r="Q93" s="8">
        <v>43486000</v>
      </c>
      <c r="R93" s="8">
        <v>4104000</v>
      </c>
      <c r="S93" s="8">
        <v>913000</v>
      </c>
      <c r="T93" s="8">
        <v>39568000</v>
      </c>
      <c r="U93" s="8">
        <v>1664000</v>
      </c>
      <c r="V93" s="8">
        <v>211938000</v>
      </c>
      <c r="W93" s="8">
        <v>21478000</v>
      </c>
      <c r="X93" s="8">
        <v>6154000</v>
      </c>
      <c r="Y93" s="8">
        <v>5873000</v>
      </c>
      <c r="Z93" s="8">
        <v>3687000</v>
      </c>
      <c r="AA93" s="8">
        <v>2556000</v>
      </c>
      <c r="AB93" s="8">
        <v>5923000</v>
      </c>
      <c r="AC93" s="8">
        <v>8482000</v>
      </c>
      <c r="AD93" s="8">
        <v>17285000</v>
      </c>
      <c r="AE93" s="8">
        <v>5843000</v>
      </c>
      <c r="AF93" s="8">
        <v>201000</v>
      </c>
      <c r="AG93" s="8">
        <v>198000</v>
      </c>
      <c r="AH93" s="8">
        <v>404000</v>
      </c>
      <c r="AI93" s="8">
        <v>109000</v>
      </c>
      <c r="AJ93" s="8">
        <v>1111000</v>
      </c>
      <c r="AK93" s="8">
        <v>77000</v>
      </c>
      <c r="AL93" s="8">
        <v>738000</v>
      </c>
      <c r="AM93" s="8">
        <v>1841000</v>
      </c>
      <c r="AN93" s="8">
        <v>1208000</v>
      </c>
      <c r="AO93" s="8">
        <v>970000</v>
      </c>
      <c r="AP93" s="8">
        <v>165000</v>
      </c>
      <c r="AQ93" s="8">
        <v>921000</v>
      </c>
      <c r="AR93" s="8">
        <v>111000</v>
      </c>
      <c r="AS93" s="8">
        <v>620000</v>
      </c>
      <c r="AT93" s="8">
        <v>3048000</v>
      </c>
      <c r="AU93" s="8">
        <v>598000</v>
      </c>
      <c r="AV93" s="8">
        <v>425000</v>
      </c>
      <c r="AW93" s="8">
        <v>252000</v>
      </c>
      <c r="AX93" s="8">
        <v>156000</v>
      </c>
      <c r="AY93" s="8">
        <v>847000</v>
      </c>
      <c r="AZ93" s="8">
        <v>389000</v>
      </c>
      <c r="BA93" s="8">
        <v>1645000</v>
      </c>
      <c r="BB93" s="8">
        <v>114000</v>
      </c>
      <c r="BC93" s="8">
        <v>93000</v>
      </c>
      <c r="BD93" s="8">
        <v>250000</v>
      </c>
      <c r="BE93" s="8">
        <v>159000</v>
      </c>
      <c r="BF93" s="8">
        <v>136000</v>
      </c>
      <c r="BG93" s="8">
        <v>254000</v>
      </c>
      <c r="BH93" s="8">
        <v>127000</v>
      </c>
      <c r="BI93" s="8">
        <v>2305000</v>
      </c>
      <c r="BJ93" s="8">
        <v>149000</v>
      </c>
      <c r="BK93" s="8">
        <v>351000</v>
      </c>
      <c r="BL93" s="8">
        <v>42000</v>
      </c>
      <c r="BM93" s="8">
        <v>89000</v>
      </c>
      <c r="BN93" s="8">
        <v>214000</v>
      </c>
      <c r="BO93" s="8">
        <v>540000</v>
      </c>
      <c r="BP93" s="8">
        <v>992000</v>
      </c>
      <c r="BQ93" s="8">
        <v>201000</v>
      </c>
      <c r="BR93" s="8">
        <v>9217000</v>
      </c>
      <c r="BS93" s="8">
        <v>6536000</v>
      </c>
      <c r="BT93" s="8">
        <v>5754000</v>
      </c>
      <c r="BU93" s="9">
        <f t="shared" si="1"/>
        <v>503140000</v>
      </c>
    </row>
    <row r="94" spans="2:73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388000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8">
        <v>1148000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8">
        <v>71000</v>
      </c>
      <c r="AO94" s="10">
        <v>0</v>
      </c>
      <c r="AP94" s="10">
        <v>0</v>
      </c>
      <c r="AQ94" s="10">
        <v>0</v>
      </c>
      <c r="AR94" s="10">
        <v>0</v>
      </c>
      <c r="AS94" s="8">
        <v>0</v>
      </c>
      <c r="AT94" s="10">
        <v>0</v>
      </c>
      <c r="AU94" s="10">
        <v>0</v>
      </c>
      <c r="AV94" s="10">
        <v>0</v>
      </c>
      <c r="AW94" s="10">
        <v>0</v>
      </c>
      <c r="AX94" s="8">
        <v>6000</v>
      </c>
      <c r="AY94" s="8">
        <v>192000</v>
      </c>
      <c r="AZ94" s="10">
        <v>0</v>
      </c>
      <c r="BA94" s="10">
        <v>0</v>
      </c>
      <c r="BB94" s="10">
        <v>0</v>
      </c>
      <c r="BC94" s="10">
        <v>0</v>
      </c>
      <c r="BD94" s="10">
        <v>6000</v>
      </c>
      <c r="BE94" s="8">
        <v>0</v>
      </c>
      <c r="BF94" s="10">
        <v>94000</v>
      </c>
      <c r="BG94" s="8">
        <v>0</v>
      </c>
      <c r="BH94" s="10">
        <v>0</v>
      </c>
      <c r="BI94" s="10">
        <v>705000</v>
      </c>
      <c r="BJ94" s="8">
        <v>0</v>
      </c>
      <c r="BK94" s="10">
        <v>20000</v>
      </c>
      <c r="BL94" s="8">
        <v>0</v>
      </c>
      <c r="BM94" s="10">
        <v>4000</v>
      </c>
      <c r="BN94" s="8">
        <v>380000</v>
      </c>
      <c r="BO94" s="8">
        <v>0</v>
      </c>
      <c r="BP94" s="10">
        <v>8005000</v>
      </c>
      <c r="BQ94" s="10">
        <v>0</v>
      </c>
      <c r="BR94" s="8">
        <v>0</v>
      </c>
      <c r="BS94" s="10">
        <v>0</v>
      </c>
      <c r="BT94" s="10">
        <v>0</v>
      </c>
      <c r="BU94" s="9">
        <f t="shared" si="1"/>
        <v>11019000</v>
      </c>
    </row>
    <row r="95" spans="2:73">
      <c r="B95" s="132"/>
      <c r="C95" s="132"/>
      <c r="D95" s="132"/>
      <c r="E95" s="133" t="s">
        <v>209</v>
      </c>
      <c r="F95" s="133"/>
      <c r="G95" s="133"/>
      <c r="H95" s="8">
        <v>1200035000</v>
      </c>
      <c r="I95" s="8">
        <v>1166765000</v>
      </c>
      <c r="J95" s="8">
        <v>429610000</v>
      </c>
      <c r="K95" s="8">
        <v>8807013000</v>
      </c>
      <c r="L95" s="8">
        <v>1177964000</v>
      </c>
      <c r="M95" s="8">
        <v>691325000</v>
      </c>
      <c r="N95" s="8">
        <v>1287575000</v>
      </c>
      <c r="O95" s="8">
        <v>222640000</v>
      </c>
      <c r="P95" s="8">
        <v>161784000</v>
      </c>
      <c r="Q95" s="8">
        <v>6184395000</v>
      </c>
      <c r="R95" s="8">
        <v>2108137000</v>
      </c>
      <c r="S95" s="8">
        <v>136426000</v>
      </c>
      <c r="T95" s="8">
        <v>22495523000</v>
      </c>
      <c r="U95" s="8">
        <v>200813000</v>
      </c>
      <c r="V95" s="8">
        <v>37400275000</v>
      </c>
      <c r="W95" s="8">
        <v>3485784000</v>
      </c>
      <c r="X95" s="8">
        <v>1558936000</v>
      </c>
      <c r="Y95" s="8">
        <v>1231687000</v>
      </c>
      <c r="Z95" s="8">
        <v>1997574000</v>
      </c>
      <c r="AA95" s="8">
        <v>622367000</v>
      </c>
      <c r="AB95" s="8">
        <v>1618024000</v>
      </c>
      <c r="AC95" s="8">
        <v>1474915000</v>
      </c>
      <c r="AD95" s="8">
        <v>5143389000</v>
      </c>
      <c r="AE95" s="8">
        <v>1735547000</v>
      </c>
      <c r="AF95" s="8">
        <v>74716000</v>
      </c>
      <c r="AG95" s="8">
        <v>31467000</v>
      </c>
      <c r="AH95" s="8">
        <v>186996000</v>
      </c>
      <c r="AI95" s="8">
        <v>54735000</v>
      </c>
      <c r="AJ95" s="8">
        <v>106643000</v>
      </c>
      <c r="AK95" s="8">
        <v>64689000</v>
      </c>
      <c r="AL95" s="8">
        <v>134643000</v>
      </c>
      <c r="AM95" s="8">
        <v>317357000</v>
      </c>
      <c r="AN95" s="8">
        <v>263300000</v>
      </c>
      <c r="AO95" s="8">
        <v>192586000</v>
      </c>
      <c r="AP95" s="8">
        <v>178088000</v>
      </c>
      <c r="AQ95" s="8">
        <v>54570000</v>
      </c>
      <c r="AR95" s="8">
        <v>83318000</v>
      </c>
      <c r="AS95" s="8">
        <v>191851000</v>
      </c>
      <c r="AT95" s="8">
        <v>530477000</v>
      </c>
      <c r="AU95" s="8">
        <v>89689000</v>
      </c>
      <c r="AV95" s="8">
        <v>98905000</v>
      </c>
      <c r="AW95" s="8">
        <v>42711000</v>
      </c>
      <c r="AX95" s="8">
        <v>44628000</v>
      </c>
      <c r="AY95" s="8">
        <v>208136000</v>
      </c>
      <c r="AZ95" s="8">
        <v>206907000</v>
      </c>
      <c r="BA95" s="8">
        <v>137617000</v>
      </c>
      <c r="BB95" s="8">
        <v>106007000</v>
      </c>
      <c r="BC95" s="8">
        <v>465499000</v>
      </c>
      <c r="BD95" s="8">
        <v>66479000</v>
      </c>
      <c r="BE95" s="8">
        <v>229001000</v>
      </c>
      <c r="BF95" s="8">
        <v>65176000</v>
      </c>
      <c r="BG95" s="8">
        <v>62739000</v>
      </c>
      <c r="BH95" s="8">
        <v>23819000</v>
      </c>
      <c r="BI95" s="8">
        <v>1009295000</v>
      </c>
      <c r="BJ95" s="8">
        <v>45721000</v>
      </c>
      <c r="BK95" s="8">
        <v>182849000</v>
      </c>
      <c r="BL95" s="8">
        <v>21783000</v>
      </c>
      <c r="BM95" s="8">
        <v>35526000</v>
      </c>
      <c r="BN95" s="8">
        <v>136457000</v>
      </c>
      <c r="BO95" s="8">
        <v>77010000</v>
      </c>
      <c r="BP95" s="8">
        <v>1357261000</v>
      </c>
      <c r="BQ95" s="8">
        <v>29465000</v>
      </c>
      <c r="BR95" s="8">
        <v>4753620000</v>
      </c>
      <c r="BS95" s="8">
        <v>5247849000</v>
      </c>
      <c r="BT95" s="8">
        <v>5844975000</v>
      </c>
      <c r="BU95" s="9">
        <f t="shared" si="1"/>
        <v>125593063000</v>
      </c>
    </row>
    <row r="96" spans="2:73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9"/>
    </row>
    <row r="97" spans="2:73">
      <c r="B97" s="132"/>
      <c r="C97" s="132"/>
      <c r="D97" s="132"/>
      <c r="E97" s="136" t="s">
        <v>211</v>
      </c>
      <c r="F97" s="136"/>
      <c r="G97" s="136"/>
      <c r="H97" s="8">
        <v>73830000</v>
      </c>
      <c r="I97" s="8">
        <v>99059000</v>
      </c>
      <c r="J97" s="8">
        <v>30706000</v>
      </c>
      <c r="K97" s="8">
        <v>751205000</v>
      </c>
      <c r="L97" s="8">
        <v>79992000</v>
      </c>
      <c r="M97" s="8">
        <v>76523000</v>
      </c>
      <c r="N97" s="8">
        <v>102658000</v>
      </c>
      <c r="O97" s="8">
        <v>19725000</v>
      </c>
      <c r="P97" s="8">
        <v>12204000</v>
      </c>
      <c r="Q97" s="8">
        <v>437990000</v>
      </c>
      <c r="R97" s="8">
        <v>130572000</v>
      </c>
      <c r="S97" s="8">
        <v>18682000</v>
      </c>
      <c r="T97" s="8">
        <v>1418509000</v>
      </c>
      <c r="U97" s="8">
        <v>25280000</v>
      </c>
      <c r="V97" s="8">
        <v>2541123000</v>
      </c>
      <c r="W97" s="8">
        <v>312458000</v>
      </c>
      <c r="X97" s="8">
        <v>108696000</v>
      </c>
      <c r="Y97" s="8">
        <v>8181000</v>
      </c>
      <c r="Z97" s="8">
        <v>199897000</v>
      </c>
      <c r="AA97" s="8">
        <v>39946000</v>
      </c>
      <c r="AB97" s="8">
        <v>121696000</v>
      </c>
      <c r="AC97" s="8">
        <v>115045000</v>
      </c>
      <c r="AD97" s="8">
        <v>305112000</v>
      </c>
      <c r="AE97" s="8">
        <v>129590000</v>
      </c>
      <c r="AF97" s="8">
        <v>7981000</v>
      </c>
      <c r="AG97" s="8">
        <v>3133000</v>
      </c>
      <c r="AH97" s="8">
        <v>15568000</v>
      </c>
      <c r="AI97" s="8">
        <v>6220000</v>
      </c>
      <c r="AJ97" s="8">
        <v>6223000</v>
      </c>
      <c r="AK97" s="8">
        <v>5592000</v>
      </c>
      <c r="AL97" s="8">
        <v>15134000</v>
      </c>
      <c r="AM97" s="8">
        <v>21791000</v>
      </c>
      <c r="AN97" s="8">
        <v>32876000</v>
      </c>
      <c r="AO97" s="8">
        <v>21649000</v>
      </c>
      <c r="AP97" s="8">
        <v>29275000</v>
      </c>
      <c r="AQ97" s="8">
        <v>6545000</v>
      </c>
      <c r="AR97" s="8">
        <v>-926000</v>
      </c>
      <c r="AS97" s="8">
        <v>19536000</v>
      </c>
      <c r="AT97" s="8">
        <v>43047000</v>
      </c>
      <c r="AU97" s="8">
        <v>11148000</v>
      </c>
      <c r="AV97" s="8">
        <v>9898000</v>
      </c>
      <c r="AW97" s="8">
        <v>6712000</v>
      </c>
      <c r="AX97" s="8">
        <v>7348000</v>
      </c>
      <c r="AY97" s="8">
        <v>27708000</v>
      </c>
      <c r="AZ97" s="8">
        <v>28001000</v>
      </c>
      <c r="BA97" s="8">
        <v>8283000</v>
      </c>
      <c r="BB97" s="8">
        <v>9015000</v>
      </c>
      <c r="BC97" s="8">
        <v>50553000</v>
      </c>
      <c r="BD97" s="8">
        <v>7879000</v>
      </c>
      <c r="BE97" s="8">
        <v>7510000</v>
      </c>
      <c r="BF97" s="8">
        <v>10355000</v>
      </c>
      <c r="BG97" s="8">
        <v>6218000</v>
      </c>
      <c r="BH97" s="8">
        <v>2630000</v>
      </c>
      <c r="BI97" s="8">
        <v>69524000</v>
      </c>
      <c r="BJ97" s="8">
        <v>4239000</v>
      </c>
      <c r="BK97" s="8">
        <v>16758000</v>
      </c>
      <c r="BL97" s="8">
        <v>2654000</v>
      </c>
      <c r="BM97" s="8">
        <v>3615000</v>
      </c>
      <c r="BN97" s="8">
        <v>11140000</v>
      </c>
      <c r="BO97" s="8">
        <v>7240000</v>
      </c>
      <c r="BP97" s="8">
        <v>76602000</v>
      </c>
      <c r="BQ97" s="8">
        <v>4328000</v>
      </c>
      <c r="BR97" s="8">
        <v>507314000</v>
      </c>
      <c r="BS97" s="8">
        <v>323032000</v>
      </c>
      <c r="BT97" s="8">
        <v>389008000</v>
      </c>
      <c r="BU97" s="9">
        <f t="shared" si="1"/>
        <v>9001035000</v>
      </c>
    </row>
    <row r="98" spans="2:73">
      <c r="B98" s="132"/>
      <c r="C98" s="132"/>
      <c r="D98" s="132"/>
      <c r="E98" s="132"/>
      <c r="F98" s="136" t="s">
        <v>212</v>
      </c>
      <c r="G98" s="136"/>
      <c r="H98" s="8">
        <v>16172000</v>
      </c>
      <c r="I98" s="8">
        <v>42440000</v>
      </c>
      <c r="J98" s="8">
        <v>1916000</v>
      </c>
      <c r="K98" s="8">
        <v>142696000</v>
      </c>
      <c r="L98" s="8">
        <v>34437000</v>
      </c>
      <c r="M98" s="8">
        <v>16275000</v>
      </c>
      <c r="N98" s="8">
        <v>25980000</v>
      </c>
      <c r="O98" s="8">
        <v>4331000</v>
      </c>
      <c r="P98" s="8">
        <v>1750000</v>
      </c>
      <c r="Q98" s="8">
        <v>189334000</v>
      </c>
      <c r="R98" s="8">
        <v>65866000</v>
      </c>
      <c r="S98" s="8">
        <v>1208000</v>
      </c>
      <c r="T98" s="8">
        <v>696703000</v>
      </c>
      <c r="U98" s="8">
        <v>1485000</v>
      </c>
      <c r="V98" s="8">
        <v>2330505000</v>
      </c>
      <c r="W98" s="8">
        <v>40831000</v>
      </c>
      <c r="X98" s="8">
        <v>54388000</v>
      </c>
      <c r="Y98" s="8">
        <v>77541000</v>
      </c>
      <c r="Z98" s="8">
        <v>126245000</v>
      </c>
      <c r="AA98" s="8">
        <v>7401000</v>
      </c>
      <c r="AB98" s="8">
        <v>23634000</v>
      </c>
      <c r="AC98" s="8">
        <v>70521000</v>
      </c>
      <c r="AD98" s="8">
        <v>50321000</v>
      </c>
      <c r="AE98" s="8">
        <v>37805000</v>
      </c>
      <c r="AF98" s="8">
        <v>471000</v>
      </c>
      <c r="AG98" s="8">
        <v>307000</v>
      </c>
      <c r="AH98" s="8">
        <v>495000</v>
      </c>
      <c r="AI98" s="8">
        <v>716000</v>
      </c>
      <c r="AJ98" s="8">
        <v>855000</v>
      </c>
      <c r="AK98" s="8">
        <v>649000</v>
      </c>
      <c r="AL98" s="8">
        <v>2806000</v>
      </c>
      <c r="AM98" s="8">
        <v>3350000</v>
      </c>
      <c r="AN98" s="8">
        <v>1653000</v>
      </c>
      <c r="AO98" s="8">
        <v>1572000</v>
      </c>
      <c r="AP98" s="8">
        <v>1069000</v>
      </c>
      <c r="AQ98" s="8">
        <v>448000</v>
      </c>
      <c r="AR98" s="8">
        <v>383000</v>
      </c>
      <c r="AS98" s="8">
        <v>490000</v>
      </c>
      <c r="AT98" s="8">
        <v>6390000</v>
      </c>
      <c r="AU98" s="8">
        <v>1317000</v>
      </c>
      <c r="AV98" s="8">
        <v>570000</v>
      </c>
      <c r="AW98" s="8">
        <v>313000</v>
      </c>
      <c r="AX98" s="8">
        <v>152000</v>
      </c>
      <c r="AY98" s="8">
        <v>451000</v>
      </c>
      <c r="AZ98" s="8">
        <v>914000</v>
      </c>
      <c r="BA98" s="8">
        <v>2018000</v>
      </c>
      <c r="BB98" s="8">
        <v>381000</v>
      </c>
      <c r="BC98" s="8">
        <v>5207000</v>
      </c>
      <c r="BD98" s="8">
        <v>116000</v>
      </c>
      <c r="BE98" s="8">
        <v>17657000</v>
      </c>
      <c r="BF98" s="8">
        <v>168000</v>
      </c>
      <c r="BG98" s="8">
        <v>311000</v>
      </c>
      <c r="BH98" s="8">
        <v>225000</v>
      </c>
      <c r="BI98" s="8">
        <v>28441000</v>
      </c>
      <c r="BJ98" s="8">
        <v>565000</v>
      </c>
      <c r="BK98" s="8">
        <v>541000</v>
      </c>
      <c r="BL98" s="8">
        <v>354000</v>
      </c>
      <c r="BM98" s="8">
        <v>301000</v>
      </c>
      <c r="BN98" s="8">
        <v>210000</v>
      </c>
      <c r="BO98" s="8">
        <v>810000</v>
      </c>
      <c r="BP98" s="8">
        <v>14470000</v>
      </c>
      <c r="BQ98" s="8">
        <v>1117000</v>
      </c>
      <c r="BR98" s="8">
        <v>136770000</v>
      </c>
      <c r="BS98" s="8">
        <v>79837000</v>
      </c>
      <c r="BT98" s="8">
        <v>375646000</v>
      </c>
      <c r="BU98" s="9">
        <f t="shared" si="1"/>
        <v>4750301000</v>
      </c>
    </row>
    <row r="99" spans="2:73">
      <c r="B99" s="132"/>
      <c r="C99" s="132"/>
      <c r="D99" s="132"/>
      <c r="E99" s="132"/>
      <c r="F99" s="132"/>
      <c r="G99" s="35" t="s">
        <v>213</v>
      </c>
      <c r="H99" s="8">
        <v>16172000</v>
      </c>
      <c r="I99" s="8">
        <v>42440000</v>
      </c>
      <c r="J99" s="8">
        <v>1916000</v>
      </c>
      <c r="K99" s="8">
        <v>142696000</v>
      </c>
      <c r="L99" s="8">
        <v>34437000</v>
      </c>
      <c r="M99" s="8">
        <v>16275000</v>
      </c>
      <c r="N99" s="8">
        <v>25980000</v>
      </c>
      <c r="O99" s="8">
        <v>4331000</v>
      </c>
      <c r="P99" s="8">
        <v>1750000</v>
      </c>
      <c r="Q99" s="8">
        <v>189334000</v>
      </c>
      <c r="R99" s="8">
        <v>65866000</v>
      </c>
      <c r="S99" s="8">
        <v>1208000</v>
      </c>
      <c r="T99" s="8">
        <v>696703000</v>
      </c>
      <c r="U99" s="8">
        <v>1485000</v>
      </c>
      <c r="V99" s="8">
        <v>2330505000</v>
      </c>
      <c r="W99" s="8">
        <v>40831000</v>
      </c>
      <c r="X99" s="8">
        <v>54388000</v>
      </c>
      <c r="Y99" s="8">
        <v>77541000</v>
      </c>
      <c r="Z99" s="8">
        <v>126245000</v>
      </c>
      <c r="AA99" s="8">
        <v>7401000</v>
      </c>
      <c r="AB99" s="8">
        <v>23634000</v>
      </c>
      <c r="AC99" s="8">
        <v>70521000</v>
      </c>
      <c r="AD99" s="8">
        <v>50321000</v>
      </c>
      <c r="AE99" s="8">
        <v>37805000</v>
      </c>
      <c r="AF99" s="8">
        <v>471000</v>
      </c>
      <c r="AG99" s="8">
        <v>307000</v>
      </c>
      <c r="AH99" s="8">
        <v>495000</v>
      </c>
      <c r="AI99" s="8">
        <v>716000</v>
      </c>
      <c r="AJ99" s="8">
        <v>855000</v>
      </c>
      <c r="AK99" s="8">
        <v>649000</v>
      </c>
      <c r="AL99" s="8">
        <v>2806000</v>
      </c>
      <c r="AM99" s="8">
        <v>3350000</v>
      </c>
      <c r="AN99" s="8">
        <v>1653000</v>
      </c>
      <c r="AO99" s="8">
        <v>1572000</v>
      </c>
      <c r="AP99" s="8">
        <v>1069000</v>
      </c>
      <c r="AQ99" s="8">
        <v>448000</v>
      </c>
      <c r="AR99" s="8">
        <v>383000</v>
      </c>
      <c r="AS99" s="8">
        <v>490000</v>
      </c>
      <c r="AT99" s="8">
        <v>6390000</v>
      </c>
      <c r="AU99" s="8">
        <v>1317000</v>
      </c>
      <c r="AV99" s="8">
        <v>570000</v>
      </c>
      <c r="AW99" s="8">
        <v>313000</v>
      </c>
      <c r="AX99" s="8">
        <v>152000</v>
      </c>
      <c r="AY99" s="8">
        <v>451000</v>
      </c>
      <c r="AZ99" s="8">
        <v>914000</v>
      </c>
      <c r="BA99" s="8">
        <v>2018000</v>
      </c>
      <c r="BB99" s="8">
        <v>381000</v>
      </c>
      <c r="BC99" s="8">
        <v>5207000</v>
      </c>
      <c r="BD99" s="8">
        <v>116000</v>
      </c>
      <c r="BE99" s="8">
        <v>17657000</v>
      </c>
      <c r="BF99" s="8">
        <v>168000</v>
      </c>
      <c r="BG99" s="8">
        <v>311000</v>
      </c>
      <c r="BH99" s="8">
        <v>225000</v>
      </c>
      <c r="BI99" s="8">
        <v>28441000</v>
      </c>
      <c r="BJ99" s="8">
        <v>565000</v>
      </c>
      <c r="BK99" s="8">
        <v>541000</v>
      </c>
      <c r="BL99" s="8">
        <v>354000</v>
      </c>
      <c r="BM99" s="8">
        <v>301000</v>
      </c>
      <c r="BN99" s="8">
        <v>210000</v>
      </c>
      <c r="BO99" s="8">
        <v>810000</v>
      </c>
      <c r="BP99" s="8">
        <v>14470000</v>
      </c>
      <c r="BQ99" s="8">
        <v>1117000</v>
      </c>
      <c r="BR99" s="8">
        <v>136770000</v>
      </c>
      <c r="BS99" s="8">
        <v>79837000</v>
      </c>
      <c r="BT99" s="8">
        <v>375646000</v>
      </c>
      <c r="BU99" s="9">
        <f t="shared" si="1"/>
        <v>4750301000</v>
      </c>
    </row>
    <row r="100" spans="2:73">
      <c r="B100" s="132"/>
      <c r="C100" s="132"/>
      <c r="D100" s="132"/>
      <c r="E100" s="132"/>
      <c r="F100" s="132"/>
      <c r="G100" s="35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9">
        <f t="shared" si="1"/>
        <v>0</v>
      </c>
    </row>
    <row r="101" spans="2:73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9">
        <f t="shared" si="1"/>
        <v>0</v>
      </c>
    </row>
    <row r="102" spans="2:73">
      <c r="B102" s="132"/>
      <c r="C102" s="132"/>
      <c r="D102" s="132"/>
      <c r="E102" s="132"/>
      <c r="F102" s="133" t="s">
        <v>216</v>
      </c>
      <c r="G102" s="133"/>
      <c r="H102" s="8">
        <v>53640000</v>
      </c>
      <c r="I102" s="8">
        <v>53993000</v>
      </c>
      <c r="J102" s="8">
        <v>28305000</v>
      </c>
      <c r="K102" s="8">
        <v>574492000</v>
      </c>
      <c r="L102" s="8">
        <v>43596000</v>
      </c>
      <c r="M102" s="8">
        <v>58337000</v>
      </c>
      <c r="N102" s="8">
        <v>72312000</v>
      </c>
      <c r="O102" s="8">
        <v>14930000</v>
      </c>
      <c r="P102" s="8">
        <v>9619000</v>
      </c>
      <c r="Q102" s="8">
        <v>233964000</v>
      </c>
      <c r="R102" s="8">
        <v>56825000</v>
      </c>
      <c r="S102" s="8">
        <v>17192000</v>
      </c>
      <c r="T102" s="8">
        <v>661908000</v>
      </c>
      <c r="U102" s="8">
        <v>23577000</v>
      </c>
      <c r="V102" s="8">
        <v>209747000</v>
      </c>
      <c r="W102" s="8">
        <v>254199000</v>
      </c>
      <c r="X102" s="8">
        <v>50799000</v>
      </c>
      <c r="Y102" s="8">
        <v>-68261000</v>
      </c>
      <c r="Z102" s="8">
        <v>65291000</v>
      </c>
      <c r="AA102" s="8">
        <v>31286000</v>
      </c>
      <c r="AB102" s="8">
        <v>96470000</v>
      </c>
      <c r="AC102" s="8">
        <v>38893000</v>
      </c>
      <c r="AD102" s="8">
        <v>248685000</v>
      </c>
      <c r="AE102" s="8">
        <v>88002000</v>
      </c>
      <c r="AF102" s="8">
        <v>6944000</v>
      </c>
      <c r="AG102" s="8">
        <v>2788000</v>
      </c>
      <c r="AH102" s="8">
        <v>13892000</v>
      </c>
      <c r="AI102" s="8">
        <v>5084000</v>
      </c>
      <c r="AJ102" s="8">
        <v>5205000</v>
      </c>
      <c r="AK102" s="8">
        <v>4534000</v>
      </c>
      <c r="AL102" s="8">
        <v>12194000</v>
      </c>
      <c r="AM102" s="8">
        <v>17858000</v>
      </c>
      <c r="AN102" s="8">
        <v>30735000</v>
      </c>
      <c r="AO102" s="8">
        <v>19855000</v>
      </c>
      <c r="AP102" s="8">
        <v>26592000</v>
      </c>
      <c r="AQ102" s="8">
        <v>5669000</v>
      </c>
      <c r="AR102" s="8">
        <v>5817000</v>
      </c>
      <c r="AS102" s="8">
        <v>18900000</v>
      </c>
      <c r="AT102" s="8">
        <v>35957000</v>
      </c>
      <c r="AU102" s="8">
        <v>9745000</v>
      </c>
      <c r="AV102" s="8">
        <v>9209000</v>
      </c>
      <c r="AW102" s="8">
        <v>6311000</v>
      </c>
      <c r="AX102" s="8">
        <v>6881000</v>
      </c>
      <c r="AY102" s="8">
        <v>25662000</v>
      </c>
      <c r="AZ102" s="8">
        <v>26753000</v>
      </c>
      <c r="BA102" s="8">
        <v>6107000</v>
      </c>
      <c r="BB102" s="8">
        <v>8431000</v>
      </c>
      <c r="BC102" s="8">
        <v>41646000</v>
      </c>
      <c r="BD102" s="8">
        <v>7325000</v>
      </c>
      <c r="BE102" s="8">
        <v>-10521000</v>
      </c>
      <c r="BF102" s="8">
        <v>10008000</v>
      </c>
      <c r="BG102" s="8">
        <v>5531000</v>
      </c>
      <c r="BH102" s="8">
        <v>2379000</v>
      </c>
      <c r="BI102" s="8">
        <v>39906000</v>
      </c>
      <c r="BJ102" s="8">
        <v>3638000</v>
      </c>
      <c r="BK102" s="8">
        <v>15887000</v>
      </c>
      <c r="BL102" s="8">
        <v>2269000</v>
      </c>
      <c r="BM102" s="8">
        <v>3181000</v>
      </c>
      <c r="BN102" s="8">
        <v>10518000</v>
      </c>
      <c r="BO102" s="8">
        <v>6322000</v>
      </c>
      <c r="BP102" s="8">
        <v>56494000</v>
      </c>
      <c r="BQ102" s="8">
        <v>3081000</v>
      </c>
      <c r="BR102" s="8">
        <v>370071000</v>
      </c>
      <c r="BS102" s="8">
        <v>234609000</v>
      </c>
      <c r="BT102" s="8">
        <v>12098000</v>
      </c>
      <c r="BU102" s="9">
        <f t="shared" si="1"/>
        <v>4043366000</v>
      </c>
    </row>
    <row r="103" spans="2:73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9">
        <f t="shared" si="1"/>
        <v>0</v>
      </c>
    </row>
    <row r="104" spans="2:73" ht="21">
      <c r="B104" s="132"/>
      <c r="C104" s="132"/>
      <c r="D104" s="132"/>
      <c r="E104" s="132"/>
      <c r="F104" s="132"/>
      <c r="G104" s="35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9">
        <f t="shared" si="1"/>
        <v>0</v>
      </c>
    </row>
    <row r="105" spans="2:73" ht="21">
      <c r="B105" s="132"/>
      <c r="C105" s="132"/>
      <c r="D105" s="132"/>
      <c r="E105" s="132"/>
      <c r="F105" s="132"/>
      <c r="G105" s="35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9">
        <f t="shared" si="1"/>
        <v>0</v>
      </c>
    </row>
    <row r="106" spans="2:73">
      <c r="B106" s="132"/>
      <c r="C106" s="132"/>
      <c r="D106" s="132"/>
      <c r="E106" s="132"/>
      <c r="F106" s="132"/>
      <c r="G106" s="35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9">
        <f t="shared" si="1"/>
        <v>0</v>
      </c>
    </row>
    <row r="107" spans="2:73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8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1754000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8">
        <v>8000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485000</v>
      </c>
      <c r="BS107" s="10">
        <v>0</v>
      </c>
      <c r="BT107" s="8">
        <v>0</v>
      </c>
      <c r="BU107" s="9">
        <f t="shared" si="1"/>
        <v>2247000</v>
      </c>
    </row>
    <row r="108" spans="2:73">
      <c r="B108" s="132"/>
      <c r="C108" s="132"/>
      <c r="D108" s="132"/>
      <c r="E108" s="132"/>
      <c r="F108" s="133" t="s">
        <v>222</v>
      </c>
      <c r="G108" s="133"/>
      <c r="H108" s="8">
        <v>4770000</v>
      </c>
      <c r="I108" s="8">
        <v>3605000</v>
      </c>
      <c r="J108" s="8">
        <v>485000</v>
      </c>
      <c r="K108" s="8">
        <v>36568000</v>
      </c>
      <c r="L108" s="8">
        <v>3211000</v>
      </c>
      <c r="M108" s="8">
        <v>2244000</v>
      </c>
      <c r="N108" s="8">
        <v>5274000</v>
      </c>
      <c r="O108" s="8">
        <v>464000</v>
      </c>
      <c r="P108" s="8">
        <v>835000</v>
      </c>
      <c r="Q108" s="8">
        <v>19395000</v>
      </c>
      <c r="R108" s="8">
        <v>7882000</v>
      </c>
      <c r="S108" s="8">
        <v>284000</v>
      </c>
      <c r="T108" s="8">
        <v>90389000</v>
      </c>
      <c r="U108" s="8">
        <v>225000</v>
      </c>
      <c r="V108" s="8">
        <v>76826000</v>
      </c>
      <c r="W108" s="8">
        <v>17428000</v>
      </c>
      <c r="X108" s="8">
        <v>3509000</v>
      </c>
      <c r="Y108" s="8">
        <v>3485000</v>
      </c>
      <c r="Z108" s="8">
        <v>10395000</v>
      </c>
      <c r="AA108" s="8">
        <v>1259000</v>
      </c>
      <c r="AB108" s="8">
        <v>1592000</v>
      </c>
      <c r="AC108" s="8">
        <v>5631000</v>
      </c>
      <c r="AD108" s="8">
        <v>6107000</v>
      </c>
      <c r="AE108" s="8">
        <v>3791000</v>
      </c>
      <c r="AF108" s="8">
        <v>566000</v>
      </c>
      <c r="AG108" s="8">
        <v>40000</v>
      </c>
      <c r="AH108" s="8">
        <v>1181000</v>
      </c>
      <c r="AI108" s="8">
        <v>420000</v>
      </c>
      <c r="AJ108" s="8">
        <v>166000</v>
      </c>
      <c r="AK108" s="8">
        <v>408000</v>
      </c>
      <c r="AL108" s="8">
        <v>203000</v>
      </c>
      <c r="AM108" s="8">
        <v>601000</v>
      </c>
      <c r="AN108" s="8">
        <v>488000</v>
      </c>
      <c r="AO108" s="8">
        <v>233000</v>
      </c>
      <c r="AP108" s="8">
        <v>1614000</v>
      </c>
      <c r="AQ108" s="8">
        <v>428000</v>
      </c>
      <c r="AR108" s="8">
        <v>-7126000</v>
      </c>
      <c r="AS108" s="8">
        <v>146000</v>
      </c>
      <c r="AT108" s="8">
        <v>804000</v>
      </c>
      <c r="AU108" s="8">
        <v>109000</v>
      </c>
      <c r="AV108" s="8">
        <v>120000</v>
      </c>
      <c r="AW108" s="8">
        <v>89000</v>
      </c>
      <c r="AX108" s="8">
        <v>315000</v>
      </c>
      <c r="AY108" s="8">
        <v>1595000</v>
      </c>
      <c r="AZ108" s="8">
        <v>334000</v>
      </c>
      <c r="BA108" s="8">
        <v>188000</v>
      </c>
      <c r="BB108" s="8">
        <v>203000</v>
      </c>
      <c r="BC108" s="8">
        <v>3700000</v>
      </c>
      <c r="BD108" s="8">
        <v>442000</v>
      </c>
      <c r="BE108" s="8">
        <v>374000</v>
      </c>
      <c r="BF108" s="8">
        <v>179000</v>
      </c>
      <c r="BG108" s="8">
        <v>377000</v>
      </c>
      <c r="BH108" s="8">
        <v>27000</v>
      </c>
      <c r="BI108" s="8">
        <v>1327000</v>
      </c>
      <c r="BJ108" s="8">
        <v>47000</v>
      </c>
      <c r="BK108" s="8">
        <v>330000</v>
      </c>
      <c r="BL108" s="8">
        <v>33000</v>
      </c>
      <c r="BM108" s="8">
        <v>141000</v>
      </c>
      <c r="BN108" s="8">
        <v>412000</v>
      </c>
      <c r="BO108" s="8">
        <v>117000</v>
      </c>
      <c r="BP108" s="8">
        <v>5638000</v>
      </c>
      <c r="BQ108" s="8">
        <v>133000</v>
      </c>
      <c r="BR108" s="8">
        <v>6084000</v>
      </c>
      <c r="BS108" s="8">
        <v>11012000</v>
      </c>
      <c r="BT108" s="8">
        <v>12521000</v>
      </c>
      <c r="BU108" s="9">
        <f t="shared" si="1"/>
        <v>351673000</v>
      </c>
    </row>
    <row r="109" spans="2:73">
      <c r="B109" s="132"/>
      <c r="C109" s="132"/>
      <c r="D109" s="132"/>
      <c r="E109" s="132"/>
      <c r="F109" s="133" t="s">
        <v>223</v>
      </c>
      <c r="G109" s="133"/>
      <c r="H109" s="10">
        <v>752000</v>
      </c>
      <c r="I109" s="10">
        <v>979000</v>
      </c>
      <c r="J109" s="10">
        <v>0</v>
      </c>
      <c r="K109" s="8">
        <v>2551000</v>
      </c>
      <c r="L109" s="8">
        <v>1252000</v>
      </c>
      <c r="M109" s="8">
        <v>333000</v>
      </c>
      <c r="N109" s="8">
        <v>908000</v>
      </c>
      <c r="O109" s="10">
        <v>0</v>
      </c>
      <c r="P109" s="10">
        <v>0</v>
      </c>
      <c r="Q109" s="8">
        <v>4703000</v>
      </c>
      <c r="R109" s="10">
        <v>0</v>
      </c>
      <c r="S109" s="10">
        <v>2000</v>
      </c>
      <c r="T109" s="10">
        <v>30491000</v>
      </c>
      <c r="U109" s="8">
        <v>6000</v>
      </c>
      <c r="V109" s="8">
        <v>75955000</v>
      </c>
      <c r="W109" s="10">
        <v>0</v>
      </c>
      <c r="X109" s="10">
        <v>0</v>
      </c>
      <c r="Y109" s="8">
        <v>2829000</v>
      </c>
      <c r="Z109" s="8">
        <v>2034000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8">
        <v>2000</v>
      </c>
      <c r="AH109" s="10">
        <v>0</v>
      </c>
      <c r="AI109" s="10">
        <v>0</v>
      </c>
      <c r="AJ109" s="8">
        <v>4000</v>
      </c>
      <c r="AK109" s="10">
        <v>0</v>
      </c>
      <c r="AL109" s="8">
        <v>69000</v>
      </c>
      <c r="AM109" s="8">
        <v>18000</v>
      </c>
      <c r="AN109" s="10">
        <v>0</v>
      </c>
      <c r="AO109" s="8">
        <v>10000</v>
      </c>
      <c r="AP109" s="10">
        <v>0</v>
      </c>
      <c r="AQ109" s="10">
        <v>0</v>
      </c>
      <c r="AR109" s="10">
        <v>0</v>
      </c>
      <c r="AS109" s="10">
        <v>0</v>
      </c>
      <c r="AT109" s="8">
        <v>103000</v>
      </c>
      <c r="AU109" s="8">
        <v>23000</v>
      </c>
      <c r="AV109" s="8">
        <v>2000</v>
      </c>
      <c r="AW109" s="10">
        <v>1000</v>
      </c>
      <c r="AX109" s="10">
        <v>0</v>
      </c>
      <c r="AY109" s="10">
        <v>0</v>
      </c>
      <c r="AZ109" s="10">
        <v>0</v>
      </c>
      <c r="BA109" s="8">
        <v>31000</v>
      </c>
      <c r="BB109" s="10">
        <v>0</v>
      </c>
      <c r="BC109" s="10">
        <v>0</v>
      </c>
      <c r="BD109" s="10">
        <v>4000</v>
      </c>
      <c r="BE109" s="10">
        <v>0</v>
      </c>
      <c r="BF109" s="10">
        <v>0</v>
      </c>
      <c r="BG109" s="10">
        <v>1000</v>
      </c>
      <c r="BH109" s="10">
        <v>1000</v>
      </c>
      <c r="BI109" s="10">
        <v>150000</v>
      </c>
      <c r="BJ109" s="10">
        <v>11000</v>
      </c>
      <c r="BK109" s="8">
        <v>0</v>
      </c>
      <c r="BL109" s="10">
        <v>2000</v>
      </c>
      <c r="BM109" s="8">
        <v>8000</v>
      </c>
      <c r="BN109" s="10">
        <v>0</v>
      </c>
      <c r="BO109" s="10">
        <v>8000</v>
      </c>
      <c r="BP109" s="8">
        <v>0</v>
      </c>
      <c r="BQ109" s="8">
        <v>3000</v>
      </c>
      <c r="BR109" s="10">
        <v>5126000</v>
      </c>
      <c r="BS109" s="8">
        <v>2426000</v>
      </c>
      <c r="BT109" s="8">
        <v>11257000</v>
      </c>
      <c r="BU109" s="9">
        <f t="shared" si="1"/>
        <v>142055000</v>
      </c>
    </row>
    <row r="110" spans="2:73">
      <c r="B110" s="132"/>
      <c r="C110" s="132"/>
      <c r="D110" s="132"/>
      <c r="E110" s="136" t="s">
        <v>224</v>
      </c>
      <c r="F110" s="136"/>
      <c r="G110" s="136"/>
      <c r="H110" s="8">
        <v>-2319000</v>
      </c>
      <c r="I110" s="8">
        <v>6735000</v>
      </c>
      <c r="J110" s="8">
        <v>2949000</v>
      </c>
      <c r="K110" s="8">
        <v>34849000</v>
      </c>
      <c r="L110" s="8">
        <v>7121000</v>
      </c>
      <c r="M110" s="8">
        <v>1631000</v>
      </c>
      <c r="N110" s="8">
        <v>6164000</v>
      </c>
      <c r="O110" s="8">
        <v>309000</v>
      </c>
      <c r="P110" s="8">
        <v>1322000</v>
      </c>
      <c r="Q110" s="8">
        <v>34103000</v>
      </c>
      <c r="R110" s="8">
        <v>17686000</v>
      </c>
      <c r="S110" s="8">
        <v>150000</v>
      </c>
      <c r="T110" s="8">
        <v>112169000</v>
      </c>
      <c r="U110" s="8">
        <v>5000</v>
      </c>
      <c r="V110" s="8">
        <v>5004000</v>
      </c>
      <c r="W110" s="8">
        <v>17161000</v>
      </c>
      <c r="X110" s="8">
        <v>8807000</v>
      </c>
      <c r="Y110" s="8">
        <v>6582000</v>
      </c>
      <c r="Z110" s="8">
        <v>12686000</v>
      </c>
      <c r="AA110" s="8">
        <v>2973000</v>
      </c>
      <c r="AB110" s="8">
        <v>3684000</v>
      </c>
      <c r="AC110" s="8">
        <v>4416000</v>
      </c>
      <c r="AD110" s="8">
        <v>33543000</v>
      </c>
      <c r="AE110" s="8">
        <v>8066000</v>
      </c>
      <c r="AF110" s="8">
        <v>38000</v>
      </c>
      <c r="AG110" s="8">
        <v>12000</v>
      </c>
      <c r="AH110" s="8">
        <v>1664000</v>
      </c>
      <c r="AI110" s="8">
        <v>209000</v>
      </c>
      <c r="AJ110" s="8">
        <v>212000</v>
      </c>
      <c r="AK110" s="8">
        <v>103000</v>
      </c>
      <c r="AL110" s="8">
        <v>7000</v>
      </c>
      <c r="AM110" s="8">
        <v>-18000</v>
      </c>
      <c r="AN110" s="8">
        <v>380000</v>
      </c>
      <c r="AO110" s="8">
        <v>1041000</v>
      </c>
      <c r="AP110" s="8">
        <v>4689000</v>
      </c>
      <c r="AQ110" s="8">
        <v>-140000</v>
      </c>
      <c r="AR110" s="8">
        <v>177000</v>
      </c>
      <c r="AS110" s="8">
        <v>710000</v>
      </c>
      <c r="AT110" s="8">
        <v>935000</v>
      </c>
      <c r="AU110" s="8">
        <v>-5000</v>
      </c>
      <c r="AV110" s="8">
        <v>92000</v>
      </c>
      <c r="AW110" s="8">
        <v>-12000</v>
      </c>
      <c r="AX110" s="8">
        <v>433000</v>
      </c>
      <c r="AY110" s="8">
        <v>2938000</v>
      </c>
      <c r="AZ110" s="8">
        <v>1838000</v>
      </c>
      <c r="BA110" s="8">
        <v>184000</v>
      </c>
      <c r="BB110" s="10">
        <v>2349000</v>
      </c>
      <c r="BC110" s="8">
        <v>8966000</v>
      </c>
      <c r="BD110" s="8">
        <v>717000</v>
      </c>
      <c r="BE110" s="8">
        <v>992000</v>
      </c>
      <c r="BF110" s="8">
        <v>317000</v>
      </c>
      <c r="BG110" s="8">
        <v>-50000</v>
      </c>
      <c r="BH110" s="8">
        <v>4000</v>
      </c>
      <c r="BI110" s="8">
        <v>493000</v>
      </c>
      <c r="BJ110" s="8">
        <v>589000</v>
      </c>
      <c r="BK110" s="8">
        <v>1377000</v>
      </c>
      <c r="BL110" s="8">
        <v>1000</v>
      </c>
      <c r="BM110" s="8">
        <v>227000</v>
      </c>
      <c r="BN110" s="8">
        <v>643000</v>
      </c>
      <c r="BO110" s="8">
        <v>224000</v>
      </c>
      <c r="BP110" s="8">
        <v>10666000</v>
      </c>
      <c r="BQ110" s="8">
        <v>0</v>
      </c>
      <c r="BR110" s="8">
        <v>35843000</v>
      </c>
      <c r="BS110" s="10">
        <v>8493000</v>
      </c>
      <c r="BT110" s="8">
        <v>11668000</v>
      </c>
      <c r="BU110" s="9">
        <f t="shared" si="1"/>
        <v>424802000</v>
      </c>
    </row>
    <row r="111" spans="2:73">
      <c r="B111" s="132"/>
      <c r="C111" s="132"/>
      <c r="D111" s="132"/>
      <c r="E111" s="132"/>
      <c r="F111" s="133" t="s">
        <v>162</v>
      </c>
      <c r="G111" s="133"/>
      <c r="H111" s="8">
        <v>-2319000</v>
      </c>
      <c r="I111" s="8">
        <v>6735000</v>
      </c>
      <c r="J111" s="8">
        <v>2949000</v>
      </c>
      <c r="K111" s="8">
        <v>34849000</v>
      </c>
      <c r="L111" s="8">
        <v>7006000</v>
      </c>
      <c r="M111" s="8">
        <v>1635000</v>
      </c>
      <c r="N111" s="8">
        <v>6369000</v>
      </c>
      <c r="O111" s="8">
        <v>309000</v>
      </c>
      <c r="P111" s="8">
        <v>1322000</v>
      </c>
      <c r="Q111" s="8">
        <v>34103000</v>
      </c>
      <c r="R111" s="8">
        <v>17686000</v>
      </c>
      <c r="S111" s="8">
        <v>150000</v>
      </c>
      <c r="T111" s="8">
        <v>112131000</v>
      </c>
      <c r="U111" s="8">
        <v>5000</v>
      </c>
      <c r="V111" s="8">
        <v>5004000</v>
      </c>
      <c r="W111" s="8">
        <v>17161000</v>
      </c>
      <c r="X111" s="8">
        <v>8807000</v>
      </c>
      <c r="Y111" s="8">
        <v>6429000</v>
      </c>
      <c r="Z111" s="8">
        <v>12703000</v>
      </c>
      <c r="AA111" s="8">
        <v>2973000</v>
      </c>
      <c r="AB111" s="8">
        <v>3728000</v>
      </c>
      <c r="AC111" s="8">
        <v>4440000</v>
      </c>
      <c r="AD111" s="8">
        <v>33543000</v>
      </c>
      <c r="AE111" s="8">
        <v>8089000</v>
      </c>
      <c r="AF111" s="8">
        <v>38000</v>
      </c>
      <c r="AG111" s="8">
        <v>12000</v>
      </c>
      <c r="AH111" s="8">
        <v>1664000</v>
      </c>
      <c r="AI111" s="8">
        <v>209000</v>
      </c>
      <c r="AJ111" s="8">
        <v>212000</v>
      </c>
      <c r="AK111" s="8">
        <v>103000</v>
      </c>
      <c r="AL111" s="8">
        <v>7000</v>
      </c>
      <c r="AM111" s="8">
        <v>-18000</v>
      </c>
      <c r="AN111" s="8">
        <v>380000</v>
      </c>
      <c r="AO111" s="8">
        <v>1041000</v>
      </c>
      <c r="AP111" s="8">
        <v>4675000</v>
      </c>
      <c r="AQ111" s="8">
        <v>-140000</v>
      </c>
      <c r="AR111" s="8">
        <v>177000</v>
      </c>
      <c r="AS111" s="8">
        <v>710000</v>
      </c>
      <c r="AT111" s="8">
        <v>935000</v>
      </c>
      <c r="AU111" s="8">
        <v>-5000</v>
      </c>
      <c r="AV111" s="8">
        <v>92000</v>
      </c>
      <c r="AW111" s="8">
        <v>-12000</v>
      </c>
      <c r="AX111" s="8">
        <v>433000</v>
      </c>
      <c r="AY111" s="8">
        <v>2938000</v>
      </c>
      <c r="AZ111" s="8">
        <v>1856000</v>
      </c>
      <c r="BA111" s="8">
        <v>184000</v>
      </c>
      <c r="BB111" s="10">
        <v>2355000</v>
      </c>
      <c r="BC111" s="8">
        <v>8966000</v>
      </c>
      <c r="BD111" s="8">
        <v>717000</v>
      </c>
      <c r="BE111" s="8">
        <v>992000</v>
      </c>
      <c r="BF111" s="8">
        <v>317000</v>
      </c>
      <c r="BG111" s="8">
        <v>-50000</v>
      </c>
      <c r="BH111" s="8">
        <v>4000</v>
      </c>
      <c r="BI111" s="8">
        <v>493000</v>
      </c>
      <c r="BJ111" s="8">
        <v>589000</v>
      </c>
      <c r="BK111" s="8">
        <v>1382000</v>
      </c>
      <c r="BL111" s="8">
        <v>1000</v>
      </c>
      <c r="BM111" s="8">
        <v>227000</v>
      </c>
      <c r="BN111" s="8">
        <v>643000</v>
      </c>
      <c r="BO111" s="8">
        <v>224000</v>
      </c>
      <c r="BP111" s="8">
        <v>10666000</v>
      </c>
      <c r="BQ111" s="8">
        <v>0</v>
      </c>
      <c r="BR111" s="8">
        <v>34477000</v>
      </c>
      <c r="BS111" s="10">
        <v>8493000</v>
      </c>
      <c r="BT111" s="8">
        <v>11758000</v>
      </c>
      <c r="BU111" s="9">
        <f t="shared" si="1"/>
        <v>423552000</v>
      </c>
    </row>
    <row r="112" spans="2:73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8">
        <v>38000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9">
        <f t="shared" si="1"/>
        <v>38000</v>
      </c>
    </row>
    <row r="113" spans="2:73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9">
        <f t="shared" si="1"/>
        <v>0</v>
      </c>
    </row>
    <row r="114" spans="2:73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9">
        <f t="shared" si="1"/>
        <v>-1000</v>
      </c>
    </row>
    <row r="115" spans="2:73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9">
        <f t="shared" si="1"/>
        <v>0</v>
      </c>
    </row>
    <row r="116" spans="2:73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116000</v>
      </c>
      <c r="M116" s="10">
        <v>-4000</v>
      </c>
      <c r="N116" s="8">
        <v>-204000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153000</v>
      </c>
      <c r="Z116" s="10">
        <v>-17000</v>
      </c>
      <c r="AA116" s="10">
        <v>0</v>
      </c>
      <c r="AB116" s="10">
        <v>-44000</v>
      </c>
      <c r="AC116" s="10">
        <v>-24000</v>
      </c>
      <c r="AD116" s="10">
        <v>0</v>
      </c>
      <c r="AE116" s="10">
        <v>-23000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14000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-18000</v>
      </c>
      <c r="BA116" s="10">
        <v>0</v>
      </c>
      <c r="BB116" s="10">
        <v>-6000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-5000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1366000</v>
      </c>
      <c r="BS116" s="10">
        <v>0</v>
      </c>
      <c r="BT116" s="10">
        <v>-90000</v>
      </c>
      <c r="BU116" s="9">
        <f t="shared" si="1"/>
        <v>1214000</v>
      </c>
    </row>
    <row r="117" spans="2:73">
      <c r="B117" s="132"/>
      <c r="C117" s="132"/>
      <c r="D117" s="132"/>
      <c r="E117" s="133" t="s">
        <v>229</v>
      </c>
      <c r="F117" s="133"/>
      <c r="G117" s="133"/>
      <c r="H117" s="8">
        <v>71511000</v>
      </c>
      <c r="I117" s="8">
        <v>105794000</v>
      </c>
      <c r="J117" s="8">
        <v>33655000</v>
      </c>
      <c r="K117" s="8">
        <v>786054000</v>
      </c>
      <c r="L117" s="8">
        <v>87113000</v>
      </c>
      <c r="M117" s="8">
        <v>78154000</v>
      </c>
      <c r="N117" s="8">
        <v>108822000</v>
      </c>
      <c r="O117" s="8">
        <v>20034000</v>
      </c>
      <c r="P117" s="8">
        <v>13526000</v>
      </c>
      <c r="Q117" s="8">
        <v>472093000</v>
      </c>
      <c r="R117" s="8">
        <v>148258000</v>
      </c>
      <c r="S117" s="8">
        <v>18832000</v>
      </c>
      <c r="T117" s="8">
        <v>1530678000</v>
      </c>
      <c r="U117" s="8">
        <v>25285000</v>
      </c>
      <c r="V117" s="8">
        <v>2546126000</v>
      </c>
      <c r="W117" s="8">
        <v>329619000</v>
      </c>
      <c r="X117" s="8">
        <v>117503000</v>
      </c>
      <c r="Y117" s="8">
        <v>14762000</v>
      </c>
      <c r="Z117" s="8">
        <v>212584000</v>
      </c>
      <c r="AA117" s="8">
        <v>42919000</v>
      </c>
      <c r="AB117" s="8">
        <v>125380000</v>
      </c>
      <c r="AC117" s="8">
        <v>119461000</v>
      </c>
      <c r="AD117" s="8">
        <v>338655000</v>
      </c>
      <c r="AE117" s="8">
        <v>137656000</v>
      </c>
      <c r="AF117" s="8">
        <v>8019000</v>
      </c>
      <c r="AG117" s="8">
        <v>3145000</v>
      </c>
      <c r="AH117" s="8">
        <v>17232000</v>
      </c>
      <c r="AI117" s="8">
        <v>6429000</v>
      </c>
      <c r="AJ117" s="8">
        <v>6436000</v>
      </c>
      <c r="AK117" s="8">
        <v>5695000</v>
      </c>
      <c r="AL117" s="8">
        <v>15141000</v>
      </c>
      <c r="AM117" s="8">
        <v>21773000</v>
      </c>
      <c r="AN117" s="8">
        <v>33256000</v>
      </c>
      <c r="AO117" s="8">
        <v>22689000</v>
      </c>
      <c r="AP117" s="8">
        <v>33964000</v>
      </c>
      <c r="AQ117" s="8">
        <v>6405000</v>
      </c>
      <c r="AR117" s="8">
        <v>-749000</v>
      </c>
      <c r="AS117" s="8">
        <v>20246000</v>
      </c>
      <c r="AT117" s="8">
        <v>43982000</v>
      </c>
      <c r="AU117" s="8">
        <v>11142000</v>
      </c>
      <c r="AV117" s="8">
        <v>9989000</v>
      </c>
      <c r="AW117" s="8">
        <v>6700000</v>
      </c>
      <c r="AX117" s="8">
        <v>7781000</v>
      </c>
      <c r="AY117" s="8">
        <v>30646000</v>
      </c>
      <c r="AZ117" s="8">
        <v>29839000</v>
      </c>
      <c r="BA117" s="8">
        <v>8466000</v>
      </c>
      <c r="BB117" s="8">
        <v>11364000</v>
      </c>
      <c r="BC117" s="8">
        <v>59519000</v>
      </c>
      <c r="BD117" s="8">
        <v>8596000</v>
      </c>
      <c r="BE117" s="8">
        <v>8502000</v>
      </c>
      <c r="BF117" s="8">
        <v>10672000</v>
      </c>
      <c r="BG117" s="8">
        <v>6168000</v>
      </c>
      <c r="BH117" s="8">
        <v>2634000</v>
      </c>
      <c r="BI117" s="8">
        <v>70017000</v>
      </c>
      <c r="BJ117" s="8">
        <v>4828000</v>
      </c>
      <c r="BK117" s="8">
        <v>18135000</v>
      </c>
      <c r="BL117" s="8">
        <v>2655000</v>
      </c>
      <c r="BM117" s="8">
        <v>3842000</v>
      </c>
      <c r="BN117" s="8">
        <v>11783000</v>
      </c>
      <c r="BO117" s="8">
        <v>7465000</v>
      </c>
      <c r="BP117" s="8">
        <v>87268000</v>
      </c>
      <c r="BQ117" s="8">
        <v>4328000</v>
      </c>
      <c r="BR117" s="8">
        <v>543157000</v>
      </c>
      <c r="BS117" s="8">
        <v>331525000</v>
      </c>
      <c r="BT117" s="8">
        <v>400676000</v>
      </c>
      <c r="BU117" s="9">
        <f t="shared" si="1"/>
        <v>9425834000</v>
      </c>
    </row>
    <row r="118" spans="2:73">
      <c r="B118" s="132"/>
      <c r="C118" s="132"/>
      <c r="D118" s="133" t="s">
        <v>230</v>
      </c>
      <c r="E118" s="133"/>
      <c r="F118" s="133"/>
      <c r="G118" s="133"/>
      <c r="H118" s="8">
        <v>1271546000</v>
      </c>
      <c r="I118" s="8">
        <v>1272559000</v>
      </c>
      <c r="J118" s="8">
        <v>463265000</v>
      </c>
      <c r="K118" s="8">
        <v>9593067000</v>
      </c>
      <c r="L118" s="8">
        <v>1265078000</v>
      </c>
      <c r="M118" s="8">
        <v>769479000</v>
      </c>
      <c r="N118" s="8">
        <v>1396397000</v>
      </c>
      <c r="O118" s="8">
        <v>242674000</v>
      </c>
      <c r="P118" s="8">
        <v>175310000</v>
      </c>
      <c r="Q118" s="8">
        <v>6656488000</v>
      </c>
      <c r="R118" s="8">
        <v>2256396000</v>
      </c>
      <c r="S118" s="8">
        <v>155258000</v>
      </c>
      <c r="T118" s="8">
        <v>24026201000</v>
      </c>
      <c r="U118" s="8">
        <v>226098000</v>
      </c>
      <c r="V118" s="8">
        <v>39946402000</v>
      </c>
      <c r="W118" s="8">
        <v>3815404000</v>
      </c>
      <c r="X118" s="8">
        <v>1676439000</v>
      </c>
      <c r="Y118" s="8">
        <v>1246449000</v>
      </c>
      <c r="Z118" s="8">
        <v>2210158000</v>
      </c>
      <c r="AA118" s="8">
        <v>665286000</v>
      </c>
      <c r="AB118" s="8">
        <v>1743404000</v>
      </c>
      <c r="AC118" s="8">
        <v>1594376000</v>
      </c>
      <c r="AD118" s="8">
        <v>5482044000</v>
      </c>
      <c r="AE118" s="8">
        <v>1873203000</v>
      </c>
      <c r="AF118" s="8">
        <v>82735000</v>
      </c>
      <c r="AG118" s="8">
        <v>34612000</v>
      </c>
      <c r="AH118" s="8">
        <v>204228000</v>
      </c>
      <c r="AI118" s="8">
        <v>61164000</v>
      </c>
      <c r="AJ118" s="8">
        <v>113079000</v>
      </c>
      <c r="AK118" s="8">
        <v>70384000</v>
      </c>
      <c r="AL118" s="8">
        <v>149784000</v>
      </c>
      <c r="AM118" s="8">
        <v>339130000</v>
      </c>
      <c r="AN118" s="8">
        <v>296556000</v>
      </c>
      <c r="AO118" s="8">
        <v>215275000</v>
      </c>
      <c r="AP118" s="8">
        <v>212052000</v>
      </c>
      <c r="AQ118" s="8">
        <v>60975000</v>
      </c>
      <c r="AR118" s="8">
        <v>82569000</v>
      </c>
      <c r="AS118" s="8">
        <v>212097000</v>
      </c>
      <c r="AT118" s="8">
        <v>574459000</v>
      </c>
      <c r="AU118" s="8">
        <v>100832000</v>
      </c>
      <c r="AV118" s="8">
        <v>108895000</v>
      </c>
      <c r="AW118" s="8">
        <v>49411000</v>
      </c>
      <c r="AX118" s="8">
        <v>52409000</v>
      </c>
      <c r="AY118" s="8">
        <v>238782000</v>
      </c>
      <c r="AZ118" s="8">
        <v>236746000</v>
      </c>
      <c r="BA118" s="8">
        <v>146083000</v>
      </c>
      <c r="BB118" s="8">
        <v>117371000</v>
      </c>
      <c r="BC118" s="8">
        <v>525018000</v>
      </c>
      <c r="BD118" s="8">
        <v>75075000</v>
      </c>
      <c r="BE118" s="8">
        <v>237203000</v>
      </c>
      <c r="BF118" s="8">
        <v>75848000</v>
      </c>
      <c r="BG118" s="8">
        <v>68907000</v>
      </c>
      <c r="BH118" s="8">
        <v>26454000</v>
      </c>
      <c r="BI118" s="8">
        <v>1079312000</v>
      </c>
      <c r="BJ118" s="8">
        <v>50550000</v>
      </c>
      <c r="BK118" s="8">
        <v>200984000</v>
      </c>
      <c r="BL118" s="8">
        <v>24438000</v>
      </c>
      <c r="BM118" s="8">
        <v>39368000</v>
      </c>
      <c r="BN118" s="8">
        <v>148240000</v>
      </c>
      <c r="BO118" s="8">
        <v>84475000</v>
      </c>
      <c r="BP118" s="8">
        <v>1444529000</v>
      </c>
      <c r="BQ118" s="8">
        <v>33793000</v>
      </c>
      <c r="BR118" s="8">
        <v>5296777000</v>
      </c>
      <c r="BS118" s="8">
        <v>5579374000</v>
      </c>
      <c r="BT118" s="8">
        <v>6245651000</v>
      </c>
      <c r="BU118" s="9">
        <f t="shared" si="1"/>
        <v>135018605000</v>
      </c>
    </row>
    <row r="119" spans="2:73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9"/>
    </row>
    <row r="120" spans="2:73">
      <c r="B120" s="132"/>
      <c r="C120" s="132"/>
      <c r="D120" s="132"/>
      <c r="E120" s="133" t="s">
        <v>232</v>
      </c>
      <c r="F120" s="133"/>
      <c r="G120" s="133"/>
      <c r="H120" s="8">
        <v>53549000</v>
      </c>
      <c r="I120" s="8">
        <v>95103000</v>
      </c>
      <c r="J120" s="8">
        <v>34113000</v>
      </c>
      <c r="K120" s="8">
        <v>901052000</v>
      </c>
      <c r="L120" s="8">
        <v>75773000</v>
      </c>
      <c r="M120" s="8">
        <v>38669000</v>
      </c>
      <c r="N120" s="8">
        <v>153118000</v>
      </c>
      <c r="O120" s="8">
        <v>15066000</v>
      </c>
      <c r="P120" s="8">
        <v>7047000</v>
      </c>
      <c r="Q120" s="8">
        <v>424539000</v>
      </c>
      <c r="R120" s="8">
        <v>290494000</v>
      </c>
      <c r="S120" s="8">
        <v>751000</v>
      </c>
      <c r="T120" s="8">
        <v>362047000</v>
      </c>
      <c r="U120" s="8">
        <v>2402000</v>
      </c>
      <c r="V120" s="8">
        <v>707048000</v>
      </c>
      <c r="W120" s="8">
        <v>461174000</v>
      </c>
      <c r="X120" s="8">
        <v>93382000</v>
      </c>
      <c r="Y120" s="8">
        <v>69860000</v>
      </c>
      <c r="Z120" s="8">
        <v>138022000</v>
      </c>
      <c r="AA120" s="8">
        <v>38039000</v>
      </c>
      <c r="AB120" s="8">
        <v>119405000</v>
      </c>
      <c r="AC120" s="8">
        <v>162616000</v>
      </c>
      <c r="AD120" s="8">
        <v>174482000</v>
      </c>
      <c r="AE120" s="8">
        <v>139411000</v>
      </c>
      <c r="AF120" s="8">
        <v>3345000</v>
      </c>
      <c r="AG120" s="8">
        <v>242000</v>
      </c>
      <c r="AH120" s="8">
        <v>10669000</v>
      </c>
      <c r="AI120" s="8">
        <v>2561000</v>
      </c>
      <c r="AJ120" s="8">
        <v>1741000</v>
      </c>
      <c r="AK120" s="8">
        <v>3808000</v>
      </c>
      <c r="AL120" s="8">
        <v>4024000</v>
      </c>
      <c r="AM120" s="8">
        <v>6484000</v>
      </c>
      <c r="AN120" s="8">
        <v>15866000</v>
      </c>
      <c r="AO120" s="8">
        <v>7332000</v>
      </c>
      <c r="AP120" s="8">
        <v>8077000</v>
      </c>
      <c r="AQ120" s="8">
        <v>3184000</v>
      </c>
      <c r="AR120" s="8">
        <v>4688000</v>
      </c>
      <c r="AS120" s="8">
        <v>10740000</v>
      </c>
      <c r="AT120" s="8">
        <v>6811000</v>
      </c>
      <c r="AU120" s="8">
        <v>2630000</v>
      </c>
      <c r="AV120" s="8">
        <v>1828000</v>
      </c>
      <c r="AW120" s="8">
        <v>915000</v>
      </c>
      <c r="AX120" s="8">
        <v>3210000</v>
      </c>
      <c r="AY120" s="8">
        <v>8131000</v>
      </c>
      <c r="AZ120" s="8">
        <v>26828000</v>
      </c>
      <c r="BA120" s="8">
        <v>1590000</v>
      </c>
      <c r="BB120" s="8">
        <v>5267000</v>
      </c>
      <c r="BC120" s="8">
        <v>5366000</v>
      </c>
      <c r="BD120" s="8">
        <v>3384000</v>
      </c>
      <c r="BE120" s="8">
        <v>139000</v>
      </c>
      <c r="BF120" s="8">
        <v>6220000</v>
      </c>
      <c r="BG120" s="8">
        <v>426000</v>
      </c>
      <c r="BH120" s="8">
        <v>251000</v>
      </c>
      <c r="BI120" s="8">
        <v>11549000</v>
      </c>
      <c r="BJ120" s="8">
        <v>328000</v>
      </c>
      <c r="BK120" s="8">
        <v>12235000</v>
      </c>
      <c r="BL120" s="8">
        <v>10000</v>
      </c>
      <c r="BM120" s="8">
        <v>1506000</v>
      </c>
      <c r="BN120" s="8">
        <v>11536000</v>
      </c>
      <c r="BO120" s="8">
        <v>1709000</v>
      </c>
      <c r="BP120" s="8">
        <v>28952000</v>
      </c>
      <c r="BQ120" s="8">
        <v>758000</v>
      </c>
      <c r="BR120" s="8">
        <v>271914000</v>
      </c>
      <c r="BS120" s="8">
        <v>437489000</v>
      </c>
      <c r="BT120" s="8">
        <v>529676000</v>
      </c>
      <c r="BU120" s="9">
        <f t="shared" si="1"/>
        <v>6020581000</v>
      </c>
    </row>
    <row r="121" spans="2:73">
      <c r="B121" s="132"/>
      <c r="C121" s="132"/>
      <c r="D121" s="132"/>
      <c r="E121" s="133" t="s">
        <v>233</v>
      </c>
      <c r="F121" s="133"/>
      <c r="G121" s="133"/>
      <c r="H121" s="8">
        <v>45472000</v>
      </c>
      <c r="I121" s="8">
        <v>71475000</v>
      </c>
      <c r="J121" s="8">
        <v>14303000</v>
      </c>
      <c r="K121" s="8">
        <v>951425000</v>
      </c>
      <c r="L121" s="8">
        <v>105163000</v>
      </c>
      <c r="M121" s="8">
        <v>44459000</v>
      </c>
      <c r="N121" s="8">
        <v>94424000</v>
      </c>
      <c r="O121" s="8">
        <v>11876000</v>
      </c>
      <c r="P121" s="8">
        <v>5319000</v>
      </c>
      <c r="Q121" s="8">
        <v>264504000</v>
      </c>
      <c r="R121" s="8">
        <v>179943000</v>
      </c>
      <c r="S121" s="8">
        <v>4403000</v>
      </c>
      <c r="T121" s="8">
        <v>1018487000</v>
      </c>
      <c r="U121" s="8">
        <v>10400000</v>
      </c>
      <c r="V121" s="8">
        <v>2044420000</v>
      </c>
      <c r="W121" s="8">
        <v>292315000</v>
      </c>
      <c r="X121" s="8">
        <v>116957000</v>
      </c>
      <c r="Y121" s="8">
        <v>79193000</v>
      </c>
      <c r="Z121" s="8">
        <v>154896000</v>
      </c>
      <c r="AA121" s="8">
        <v>50245000</v>
      </c>
      <c r="AB121" s="8">
        <v>95277000</v>
      </c>
      <c r="AC121" s="8">
        <v>101046000</v>
      </c>
      <c r="AD121" s="8">
        <v>438901000</v>
      </c>
      <c r="AE121" s="8">
        <v>177301000</v>
      </c>
      <c r="AF121" s="8">
        <v>5200000</v>
      </c>
      <c r="AG121" s="8">
        <v>412000</v>
      </c>
      <c r="AH121" s="8">
        <v>12093000</v>
      </c>
      <c r="AI121" s="8">
        <v>2050000</v>
      </c>
      <c r="AJ121" s="8">
        <v>4727000</v>
      </c>
      <c r="AK121" s="8">
        <v>4571000</v>
      </c>
      <c r="AL121" s="8">
        <v>5809000</v>
      </c>
      <c r="AM121" s="8">
        <v>11305000</v>
      </c>
      <c r="AN121" s="8">
        <v>16166000</v>
      </c>
      <c r="AO121" s="8">
        <v>7182000</v>
      </c>
      <c r="AP121" s="8">
        <v>6301000</v>
      </c>
      <c r="AQ121" s="8">
        <v>5305000</v>
      </c>
      <c r="AR121" s="8">
        <v>2379000</v>
      </c>
      <c r="AS121" s="8">
        <v>10620000</v>
      </c>
      <c r="AT121" s="8">
        <v>9695000</v>
      </c>
      <c r="AU121" s="8">
        <v>5469000</v>
      </c>
      <c r="AV121" s="8">
        <v>3738000</v>
      </c>
      <c r="AW121" s="8">
        <v>1939000</v>
      </c>
      <c r="AX121" s="8">
        <v>4675000</v>
      </c>
      <c r="AY121" s="8">
        <v>4496000</v>
      </c>
      <c r="AZ121" s="8">
        <v>15469000</v>
      </c>
      <c r="BA121" s="8">
        <v>6940000</v>
      </c>
      <c r="BB121" s="8">
        <v>4175000</v>
      </c>
      <c r="BC121" s="8">
        <v>16415000</v>
      </c>
      <c r="BD121" s="8">
        <v>4300000</v>
      </c>
      <c r="BE121" s="8">
        <v>10753000</v>
      </c>
      <c r="BF121" s="8">
        <v>2210000</v>
      </c>
      <c r="BG121" s="8">
        <v>1281000</v>
      </c>
      <c r="BH121" s="8">
        <v>1988000</v>
      </c>
      <c r="BI121" s="8">
        <v>66227000</v>
      </c>
      <c r="BJ121" s="8">
        <v>928000</v>
      </c>
      <c r="BK121" s="8">
        <v>6718000</v>
      </c>
      <c r="BL121" s="8">
        <v>296000</v>
      </c>
      <c r="BM121" s="8">
        <v>911000</v>
      </c>
      <c r="BN121" s="8">
        <v>5591000</v>
      </c>
      <c r="BO121" s="8">
        <v>3987000</v>
      </c>
      <c r="BP121" s="8">
        <v>87259000</v>
      </c>
      <c r="BQ121" s="8">
        <v>743000</v>
      </c>
      <c r="BR121" s="8">
        <v>271427000</v>
      </c>
      <c r="BS121" s="8">
        <v>425970000</v>
      </c>
      <c r="BT121" s="8">
        <v>524746000</v>
      </c>
      <c r="BU121" s="9">
        <f t="shared" si="1"/>
        <v>7954670000</v>
      </c>
    </row>
  </sheetData>
  <sheetProtection password="E139" sheet="1" objects="1" scenarios="1"/>
  <mergeCells count="133"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X121"/>
  <sheetViews>
    <sheetView workbookViewId="0">
      <pane xSplit="7" ySplit="8" topLeftCell="J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75" width="12.42578125" style="1" bestFit="1" customWidth="1"/>
    <col min="76" max="76" width="13.42578125" style="1" customWidth="1"/>
    <col min="77" max="256" width="9.140625" style="1"/>
    <col min="257" max="262" width="2.42578125" style="1" bestFit="1" customWidth="1"/>
    <col min="263" max="263" width="25" style="1" bestFit="1" customWidth="1"/>
    <col min="264" max="331" width="12.42578125" style="1" bestFit="1" customWidth="1"/>
    <col min="332" max="512" width="9.140625" style="1"/>
    <col min="513" max="518" width="2.42578125" style="1" bestFit="1" customWidth="1"/>
    <col min="519" max="519" width="25" style="1" bestFit="1" customWidth="1"/>
    <col min="520" max="587" width="12.42578125" style="1" bestFit="1" customWidth="1"/>
    <col min="588" max="768" width="9.140625" style="1"/>
    <col min="769" max="774" width="2.42578125" style="1" bestFit="1" customWidth="1"/>
    <col min="775" max="775" width="25" style="1" bestFit="1" customWidth="1"/>
    <col min="776" max="843" width="12.42578125" style="1" bestFit="1" customWidth="1"/>
    <col min="844" max="1024" width="9.140625" style="1"/>
    <col min="1025" max="1030" width="2.42578125" style="1" bestFit="1" customWidth="1"/>
    <col min="1031" max="1031" width="25" style="1" bestFit="1" customWidth="1"/>
    <col min="1032" max="1099" width="12.42578125" style="1" bestFit="1" customWidth="1"/>
    <col min="1100" max="1280" width="9.140625" style="1"/>
    <col min="1281" max="1286" width="2.42578125" style="1" bestFit="1" customWidth="1"/>
    <col min="1287" max="1287" width="25" style="1" bestFit="1" customWidth="1"/>
    <col min="1288" max="1355" width="12.42578125" style="1" bestFit="1" customWidth="1"/>
    <col min="1356" max="1536" width="9.140625" style="1"/>
    <col min="1537" max="1542" width="2.42578125" style="1" bestFit="1" customWidth="1"/>
    <col min="1543" max="1543" width="25" style="1" bestFit="1" customWidth="1"/>
    <col min="1544" max="1611" width="12.42578125" style="1" bestFit="1" customWidth="1"/>
    <col min="1612" max="1792" width="9.140625" style="1"/>
    <col min="1793" max="1798" width="2.42578125" style="1" bestFit="1" customWidth="1"/>
    <col min="1799" max="1799" width="25" style="1" bestFit="1" customWidth="1"/>
    <col min="1800" max="1867" width="12.42578125" style="1" bestFit="1" customWidth="1"/>
    <col min="1868" max="2048" width="9.140625" style="1"/>
    <col min="2049" max="2054" width="2.42578125" style="1" bestFit="1" customWidth="1"/>
    <col min="2055" max="2055" width="25" style="1" bestFit="1" customWidth="1"/>
    <col min="2056" max="2123" width="12.42578125" style="1" bestFit="1" customWidth="1"/>
    <col min="2124" max="2304" width="9.140625" style="1"/>
    <col min="2305" max="2310" width="2.42578125" style="1" bestFit="1" customWidth="1"/>
    <col min="2311" max="2311" width="25" style="1" bestFit="1" customWidth="1"/>
    <col min="2312" max="2379" width="12.42578125" style="1" bestFit="1" customWidth="1"/>
    <col min="2380" max="2560" width="9.140625" style="1"/>
    <col min="2561" max="2566" width="2.42578125" style="1" bestFit="1" customWidth="1"/>
    <col min="2567" max="2567" width="25" style="1" bestFit="1" customWidth="1"/>
    <col min="2568" max="2635" width="12.42578125" style="1" bestFit="1" customWidth="1"/>
    <col min="2636" max="2816" width="9.140625" style="1"/>
    <col min="2817" max="2822" width="2.42578125" style="1" bestFit="1" customWidth="1"/>
    <col min="2823" max="2823" width="25" style="1" bestFit="1" customWidth="1"/>
    <col min="2824" max="2891" width="12.42578125" style="1" bestFit="1" customWidth="1"/>
    <col min="2892" max="3072" width="9.140625" style="1"/>
    <col min="3073" max="3078" width="2.42578125" style="1" bestFit="1" customWidth="1"/>
    <col min="3079" max="3079" width="25" style="1" bestFit="1" customWidth="1"/>
    <col min="3080" max="3147" width="12.42578125" style="1" bestFit="1" customWidth="1"/>
    <col min="3148" max="3328" width="9.140625" style="1"/>
    <col min="3329" max="3334" width="2.42578125" style="1" bestFit="1" customWidth="1"/>
    <col min="3335" max="3335" width="25" style="1" bestFit="1" customWidth="1"/>
    <col min="3336" max="3403" width="12.42578125" style="1" bestFit="1" customWidth="1"/>
    <col min="3404" max="3584" width="9.140625" style="1"/>
    <col min="3585" max="3590" width="2.42578125" style="1" bestFit="1" customWidth="1"/>
    <col min="3591" max="3591" width="25" style="1" bestFit="1" customWidth="1"/>
    <col min="3592" max="3659" width="12.42578125" style="1" bestFit="1" customWidth="1"/>
    <col min="3660" max="3840" width="9.140625" style="1"/>
    <col min="3841" max="3846" width="2.42578125" style="1" bestFit="1" customWidth="1"/>
    <col min="3847" max="3847" width="25" style="1" bestFit="1" customWidth="1"/>
    <col min="3848" max="3915" width="12.42578125" style="1" bestFit="1" customWidth="1"/>
    <col min="3916" max="4096" width="9.140625" style="1"/>
    <col min="4097" max="4102" width="2.42578125" style="1" bestFit="1" customWidth="1"/>
    <col min="4103" max="4103" width="25" style="1" bestFit="1" customWidth="1"/>
    <col min="4104" max="4171" width="12.42578125" style="1" bestFit="1" customWidth="1"/>
    <col min="4172" max="4352" width="9.140625" style="1"/>
    <col min="4353" max="4358" width="2.42578125" style="1" bestFit="1" customWidth="1"/>
    <col min="4359" max="4359" width="25" style="1" bestFit="1" customWidth="1"/>
    <col min="4360" max="4427" width="12.42578125" style="1" bestFit="1" customWidth="1"/>
    <col min="4428" max="4608" width="9.140625" style="1"/>
    <col min="4609" max="4614" width="2.42578125" style="1" bestFit="1" customWidth="1"/>
    <col min="4615" max="4615" width="25" style="1" bestFit="1" customWidth="1"/>
    <col min="4616" max="4683" width="12.42578125" style="1" bestFit="1" customWidth="1"/>
    <col min="4684" max="4864" width="9.140625" style="1"/>
    <col min="4865" max="4870" width="2.42578125" style="1" bestFit="1" customWidth="1"/>
    <col min="4871" max="4871" width="25" style="1" bestFit="1" customWidth="1"/>
    <col min="4872" max="4939" width="12.42578125" style="1" bestFit="1" customWidth="1"/>
    <col min="4940" max="5120" width="9.140625" style="1"/>
    <col min="5121" max="5126" width="2.42578125" style="1" bestFit="1" customWidth="1"/>
    <col min="5127" max="5127" width="25" style="1" bestFit="1" customWidth="1"/>
    <col min="5128" max="5195" width="12.42578125" style="1" bestFit="1" customWidth="1"/>
    <col min="5196" max="5376" width="9.140625" style="1"/>
    <col min="5377" max="5382" width="2.42578125" style="1" bestFit="1" customWidth="1"/>
    <col min="5383" max="5383" width="25" style="1" bestFit="1" customWidth="1"/>
    <col min="5384" max="5451" width="12.42578125" style="1" bestFit="1" customWidth="1"/>
    <col min="5452" max="5632" width="9.140625" style="1"/>
    <col min="5633" max="5638" width="2.42578125" style="1" bestFit="1" customWidth="1"/>
    <col min="5639" max="5639" width="25" style="1" bestFit="1" customWidth="1"/>
    <col min="5640" max="5707" width="12.42578125" style="1" bestFit="1" customWidth="1"/>
    <col min="5708" max="5888" width="9.140625" style="1"/>
    <col min="5889" max="5894" width="2.42578125" style="1" bestFit="1" customWidth="1"/>
    <col min="5895" max="5895" width="25" style="1" bestFit="1" customWidth="1"/>
    <col min="5896" max="5963" width="12.42578125" style="1" bestFit="1" customWidth="1"/>
    <col min="5964" max="6144" width="9.140625" style="1"/>
    <col min="6145" max="6150" width="2.42578125" style="1" bestFit="1" customWidth="1"/>
    <col min="6151" max="6151" width="25" style="1" bestFit="1" customWidth="1"/>
    <col min="6152" max="6219" width="12.42578125" style="1" bestFit="1" customWidth="1"/>
    <col min="6220" max="6400" width="9.140625" style="1"/>
    <col min="6401" max="6406" width="2.42578125" style="1" bestFit="1" customWidth="1"/>
    <col min="6407" max="6407" width="25" style="1" bestFit="1" customWidth="1"/>
    <col min="6408" max="6475" width="12.42578125" style="1" bestFit="1" customWidth="1"/>
    <col min="6476" max="6656" width="9.140625" style="1"/>
    <col min="6657" max="6662" width="2.42578125" style="1" bestFit="1" customWidth="1"/>
    <col min="6663" max="6663" width="25" style="1" bestFit="1" customWidth="1"/>
    <col min="6664" max="6731" width="12.42578125" style="1" bestFit="1" customWidth="1"/>
    <col min="6732" max="6912" width="9.140625" style="1"/>
    <col min="6913" max="6918" width="2.42578125" style="1" bestFit="1" customWidth="1"/>
    <col min="6919" max="6919" width="25" style="1" bestFit="1" customWidth="1"/>
    <col min="6920" max="6987" width="12.42578125" style="1" bestFit="1" customWidth="1"/>
    <col min="6988" max="7168" width="9.140625" style="1"/>
    <col min="7169" max="7174" width="2.42578125" style="1" bestFit="1" customWidth="1"/>
    <col min="7175" max="7175" width="25" style="1" bestFit="1" customWidth="1"/>
    <col min="7176" max="7243" width="12.42578125" style="1" bestFit="1" customWidth="1"/>
    <col min="7244" max="7424" width="9.140625" style="1"/>
    <col min="7425" max="7430" width="2.42578125" style="1" bestFit="1" customWidth="1"/>
    <col min="7431" max="7431" width="25" style="1" bestFit="1" customWidth="1"/>
    <col min="7432" max="7499" width="12.42578125" style="1" bestFit="1" customWidth="1"/>
    <col min="7500" max="7680" width="9.140625" style="1"/>
    <col min="7681" max="7686" width="2.42578125" style="1" bestFit="1" customWidth="1"/>
    <col min="7687" max="7687" width="25" style="1" bestFit="1" customWidth="1"/>
    <col min="7688" max="7755" width="12.42578125" style="1" bestFit="1" customWidth="1"/>
    <col min="7756" max="7936" width="9.140625" style="1"/>
    <col min="7937" max="7942" width="2.42578125" style="1" bestFit="1" customWidth="1"/>
    <col min="7943" max="7943" width="25" style="1" bestFit="1" customWidth="1"/>
    <col min="7944" max="8011" width="12.42578125" style="1" bestFit="1" customWidth="1"/>
    <col min="8012" max="8192" width="9.140625" style="1"/>
    <col min="8193" max="8198" width="2.42578125" style="1" bestFit="1" customWidth="1"/>
    <col min="8199" max="8199" width="25" style="1" bestFit="1" customWidth="1"/>
    <col min="8200" max="8267" width="12.42578125" style="1" bestFit="1" customWidth="1"/>
    <col min="8268" max="8448" width="9.140625" style="1"/>
    <col min="8449" max="8454" width="2.42578125" style="1" bestFit="1" customWidth="1"/>
    <col min="8455" max="8455" width="25" style="1" bestFit="1" customWidth="1"/>
    <col min="8456" max="8523" width="12.42578125" style="1" bestFit="1" customWidth="1"/>
    <col min="8524" max="8704" width="9.140625" style="1"/>
    <col min="8705" max="8710" width="2.42578125" style="1" bestFit="1" customWidth="1"/>
    <col min="8711" max="8711" width="25" style="1" bestFit="1" customWidth="1"/>
    <col min="8712" max="8779" width="12.42578125" style="1" bestFit="1" customWidth="1"/>
    <col min="8780" max="8960" width="9.140625" style="1"/>
    <col min="8961" max="8966" width="2.42578125" style="1" bestFit="1" customWidth="1"/>
    <col min="8967" max="8967" width="25" style="1" bestFit="1" customWidth="1"/>
    <col min="8968" max="9035" width="12.42578125" style="1" bestFit="1" customWidth="1"/>
    <col min="9036" max="9216" width="9.140625" style="1"/>
    <col min="9217" max="9222" width="2.42578125" style="1" bestFit="1" customWidth="1"/>
    <col min="9223" max="9223" width="25" style="1" bestFit="1" customWidth="1"/>
    <col min="9224" max="9291" width="12.42578125" style="1" bestFit="1" customWidth="1"/>
    <col min="9292" max="9472" width="9.140625" style="1"/>
    <col min="9473" max="9478" width="2.42578125" style="1" bestFit="1" customWidth="1"/>
    <col min="9479" max="9479" width="25" style="1" bestFit="1" customWidth="1"/>
    <col min="9480" max="9547" width="12.42578125" style="1" bestFit="1" customWidth="1"/>
    <col min="9548" max="9728" width="9.140625" style="1"/>
    <col min="9729" max="9734" width="2.42578125" style="1" bestFit="1" customWidth="1"/>
    <col min="9735" max="9735" width="25" style="1" bestFit="1" customWidth="1"/>
    <col min="9736" max="9803" width="12.42578125" style="1" bestFit="1" customWidth="1"/>
    <col min="9804" max="9984" width="9.140625" style="1"/>
    <col min="9985" max="9990" width="2.42578125" style="1" bestFit="1" customWidth="1"/>
    <col min="9991" max="9991" width="25" style="1" bestFit="1" customWidth="1"/>
    <col min="9992" max="10059" width="12.42578125" style="1" bestFit="1" customWidth="1"/>
    <col min="10060" max="10240" width="9.140625" style="1"/>
    <col min="10241" max="10246" width="2.42578125" style="1" bestFit="1" customWidth="1"/>
    <col min="10247" max="10247" width="25" style="1" bestFit="1" customWidth="1"/>
    <col min="10248" max="10315" width="12.42578125" style="1" bestFit="1" customWidth="1"/>
    <col min="10316" max="10496" width="9.140625" style="1"/>
    <col min="10497" max="10502" width="2.42578125" style="1" bestFit="1" customWidth="1"/>
    <col min="10503" max="10503" width="25" style="1" bestFit="1" customWidth="1"/>
    <col min="10504" max="10571" width="12.42578125" style="1" bestFit="1" customWidth="1"/>
    <col min="10572" max="10752" width="9.140625" style="1"/>
    <col min="10753" max="10758" width="2.42578125" style="1" bestFit="1" customWidth="1"/>
    <col min="10759" max="10759" width="25" style="1" bestFit="1" customWidth="1"/>
    <col min="10760" max="10827" width="12.42578125" style="1" bestFit="1" customWidth="1"/>
    <col min="10828" max="11008" width="9.140625" style="1"/>
    <col min="11009" max="11014" width="2.42578125" style="1" bestFit="1" customWidth="1"/>
    <col min="11015" max="11015" width="25" style="1" bestFit="1" customWidth="1"/>
    <col min="11016" max="11083" width="12.42578125" style="1" bestFit="1" customWidth="1"/>
    <col min="11084" max="11264" width="9.140625" style="1"/>
    <col min="11265" max="11270" width="2.42578125" style="1" bestFit="1" customWidth="1"/>
    <col min="11271" max="11271" width="25" style="1" bestFit="1" customWidth="1"/>
    <col min="11272" max="11339" width="12.42578125" style="1" bestFit="1" customWidth="1"/>
    <col min="11340" max="11520" width="9.140625" style="1"/>
    <col min="11521" max="11526" width="2.42578125" style="1" bestFit="1" customWidth="1"/>
    <col min="11527" max="11527" width="25" style="1" bestFit="1" customWidth="1"/>
    <col min="11528" max="11595" width="12.42578125" style="1" bestFit="1" customWidth="1"/>
    <col min="11596" max="11776" width="9.140625" style="1"/>
    <col min="11777" max="11782" width="2.42578125" style="1" bestFit="1" customWidth="1"/>
    <col min="11783" max="11783" width="25" style="1" bestFit="1" customWidth="1"/>
    <col min="11784" max="11851" width="12.42578125" style="1" bestFit="1" customWidth="1"/>
    <col min="11852" max="12032" width="9.140625" style="1"/>
    <col min="12033" max="12038" width="2.42578125" style="1" bestFit="1" customWidth="1"/>
    <col min="12039" max="12039" width="25" style="1" bestFit="1" customWidth="1"/>
    <col min="12040" max="12107" width="12.42578125" style="1" bestFit="1" customWidth="1"/>
    <col min="12108" max="12288" width="9.140625" style="1"/>
    <col min="12289" max="12294" width="2.42578125" style="1" bestFit="1" customWidth="1"/>
    <col min="12295" max="12295" width="25" style="1" bestFit="1" customWidth="1"/>
    <col min="12296" max="12363" width="12.42578125" style="1" bestFit="1" customWidth="1"/>
    <col min="12364" max="12544" width="9.140625" style="1"/>
    <col min="12545" max="12550" width="2.42578125" style="1" bestFit="1" customWidth="1"/>
    <col min="12551" max="12551" width="25" style="1" bestFit="1" customWidth="1"/>
    <col min="12552" max="12619" width="12.42578125" style="1" bestFit="1" customWidth="1"/>
    <col min="12620" max="12800" width="9.140625" style="1"/>
    <col min="12801" max="12806" width="2.42578125" style="1" bestFit="1" customWidth="1"/>
    <col min="12807" max="12807" width="25" style="1" bestFit="1" customWidth="1"/>
    <col min="12808" max="12875" width="12.42578125" style="1" bestFit="1" customWidth="1"/>
    <col min="12876" max="13056" width="9.140625" style="1"/>
    <col min="13057" max="13062" width="2.42578125" style="1" bestFit="1" customWidth="1"/>
    <col min="13063" max="13063" width="25" style="1" bestFit="1" customWidth="1"/>
    <col min="13064" max="13131" width="12.42578125" style="1" bestFit="1" customWidth="1"/>
    <col min="13132" max="13312" width="9.140625" style="1"/>
    <col min="13313" max="13318" width="2.42578125" style="1" bestFit="1" customWidth="1"/>
    <col min="13319" max="13319" width="25" style="1" bestFit="1" customWidth="1"/>
    <col min="13320" max="13387" width="12.42578125" style="1" bestFit="1" customWidth="1"/>
    <col min="13388" max="13568" width="9.140625" style="1"/>
    <col min="13569" max="13574" width="2.42578125" style="1" bestFit="1" customWidth="1"/>
    <col min="13575" max="13575" width="25" style="1" bestFit="1" customWidth="1"/>
    <col min="13576" max="13643" width="12.42578125" style="1" bestFit="1" customWidth="1"/>
    <col min="13644" max="13824" width="9.140625" style="1"/>
    <col min="13825" max="13830" width="2.42578125" style="1" bestFit="1" customWidth="1"/>
    <col min="13831" max="13831" width="25" style="1" bestFit="1" customWidth="1"/>
    <col min="13832" max="13899" width="12.42578125" style="1" bestFit="1" customWidth="1"/>
    <col min="13900" max="14080" width="9.140625" style="1"/>
    <col min="14081" max="14086" width="2.42578125" style="1" bestFit="1" customWidth="1"/>
    <col min="14087" max="14087" width="25" style="1" bestFit="1" customWidth="1"/>
    <col min="14088" max="14155" width="12.42578125" style="1" bestFit="1" customWidth="1"/>
    <col min="14156" max="14336" width="9.140625" style="1"/>
    <col min="14337" max="14342" width="2.42578125" style="1" bestFit="1" customWidth="1"/>
    <col min="14343" max="14343" width="25" style="1" bestFit="1" customWidth="1"/>
    <col min="14344" max="14411" width="12.42578125" style="1" bestFit="1" customWidth="1"/>
    <col min="14412" max="14592" width="9.140625" style="1"/>
    <col min="14593" max="14598" width="2.42578125" style="1" bestFit="1" customWidth="1"/>
    <col min="14599" max="14599" width="25" style="1" bestFit="1" customWidth="1"/>
    <col min="14600" max="14667" width="12.42578125" style="1" bestFit="1" customWidth="1"/>
    <col min="14668" max="14848" width="9.140625" style="1"/>
    <col min="14849" max="14854" width="2.42578125" style="1" bestFit="1" customWidth="1"/>
    <col min="14855" max="14855" width="25" style="1" bestFit="1" customWidth="1"/>
    <col min="14856" max="14923" width="12.42578125" style="1" bestFit="1" customWidth="1"/>
    <col min="14924" max="15104" width="9.140625" style="1"/>
    <col min="15105" max="15110" width="2.42578125" style="1" bestFit="1" customWidth="1"/>
    <col min="15111" max="15111" width="25" style="1" bestFit="1" customWidth="1"/>
    <col min="15112" max="15179" width="12.42578125" style="1" bestFit="1" customWidth="1"/>
    <col min="15180" max="15360" width="9.140625" style="1"/>
    <col min="15361" max="15366" width="2.42578125" style="1" bestFit="1" customWidth="1"/>
    <col min="15367" max="15367" width="25" style="1" bestFit="1" customWidth="1"/>
    <col min="15368" max="15435" width="12.42578125" style="1" bestFit="1" customWidth="1"/>
    <col min="15436" max="15616" width="9.140625" style="1"/>
    <col min="15617" max="15622" width="2.42578125" style="1" bestFit="1" customWidth="1"/>
    <col min="15623" max="15623" width="25" style="1" bestFit="1" customWidth="1"/>
    <col min="15624" max="15691" width="12.42578125" style="1" bestFit="1" customWidth="1"/>
    <col min="15692" max="15872" width="9.140625" style="1"/>
    <col min="15873" max="15878" width="2.42578125" style="1" bestFit="1" customWidth="1"/>
    <col min="15879" max="15879" width="25" style="1" bestFit="1" customWidth="1"/>
    <col min="15880" max="15947" width="12.42578125" style="1" bestFit="1" customWidth="1"/>
    <col min="15948" max="16128" width="9.140625" style="1"/>
    <col min="16129" max="16134" width="2.42578125" style="1" bestFit="1" customWidth="1"/>
    <col min="16135" max="16135" width="25" style="1" bestFit="1" customWidth="1"/>
    <col min="16136" max="16203" width="12.42578125" style="1" bestFit="1" customWidth="1"/>
    <col min="16204" max="16384" width="9.140625" style="1"/>
  </cols>
  <sheetData>
    <row r="1" spans="1:76" ht="15">
      <c r="A1" s="144" t="s">
        <v>0</v>
      </c>
      <c r="B1" s="144"/>
      <c r="C1" s="144"/>
      <c r="D1" s="144"/>
      <c r="E1" s="144"/>
      <c r="F1" s="144"/>
      <c r="G1" s="144"/>
      <c r="H1" s="195"/>
      <c r="I1" s="195"/>
      <c r="J1" s="195"/>
    </row>
    <row r="2" spans="1:76">
      <c r="A2" s="2" t="s">
        <v>1</v>
      </c>
      <c r="G2" s="3">
        <f>DATEVALUE(H6)</f>
        <v>41547</v>
      </c>
    </row>
    <row r="4" spans="1:76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29</v>
      </c>
      <c r="AF4" s="4" t="s">
        <v>30</v>
      </c>
      <c r="AG4" s="4" t="s">
        <v>31</v>
      </c>
      <c r="AH4" s="4" t="s">
        <v>32</v>
      </c>
      <c r="AI4" s="4" t="s">
        <v>33</v>
      </c>
      <c r="AJ4" s="4" t="s">
        <v>34</v>
      </c>
      <c r="AK4" s="4" t="s">
        <v>35</v>
      </c>
      <c r="AL4" s="4" t="s">
        <v>36</v>
      </c>
      <c r="AM4" s="4" t="s">
        <v>37</v>
      </c>
      <c r="AN4" s="4" t="s">
        <v>38</v>
      </c>
      <c r="AO4" s="4" t="s">
        <v>39</v>
      </c>
      <c r="AP4" s="4" t="s">
        <v>40</v>
      </c>
      <c r="AQ4" s="4" t="s">
        <v>42</v>
      </c>
      <c r="AR4" s="4" t="s">
        <v>43</v>
      </c>
      <c r="AS4" s="4" t="s">
        <v>44</v>
      </c>
      <c r="AT4" s="4" t="s">
        <v>45</v>
      </c>
      <c r="AU4" s="4" t="s">
        <v>46</v>
      </c>
      <c r="AV4" s="4" t="s">
        <v>47</v>
      </c>
      <c r="AW4" s="4" t="s">
        <v>48</v>
      </c>
      <c r="AX4" s="4" t="s">
        <v>49</v>
      </c>
      <c r="AY4" s="4" t="s">
        <v>50</v>
      </c>
      <c r="AZ4" s="4" t="s">
        <v>51</v>
      </c>
      <c r="BA4" s="4" t="s">
        <v>52</v>
      </c>
      <c r="BB4" s="4" t="s">
        <v>53</v>
      </c>
      <c r="BC4" s="4" t="s">
        <v>54</v>
      </c>
      <c r="BD4" s="4" t="s">
        <v>55</v>
      </c>
      <c r="BE4" s="4" t="s">
        <v>56</v>
      </c>
      <c r="BF4" s="4" t="s">
        <v>57</v>
      </c>
      <c r="BG4" s="4" t="s">
        <v>58</v>
      </c>
      <c r="BH4" s="4" t="s">
        <v>59</v>
      </c>
      <c r="BI4" s="4" t="s">
        <v>60</v>
      </c>
      <c r="BJ4" s="4" t="s">
        <v>61</v>
      </c>
      <c r="BK4" s="4" t="s">
        <v>62</v>
      </c>
      <c r="BL4" s="4" t="s">
        <v>64</v>
      </c>
      <c r="BM4" s="4" t="s">
        <v>65</v>
      </c>
      <c r="BN4" s="4" t="s">
        <v>66</v>
      </c>
      <c r="BO4" s="4" t="s">
        <v>67</v>
      </c>
      <c r="BP4" s="4" t="s">
        <v>68</v>
      </c>
      <c r="BQ4" s="4" t="s">
        <v>69</v>
      </c>
      <c r="BR4" s="4" t="s">
        <v>70</v>
      </c>
      <c r="BS4" s="4" t="s">
        <v>71</v>
      </c>
      <c r="BT4" s="4" t="s">
        <v>72</v>
      </c>
      <c r="BU4" s="4" t="s">
        <v>73</v>
      </c>
      <c r="BV4" s="4" t="s">
        <v>74</v>
      </c>
      <c r="BW4" s="4" t="s">
        <v>75</v>
      </c>
      <c r="BX4" s="4"/>
    </row>
    <row r="5" spans="1:76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86</v>
      </c>
      <c r="R5" s="5" t="s">
        <v>87</v>
      </c>
      <c r="S5" s="5" t="s">
        <v>88</v>
      </c>
      <c r="T5" s="5" t="s">
        <v>89</v>
      </c>
      <c r="U5" s="5" t="s">
        <v>90</v>
      </c>
      <c r="V5" s="5" t="s">
        <v>259</v>
      </c>
      <c r="W5" s="5" t="s">
        <v>92</v>
      </c>
      <c r="X5" s="5" t="s">
        <v>261</v>
      </c>
      <c r="Y5" s="5" t="s">
        <v>94</v>
      </c>
      <c r="Z5" s="5" t="s">
        <v>95</v>
      </c>
      <c r="AA5" s="5" t="s">
        <v>96</v>
      </c>
      <c r="AB5" s="5" t="s">
        <v>97</v>
      </c>
      <c r="AC5" s="5" t="s">
        <v>99</v>
      </c>
      <c r="AD5" s="5" t="s">
        <v>100</v>
      </c>
      <c r="AE5" s="5" t="s">
        <v>103</v>
      </c>
      <c r="AF5" s="5" t="s">
        <v>104</v>
      </c>
      <c r="AG5" s="5" t="s">
        <v>105</v>
      </c>
      <c r="AH5" s="5" t="s">
        <v>106</v>
      </c>
      <c r="AI5" s="5" t="s">
        <v>107</v>
      </c>
      <c r="AJ5" s="5" t="s">
        <v>108</v>
      </c>
      <c r="AK5" s="5" t="s">
        <v>109</v>
      </c>
      <c r="AL5" s="5" t="s">
        <v>110</v>
      </c>
      <c r="AM5" s="5" t="s">
        <v>111</v>
      </c>
      <c r="AN5" s="5" t="s">
        <v>112</v>
      </c>
      <c r="AO5" s="5" t="s">
        <v>113</v>
      </c>
      <c r="AP5" s="5" t="s">
        <v>114</v>
      </c>
      <c r="AQ5" s="5" t="s">
        <v>116</v>
      </c>
      <c r="AR5" s="5" t="s">
        <v>117</v>
      </c>
      <c r="AS5" s="5" t="s">
        <v>118</v>
      </c>
      <c r="AT5" s="5" t="s">
        <v>119</v>
      </c>
      <c r="AU5" s="5" t="s">
        <v>120</v>
      </c>
      <c r="AV5" s="5" t="s">
        <v>121</v>
      </c>
      <c r="AW5" s="5" t="s">
        <v>122</v>
      </c>
      <c r="AX5" s="5" t="s">
        <v>123</v>
      </c>
      <c r="AY5" s="5" t="s">
        <v>124</v>
      </c>
      <c r="AZ5" s="5" t="s">
        <v>125</v>
      </c>
      <c r="BA5" s="5" t="s">
        <v>126</v>
      </c>
      <c r="BB5" s="5" t="s">
        <v>127</v>
      </c>
      <c r="BC5" s="5" t="s">
        <v>128</v>
      </c>
      <c r="BD5" s="5" t="s">
        <v>129</v>
      </c>
      <c r="BE5" s="5" t="s">
        <v>130</v>
      </c>
      <c r="BF5" s="5" t="s">
        <v>131</v>
      </c>
      <c r="BG5" s="5" t="s">
        <v>132</v>
      </c>
      <c r="BH5" s="5" t="s">
        <v>133</v>
      </c>
      <c r="BI5" s="5" t="s">
        <v>134</v>
      </c>
      <c r="BJ5" s="5" t="s">
        <v>135</v>
      </c>
      <c r="BK5" s="5" t="s">
        <v>136</v>
      </c>
      <c r="BL5" s="5" t="s">
        <v>138</v>
      </c>
      <c r="BM5" s="5" t="s">
        <v>139</v>
      </c>
      <c r="BN5" s="5" t="s">
        <v>140</v>
      </c>
      <c r="BO5" s="5" t="s">
        <v>141</v>
      </c>
      <c r="BP5" s="5" t="s">
        <v>142</v>
      </c>
      <c r="BQ5" s="5" t="s">
        <v>143</v>
      </c>
      <c r="BR5" s="5" t="s">
        <v>144</v>
      </c>
      <c r="BS5" s="5" t="s">
        <v>145</v>
      </c>
      <c r="BT5" s="5" t="s">
        <v>146</v>
      </c>
      <c r="BU5" s="5" t="s">
        <v>147</v>
      </c>
      <c r="BV5" s="5" t="s">
        <v>148</v>
      </c>
      <c r="BW5" s="5" t="s">
        <v>267</v>
      </c>
      <c r="BX5" s="5" t="s">
        <v>150</v>
      </c>
    </row>
    <row r="6" spans="1:76">
      <c r="B6" s="127"/>
      <c r="C6" s="127"/>
      <c r="D6" s="127"/>
      <c r="E6" s="127"/>
      <c r="F6" s="127"/>
      <c r="G6" s="127"/>
      <c r="H6" s="6" t="s">
        <v>268</v>
      </c>
      <c r="I6" s="6" t="s">
        <v>268</v>
      </c>
      <c r="J6" s="6" t="s">
        <v>268</v>
      </c>
      <c r="K6" s="6" t="s">
        <v>268</v>
      </c>
      <c r="L6" s="6" t="s">
        <v>268</v>
      </c>
      <c r="M6" s="6" t="s">
        <v>268</v>
      </c>
      <c r="N6" s="6" t="s">
        <v>268</v>
      </c>
      <c r="O6" s="6" t="s">
        <v>268</v>
      </c>
      <c r="P6" s="6" t="s">
        <v>268</v>
      </c>
      <c r="Q6" s="6" t="s">
        <v>268</v>
      </c>
      <c r="R6" s="6" t="s">
        <v>268</v>
      </c>
      <c r="S6" s="6" t="s">
        <v>268</v>
      </c>
      <c r="T6" s="6" t="s">
        <v>268</v>
      </c>
      <c r="U6" s="6" t="s">
        <v>268</v>
      </c>
      <c r="V6" s="6" t="s">
        <v>268</v>
      </c>
      <c r="W6" s="6" t="s">
        <v>268</v>
      </c>
      <c r="X6" s="6" t="s">
        <v>268</v>
      </c>
      <c r="Y6" s="6" t="s">
        <v>268</v>
      </c>
      <c r="Z6" s="6" t="s">
        <v>268</v>
      </c>
      <c r="AA6" s="6" t="s">
        <v>268</v>
      </c>
      <c r="AB6" s="6" t="s">
        <v>268</v>
      </c>
      <c r="AC6" s="6" t="s">
        <v>268</v>
      </c>
      <c r="AD6" s="6" t="s">
        <v>268</v>
      </c>
      <c r="AE6" s="6" t="s">
        <v>268</v>
      </c>
      <c r="AF6" s="6" t="s">
        <v>268</v>
      </c>
      <c r="AG6" s="6" t="s">
        <v>268</v>
      </c>
      <c r="AH6" s="6" t="s">
        <v>268</v>
      </c>
      <c r="AI6" s="6" t="s">
        <v>268</v>
      </c>
      <c r="AJ6" s="6" t="s">
        <v>268</v>
      </c>
      <c r="AK6" s="6" t="s">
        <v>268</v>
      </c>
      <c r="AL6" s="6" t="s">
        <v>268</v>
      </c>
      <c r="AM6" s="6" t="s">
        <v>268</v>
      </c>
      <c r="AN6" s="6" t="s">
        <v>268</v>
      </c>
      <c r="AO6" s="6" t="s">
        <v>268</v>
      </c>
      <c r="AP6" s="6" t="s">
        <v>268</v>
      </c>
      <c r="AQ6" s="6" t="s">
        <v>268</v>
      </c>
      <c r="AR6" s="6" t="s">
        <v>268</v>
      </c>
      <c r="AS6" s="6" t="s">
        <v>268</v>
      </c>
      <c r="AT6" s="6" t="s">
        <v>268</v>
      </c>
      <c r="AU6" s="6" t="s">
        <v>268</v>
      </c>
      <c r="AV6" s="6" t="s">
        <v>268</v>
      </c>
      <c r="AW6" s="6" t="s">
        <v>268</v>
      </c>
      <c r="AX6" s="6" t="s">
        <v>268</v>
      </c>
      <c r="AY6" s="6" t="s">
        <v>268</v>
      </c>
      <c r="AZ6" s="6" t="s">
        <v>268</v>
      </c>
      <c r="BA6" s="6" t="s">
        <v>268</v>
      </c>
      <c r="BB6" s="6" t="s">
        <v>268</v>
      </c>
      <c r="BC6" s="6" t="s">
        <v>268</v>
      </c>
      <c r="BD6" s="6" t="s">
        <v>268</v>
      </c>
      <c r="BE6" s="6" t="s">
        <v>268</v>
      </c>
      <c r="BF6" s="6" t="s">
        <v>268</v>
      </c>
      <c r="BG6" s="6" t="s">
        <v>268</v>
      </c>
      <c r="BH6" s="6" t="s">
        <v>268</v>
      </c>
      <c r="BI6" s="6" t="s">
        <v>268</v>
      </c>
      <c r="BJ6" s="6" t="s">
        <v>268</v>
      </c>
      <c r="BK6" s="6" t="s">
        <v>268</v>
      </c>
      <c r="BL6" s="6" t="s">
        <v>268</v>
      </c>
      <c r="BM6" s="6" t="s">
        <v>268</v>
      </c>
      <c r="BN6" s="6" t="s">
        <v>268</v>
      </c>
      <c r="BO6" s="6" t="s">
        <v>268</v>
      </c>
      <c r="BP6" s="6" t="s">
        <v>268</v>
      </c>
      <c r="BQ6" s="6" t="s">
        <v>268</v>
      </c>
      <c r="BR6" s="6" t="s">
        <v>268</v>
      </c>
      <c r="BS6" s="6" t="s">
        <v>268</v>
      </c>
      <c r="BT6" s="6" t="s">
        <v>268</v>
      </c>
      <c r="BU6" s="6" t="s">
        <v>268</v>
      </c>
      <c r="BV6" s="6" t="s">
        <v>268</v>
      </c>
      <c r="BW6" s="6" t="s">
        <v>268</v>
      </c>
      <c r="BX6" s="6" t="s">
        <v>268</v>
      </c>
    </row>
    <row r="7" spans="1:76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</row>
    <row r="8" spans="1:76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</row>
    <row r="9" spans="1:76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</row>
    <row r="10" spans="1:76">
      <c r="B10" s="132"/>
      <c r="C10" s="132"/>
      <c r="D10" s="132"/>
      <c r="E10" s="133" t="s">
        <v>153</v>
      </c>
      <c r="F10" s="133"/>
      <c r="G10" s="133"/>
      <c r="H10" s="8">
        <v>3917000</v>
      </c>
      <c r="I10" s="8">
        <v>10473000</v>
      </c>
      <c r="J10" s="8">
        <v>1123000</v>
      </c>
      <c r="K10" s="8">
        <v>30788000</v>
      </c>
      <c r="L10" s="8">
        <v>9958000</v>
      </c>
      <c r="M10" s="8">
        <v>5888000</v>
      </c>
      <c r="N10" s="8">
        <v>2774000</v>
      </c>
      <c r="O10" s="8">
        <v>1164000</v>
      </c>
      <c r="P10" s="8">
        <v>662000</v>
      </c>
      <c r="Q10" s="8">
        <v>25089000</v>
      </c>
      <c r="R10" s="8">
        <v>20391000</v>
      </c>
      <c r="S10" s="8">
        <v>1079000</v>
      </c>
      <c r="T10" s="8">
        <v>264881000</v>
      </c>
      <c r="U10" s="8">
        <v>1644000</v>
      </c>
      <c r="V10" s="8">
        <v>486576000</v>
      </c>
      <c r="W10" s="8">
        <v>8927000</v>
      </c>
      <c r="X10" s="8">
        <v>5831000</v>
      </c>
      <c r="Y10" s="8">
        <v>8011000</v>
      </c>
      <c r="Z10" s="8">
        <v>11697000</v>
      </c>
      <c r="AA10" s="8">
        <v>3781000</v>
      </c>
      <c r="AB10" s="8">
        <v>14642000</v>
      </c>
      <c r="AC10" s="8">
        <v>3626000</v>
      </c>
      <c r="AD10" s="8">
        <v>41001000</v>
      </c>
      <c r="AE10" s="8">
        <v>8030000</v>
      </c>
      <c r="AF10" s="8">
        <v>242000</v>
      </c>
      <c r="AG10" s="8">
        <v>125000</v>
      </c>
      <c r="AH10" s="8">
        <v>1951000</v>
      </c>
      <c r="AI10" s="8">
        <v>262000</v>
      </c>
      <c r="AJ10" s="8">
        <v>774000</v>
      </c>
      <c r="AK10" s="8">
        <v>110000</v>
      </c>
      <c r="AL10" s="8">
        <v>813000</v>
      </c>
      <c r="AM10" s="8">
        <v>1719000</v>
      </c>
      <c r="AN10" s="8">
        <v>2452000</v>
      </c>
      <c r="AO10" s="8">
        <v>863000</v>
      </c>
      <c r="AP10" s="8">
        <v>539000</v>
      </c>
      <c r="AQ10" s="8">
        <v>159000</v>
      </c>
      <c r="AR10" s="8">
        <v>846000</v>
      </c>
      <c r="AS10" s="8">
        <v>1143000</v>
      </c>
      <c r="AT10" s="8">
        <v>2303000</v>
      </c>
      <c r="AU10" s="8">
        <v>202000</v>
      </c>
      <c r="AV10" s="8">
        <v>321000</v>
      </c>
      <c r="AW10" s="8">
        <v>190000</v>
      </c>
      <c r="AX10" s="8">
        <v>200000</v>
      </c>
      <c r="AY10" s="8">
        <v>922000</v>
      </c>
      <c r="AZ10" s="8">
        <v>569000</v>
      </c>
      <c r="BA10" s="8">
        <v>629000</v>
      </c>
      <c r="BB10" s="8">
        <v>108000</v>
      </c>
      <c r="BC10" s="8">
        <v>504000</v>
      </c>
      <c r="BD10" s="8">
        <v>5589000</v>
      </c>
      <c r="BE10" s="8">
        <v>204000</v>
      </c>
      <c r="BF10" s="8">
        <v>1816000</v>
      </c>
      <c r="BG10" s="8">
        <v>270000</v>
      </c>
      <c r="BH10" s="8">
        <v>314000</v>
      </c>
      <c r="BI10" s="8">
        <v>215000</v>
      </c>
      <c r="BJ10" s="8">
        <v>8687000</v>
      </c>
      <c r="BK10" s="8">
        <v>147000</v>
      </c>
      <c r="BL10" s="8">
        <v>1325000</v>
      </c>
      <c r="BM10" s="8">
        <v>75000</v>
      </c>
      <c r="BN10" s="8">
        <v>218000</v>
      </c>
      <c r="BO10" s="8">
        <v>988000</v>
      </c>
      <c r="BP10" s="8">
        <v>28141000</v>
      </c>
      <c r="BQ10" s="8">
        <v>451000</v>
      </c>
      <c r="BR10" s="8">
        <v>4846000</v>
      </c>
      <c r="BS10" s="8">
        <v>222000</v>
      </c>
      <c r="BT10" s="8">
        <v>29844000</v>
      </c>
      <c r="BU10" s="8">
        <v>2344000</v>
      </c>
      <c r="BV10" s="8">
        <v>22024000</v>
      </c>
      <c r="BW10" s="8">
        <v>21366000</v>
      </c>
      <c r="BX10" s="9">
        <f>SUM(B10:BW10)</f>
        <v>1118985000</v>
      </c>
    </row>
    <row r="11" spans="1:76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680000</v>
      </c>
      <c r="K11" s="8">
        <v>23992000</v>
      </c>
      <c r="L11" s="8">
        <v>6103000</v>
      </c>
      <c r="M11" s="8">
        <v>21000</v>
      </c>
      <c r="N11" s="8">
        <v>2281000</v>
      </c>
      <c r="O11" s="8">
        <v>3000</v>
      </c>
      <c r="P11" s="8">
        <v>2000</v>
      </c>
      <c r="Q11" s="8">
        <v>31646000</v>
      </c>
      <c r="R11" s="8">
        <v>11130000</v>
      </c>
      <c r="S11" s="8">
        <v>14000</v>
      </c>
      <c r="T11" s="8">
        <v>49122000</v>
      </c>
      <c r="U11" s="10">
        <v>0</v>
      </c>
      <c r="V11" s="8">
        <v>567000</v>
      </c>
      <c r="W11" s="8">
        <v>6769000</v>
      </c>
      <c r="X11" s="8">
        <v>1743000</v>
      </c>
      <c r="Y11" s="8">
        <v>3034000</v>
      </c>
      <c r="Z11" s="8">
        <v>2267000</v>
      </c>
      <c r="AA11" s="8">
        <v>609000</v>
      </c>
      <c r="AB11" s="8">
        <v>6186000</v>
      </c>
      <c r="AC11" s="8">
        <v>3909000</v>
      </c>
      <c r="AD11" s="10">
        <v>0</v>
      </c>
      <c r="AE11" s="8">
        <v>271000</v>
      </c>
      <c r="AF11" s="10">
        <v>0</v>
      </c>
      <c r="AG11" s="10">
        <v>0</v>
      </c>
      <c r="AH11" s="8">
        <v>81000</v>
      </c>
      <c r="AI11" s="10">
        <v>0</v>
      </c>
      <c r="AJ11" s="8">
        <v>81000</v>
      </c>
      <c r="AK11" s="10">
        <v>0</v>
      </c>
      <c r="AL11" s="10">
        <v>0</v>
      </c>
      <c r="AM11" s="10">
        <v>0</v>
      </c>
      <c r="AN11" s="8">
        <v>3181000</v>
      </c>
      <c r="AO11" s="10">
        <v>0</v>
      </c>
      <c r="AP11" s="8">
        <v>4000</v>
      </c>
      <c r="AQ11" s="10">
        <v>0</v>
      </c>
      <c r="AR11" s="10">
        <v>0</v>
      </c>
      <c r="AS11" s="8">
        <v>111000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8">
        <v>105000</v>
      </c>
      <c r="BA11" s="8">
        <v>56000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8">
        <v>83000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42000</v>
      </c>
      <c r="BQ11" s="10">
        <v>0</v>
      </c>
      <c r="BR11" s="10">
        <v>0</v>
      </c>
      <c r="BS11" s="10">
        <v>0</v>
      </c>
      <c r="BT11" s="8">
        <v>39840000</v>
      </c>
      <c r="BU11" s="8">
        <v>580000</v>
      </c>
      <c r="BV11" s="8">
        <v>99000</v>
      </c>
      <c r="BW11" s="8">
        <v>84919000</v>
      </c>
      <c r="BX11" s="9">
        <f t="shared" ref="BX11:BX74" si="0">SUM(B11:BW11)</f>
        <v>279531000</v>
      </c>
    </row>
    <row r="12" spans="1:76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8">
        <v>349000</v>
      </c>
      <c r="BU12" s="10">
        <v>0</v>
      </c>
      <c r="BV12" s="10">
        <v>0</v>
      </c>
      <c r="BW12" s="10">
        <v>0</v>
      </c>
      <c r="BX12" s="9">
        <f t="shared" si="0"/>
        <v>349000</v>
      </c>
    </row>
    <row r="13" spans="1:76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9">
        <f t="shared" si="0"/>
        <v>0</v>
      </c>
    </row>
    <row r="14" spans="1:76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10612000</v>
      </c>
      <c r="S14" s="10">
        <v>0</v>
      </c>
      <c r="T14" s="8">
        <v>39357000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8">
        <v>520000</v>
      </c>
      <c r="BV14" s="10">
        <v>0</v>
      </c>
      <c r="BW14" s="10">
        <v>0</v>
      </c>
      <c r="BX14" s="9">
        <f t="shared" si="0"/>
        <v>50489000</v>
      </c>
    </row>
    <row r="15" spans="1:76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2005000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517000</v>
      </c>
      <c r="S15" s="10">
        <v>0</v>
      </c>
      <c r="T15" s="8">
        <v>706000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432000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8">
        <v>81000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8">
        <v>56000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8">
        <v>42000</v>
      </c>
      <c r="BQ15" s="10">
        <v>0</v>
      </c>
      <c r="BR15" s="10">
        <v>0</v>
      </c>
      <c r="BS15" s="10">
        <v>0</v>
      </c>
      <c r="BT15" s="10">
        <v>0</v>
      </c>
      <c r="BU15" s="8">
        <v>60000</v>
      </c>
      <c r="BV15" s="10">
        <v>0</v>
      </c>
      <c r="BW15" s="10">
        <v>0</v>
      </c>
      <c r="BX15" s="9">
        <f t="shared" si="0"/>
        <v>3899000</v>
      </c>
    </row>
    <row r="16" spans="1:76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680000</v>
      </c>
      <c r="K16" s="8">
        <v>21987000</v>
      </c>
      <c r="L16" s="8">
        <v>6103000</v>
      </c>
      <c r="M16" s="8">
        <v>21000</v>
      </c>
      <c r="N16" s="8">
        <v>2281000</v>
      </c>
      <c r="O16" s="8">
        <v>3000</v>
      </c>
      <c r="P16" s="8">
        <v>2000</v>
      </c>
      <c r="Q16" s="8">
        <v>31646000</v>
      </c>
      <c r="R16" s="10">
        <v>0</v>
      </c>
      <c r="S16" s="8">
        <v>14000</v>
      </c>
      <c r="T16" s="8">
        <v>9059000</v>
      </c>
      <c r="U16" s="10">
        <v>0</v>
      </c>
      <c r="V16" s="8">
        <v>567000</v>
      </c>
      <c r="W16" s="8">
        <v>6769000</v>
      </c>
      <c r="X16" s="8">
        <v>1743000</v>
      </c>
      <c r="Y16" s="8">
        <v>3034000</v>
      </c>
      <c r="Z16" s="8">
        <v>2267000</v>
      </c>
      <c r="AA16" s="8">
        <v>609000</v>
      </c>
      <c r="AB16" s="8">
        <v>6186000</v>
      </c>
      <c r="AC16" s="8">
        <v>3477000</v>
      </c>
      <c r="AD16" s="10">
        <v>0</v>
      </c>
      <c r="AE16" s="8">
        <v>271000</v>
      </c>
      <c r="AF16" s="10">
        <v>0</v>
      </c>
      <c r="AG16" s="10">
        <v>0</v>
      </c>
      <c r="AH16" s="8">
        <v>81000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8">
        <v>3181000</v>
      </c>
      <c r="AO16" s="10">
        <v>0</v>
      </c>
      <c r="AP16" s="8">
        <v>4000</v>
      </c>
      <c r="AQ16" s="10">
        <v>0</v>
      </c>
      <c r="AR16" s="10">
        <v>0</v>
      </c>
      <c r="AS16" s="8">
        <v>111000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8">
        <v>105000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8">
        <v>83000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8">
        <v>39491000</v>
      </c>
      <c r="BU16" s="10">
        <v>0</v>
      </c>
      <c r="BV16" s="8">
        <v>99000</v>
      </c>
      <c r="BW16" s="8">
        <v>84919000</v>
      </c>
      <c r="BX16" s="9">
        <f t="shared" si="0"/>
        <v>224793000</v>
      </c>
    </row>
    <row r="17" spans="2:76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2281000</v>
      </c>
      <c r="O17" s="8">
        <v>3000</v>
      </c>
      <c r="P17" s="10">
        <v>0</v>
      </c>
      <c r="Q17" s="10">
        <v>0</v>
      </c>
      <c r="R17" s="10">
        <v>0</v>
      </c>
      <c r="S17" s="10">
        <v>0</v>
      </c>
      <c r="T17" s="8">
        <v>3701000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9">
        <f t="shared" si="0"/>
        <v>5985000</v>
      </c>
    </row>
    <row r="18" spans="2:76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140000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17950000</v>
      </c>
      <c r="W18" s="10">
        <v>0</v>
      </c>
      <c r="X18" s="8">
        <v>600000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6081000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8">
        <v>118000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8">
        <v>594000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8">
        <v>24000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8">
        <v>14000</v>
      </c>
      <c r="BH18" s="10">
        <v>0</v>
      </c>
      <c r="BI18" s="10">
        <v>0</v>
      </c>
      <c r="BJ18" s="10">
        <v>0</v>
      </c>
      <c r="BK18" s="10">
        <v>0</v>
      </c>
      <c r="BL18" s="8">
        <v>836000</v>
      </c>
      <c r="BM18" s="10">
        <v>0</v>
      </c>
      <c r="BN18" s="8">
        <v>146000</v>
      </c>
      <c r="BO18" s="10">
        <v>0</v>
      </c>
      <c r="BP18" s="8">
        <v>484000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8">
        <v>210000</v>
      </c>
      <c r="BW18" s="10">
        <v>0</v>
      </c>
      <c r="BX18" s="9">
        <f t="shared" si="0"/>
        <v>27197000</v>
      </c>
    </row>
    <row r="19" spans="2:76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140000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8">
        <v>300000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8">
        <v>14000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8">
        <v>210000</v>
      </c>
      <c r="BW19" s="10">
        <v>0</v>
      </c>
      <c r="BX19" s="9">
        <f t="shared" si="0"/>
        <v>664000</v>
      </c>
    </row>
    <row r="20" spans="2:76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17950000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9">
        <f t="shared" si="0"/>
        <v>17950000</v>
      </c>
    </row>
    <row r="21" spans="2:76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8">
        <v>600000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6081000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8">
        <v>118000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8">
        <v>294000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8">
        <v>24000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8">
        <v>836000</v>
      </c>
      <c r="BM21" s="10">
        <v>0</v>
      </c>
      <c r="BN21" s="10">
        <v>0</v>
      </c>
      <c r="BO21" s="10">
        <v>0</v>
      </c>
      <c r="BP21" s="8">
        <v>484000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9">
        <f t="shared" si="0"/>
        <v>8437000</v>
      </c>
    </row>
    <row r="22" spans="2:76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8">
        <v>146000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9">
        <f t="shared" si="0"/>
        <v>146000</v>
      </c>
    </row>
    <row r="23" spans="2:76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9">
        <f t="shared" si="0"/>
        <v>0</v>
      </c>
    </row>
    <row r="24" spans="2:76">
      <c r="B24" s="132"/>
      <c r="C24" s="132"/>
      <c r="D24" s="132"/>
      <c r="E24" s="136" t="s">
        <v>162</v>
      </c>
      <c r="F24" s="136"/>
      <c r="G24" s="136"/>
      <c r="H24" s="8">
        <v>19693000</v>
      </c>
      <c r="I24" s="8">
        <v>197755000</v>
      </c>
      <c r="J24" s="8">
        <v>46493000</v>
      </c>
      <c r="K24" s="8">
        <v>1691729000</v>
      </c>
      <c r="L24" s="8">
        <v>281007000</v>
      </c>
      <c r="M24" s="8">
        <v>21407000</v>
      </c>
      <c r="N24" s="8">
        <v>241376000</v>
      </c>
      <c r="O24" s="8">
        <v>1871000</v>
      </c>
      <c r="P24" s="8">
        <v>22912000</v>
      </c>
      <c r="Q24" s="8">
        <v>2246530000</v>
      </c>
      <c r="R24" s="8">
        <v>719594000</v>
      </c>
      <c r="S24" s="8">
        <v>6074000</v>
      </c>
      <c r="T24" s="8">
        <v>3335850000</v>
      </c>
      <c r="U24" s="8">
        <v>1087000</v>
      </c>
      <c r="V24" s="8">
        <v>7124914000</v>
      </c>
      <c r="W24" s="8">
        <v>565670000</v>
      </c>
      <c r="X24" s="8">
        <v>378095000</v>
      </c>
      <c r="Y24" s="8">
        <v>249443000</v>
      </c>
      <c r="Z24" s="8">
        <v>254116000</v>
      </c>
      <c r="AA24" s="8">
        <v>103032000</v>
      </c>
      <c r="AB24" s="8">
        <v>77272000</v>
      </c>
      <c r="AC24" s="8">
        <v>433685000</v>
      </c>
      <c r="AD24" s="8">
        <v>1457656000</v>
      </c>
      <c r="AE24" s="8">
        <v>325737000</v>
      </c>
      <c r="AF24" s="8">
        <v>944000</v>
      </c>
      <c r="AG24" s="8">
        <v>1398000</v>
      </c>
      <c r="AH24" s="8">
        <v>61914000</v>
      </c>
      <c r="AI24" s="8">
        <v>3739000</v>
      </c>
      <c r="AJ24" s="8">
        <v>6077000</v>
      </c>
      <c r="AK24" s="8">
        <v>356000</v>
      </c>
      <c r="AL24" s="8">
        <v>5725000</v>
      </c>
      <c r="AM24" s="8">
        <v>17079000</v>
      </c>
      <c r="AN24" s="8">
        <v>18351000</v>
      </c>
      <c r="AO24" s="8">
        <v>24633000</v>
      </c>
      <c r="AP24" s="8">
        <v>120897000</v>
      </c>
      <c r="AQ24" s="8">
        <v>552000</v>
      </c>
      <c r="AR24" s="8">
        <v>752000</v>
      </c>
      <c r="AS24" s="8">
        <v>42391000</v>
      </c>
      <c r="AT24" s="8">
        <v>40017000</v>
      </c>
      <c r="AU24" s="8">
        <v>1076000</v>
      </c>
      <c r="AV24" s="8">
        <v>3463000</v>
      </c>
      <c r="AW24" s="8">
        <v>557000</v>
      </c>
      <c r="AX24" s="8">
        <v>9404000</v>
      </c>
      <c r="AY24" s="8">
        <v>68388000</v>
      </c>
      <c r="AZ24" s="8">
        <v>51387000</v>
      </c>
      <c r="BA24" s="8">
        <v>3352000</v>
      </c>
      <c r="BB24" s="8">
        <v>3000</v>
      </c>
      <c r="BC24" s="8">
        <v>49442000</v>
      </c>
      <c r="BD24" s="8">
        <v>264526000</v>
      </c>
      <c r="BE24" s="8">
        <v>17138000</v>
      </c>
      <c r="BF24" s="8">
        <v>144048000</v>
      </c>
      <c r="BG24" s="8">
        <v>4467000</v>
      </c>
      <c r="BH24" s="8">
        <v>283000</v>
      </c>
      <c r="BI24" s="8">
        <v>1204000</v>
      </c>
      <c r="BJ24" s="8">
        <v>58366000</v>
      </c>
      <c r="BK24" s="8">
        <v>11163000</v>
      </c>
      <c r="BL24" s="8">
        <v>52117000</v>
      </c>
      <c r="BM24" s="8">
        <v>282000</v>
      </c>
      <c r="BN24" s="8">
        <v>14668000</v>
      </c>
      <c r="BO24" s="8">
        <v>15304000</v>
      </c>
      <c r="BP24" s="8">
        <v>98430000</v>
      </c>
      <c r="BQ24" s="8">
        <v>6527000</v>
      </c>
      <c r="BR24" s="8">
        <v>648195000</v>
      </c>
      <c r="BS24" s="8">
        <v>7000</v>
      </c>
      <c r="BT24" s="8">
        <v>1081336000</v>
      </c>
      <c r="BU24" s="8">
        <v>86768000</v>
      </c>
      <c r="BV24" s="8">
        <v>431371000</v>
      </c>
      <c r="BW24" s="8">
        <v>681408000</v>
      </c>
      <c r="BX24" s="9">
        <f t="shared" si="0"/>
        <v>23952503000</v>
      </c>
    </row>
    <row r="25" spans="2:76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162772000</v>
      </c>
      <c r="J25" s="8">
        <v>41050000</v>
      </c>
      <c r="K25" s="8">
        <v>1584656000</v>
      </c>
      <c r="L25" s="8">
        <v>263472000</v>
      </c>
      <c r="M25" s="8">
        <v>9600000</v>
      </c>
      <c r="N25" s="8">
        <v>221287000</v>
      </c>
      <c r="O25" s="10">
        <v>0</v>
      </c>
      <c r="P25" s="8">
        <v>21967000</v>
      </c>
      <c r="Q25" s="8">
        <v>2189424000</v>
      </c>
      <c r="R25" s="8">
        <v>706998000</v>
      </c>
      <c r="S25" s="8">
        <v>5917000</v>
      </c>
      <c r="T25" s="8">
        <v>2986794000</v>
      </c>
      <c r="U25" s="10">
        <v>0</v>
      </c>
      <c r="V25" s="8">
        <v>7000711000</v>
      </c>
      <c r="W25" s="8">
        <v>512772000</v>
      </c>
      <c r="X25" s="8">
        <v>355983000</v>
      </c>
      <c r="Y25" s="8">
        <v>237775000</v>
      </c>
      <c r="Z25" s="8">
        <v>219976000</v>
      </c>
      <c r="AA25" s="8">
        <v>97485000</v>
      </c>
      <c r="AB25" s="8">
        <v>62922000</v>
      </c>
      <c r="AC25" s="8">
        <v>413332000</v>
      </c>
      <c r="AD25" s="8">
        <v>1338495000</v>
      </c>
      <c r="AE25" s="8">
        <v>298713000</v>
      </c>
      <c r="AF25" s="8">
        <v>416000</v>
      </c>
      <c r="AG25" s="8">
        <v>997000</v>
      </c>
      <c r="AH25" s="8">
        <v>59175000</v>
      </c>
      <c r="AI25" s="8">
        <v>3338000</v>
      </c>
      <c r="AJ25" s="8">
        <v>5733000</v>
      </c>
      <c r="AK25" s="10">
        <v>0</v>
      </c>
      <c r="AL25" s="8">
        <v>4648000</v>
      </c>
      <c r="AM25" s="8">
        <v>15458000</v>
      </c>
      <c r="AN25" s="8">
        <v>15441000</v>
      </c>
      <c r="AO25" s="8">
        <v>21495000</v>
      </c>
      <c r="AP25" s="8">
        <v>116008000</v>
      </c>
      <c r="AQ25" s="8">
        <v>203000</v>
      </c>
      <c r="AR25" s="10">
        <v>0</v>
      </c>
      <c r="AS25" s="8">
        <v>40525000</v>
      </c>
      <c r="AT25" s="8">
        <v>34148000</v>
      </c>
      <c r="AU25" s="10">
        <v>0</v>
      </c>
      <c r="AV25" s="8">
        <v>2273000</v>
      </c>
      <c r="AW25" s="8">
        <v>112000</v>
      </c>
      <c r="AX25" s="8">
        <v>9044000</v>
      </c>
      <c r="AY25" s="8">
        <v>65323000</v>
      </c>
      <c r="AZ25" s="8">
        <v>46642000</v>
      </c>
      <c r="BA25" s="8">
        <v>1718000</v>
      </c>
      <c r="BB25" s="10">
        <v>0</v>
      </c>
      <c r="BC25" s="8">
        <v>48035000</v>
      </c>
      <c r="BD25" s="8">
        <v>252104000</v>
      </c>
      <c r="BE25" s="8">
        <v>16752000</v>
      </c>
      <c r="BF25" s="8">
        <v>143530000</v>
      </c>
      <c r="BG25" s="8">
        <v>3494000</v>
      </c>
      <c r="BH25" s="10">
        <v>0</v>
      </c>
      <c r="BI25" s="8">
        <v>921000</v>
      </c>
      <c r="BJ25" s="8">
        <v>49052000</v>
      </c>
      <c r="BK25" s="8">
        <v>10379000</v>
      </c>
      <c r="BL25" s="8">
        <v>49872000</v>
      </c>
      <c r="BM25" s="10">
        <v>0</v>
      </c>
      <c r="BN25" s="8">
        <v>14135000</v>
      </c>
      <c r="BO25" s="8">
        <v>14156000</v>
      </c>
      <c r="BP25" s="8">
        <v>97442000</v>
      </c>
      <c r="BQ25" s="8">
        <v>5594000</v>
      </c>
      <c r="BR25" s="8">
        <v>647873000</v>
      </c>
      <c r="BS25" s="10">
        <v>0</v>
      </c>
      <c r="BT25" s="8">
        <v>1010368000</v>
      </c>
      <c r="BU25" s="8">
        <v>78465000</v>
      </c>
      <c r="BV25" s="8">
        <v>376121000</v>
      </c>
      <c r="BW25" s="8">
        <v>598446000</v>
      </c>
      <c r="BX25" s="9">
        <f t="shared" si="0"/>
        <v>22591537000</v>
      </c>
    </row>
    <row r="26" spans="2:76">
      <c r="B26" s="132"/>
      <c r="C26" s="132"/>
      <c r="D26" s="132"/>
      <c r="E26" s="132"/>
      <c r="F26" s="133" t="s">
        <v>158</v>
      </c>
      <c r="G26" s="133"/>
      <c r="H26" s="8">
        <v>19693000</v>
      </c>
      <c r="I26" s="8">
        <v>34983000</v>
      </c>
      <c r="J26" s="8">
        <v>5443000</v>
      </c>
      <c r="K26" s="8">
        <v>107073000</v>
      </c>
      <c r="L26" s="8">
        <v>17535000</v>
      </c>
      <c r="M26" s="8">
        <v>11807000</v>
      </c>
      <c r="N26" s="8">
        <v>20089000</v>
      </c>
      <c r="O26" s="8">
        <v>1871000</v>
      </c>
      <c r="P26" s="8">
        <v>945000</v>
      </c>
      <c r="Q26" s="8">
        <v>57106000</v>
      </c>
      <c r="R26" s="8">
        <v>12596000</v>
      </c>
      <c r="S26" s="8">
        <v>157000</v>
      </c>
      <c r="T26" s="8">
        <v>349056000</v>
      </c>
      <c r="U26" s="8">
        <v>1087000</v>
      </c>
      <c r="V26" s="8">
        <v>124203000</v>
      </c>
      <c r="W26" s="8">
        <v>52898000</v>
      </c>
      <c r="X26" s="8">
        <v>22113000</v>
      </c>
      <c r="Y26" s="8">
        <v>11668000</v>
      </c>
      <c r="Z26" s="8">
        <v>34140000</v>
      </c>
      <c r="AA26" s="8">
        <v>5547000</v>
      </c>
      <c r="AB26" s="8">
        <v>14350000</v>
      </c>
      <c r="AC26" s="8">
        <v>20353000</v>
      </c>
      <c r="AD26" s="8">
        <v>119161000</v>
      </c>
      <c r="AE26" s="8">
        <v>27024000</v>
      </c>
      <c r="AF26" s="8">
        <v>528000</v>
      </c>
      <c r="AG26" s="8">
        <v>401000</v>
      </c>
      <c r="AH26" s="8">
        <v>2739000</v>
      </c>
      <c r="AI26" s="8">
        <v>401000</v>
      </c>
      <c r="AJ26" s="8">
        <v>344000</v>
      </c>
      <c r="AK26" s="8">
        <v>356000</v>
      </c>
      <c r="AL26" s="8">
        <v>1076000</v>
      </c>
      <c r="AM26" s="8">
        <v>1620000</v>
      </c>
      <c r="AN26" s="8">
        <v>2910000</v>
      </c>
      <c r="AO26" s="8">
        <v>3138000</v>
      </c>
      <c r="AP26" s="8">
        <v>4889000</v>
      </c>
      <c r="AQ26" s="8">
        <v>349000</v>
      </c>
      <c r="AR26" s="8">
        <v>752000</v>
      </c>
      <c r="AS26" s="8">
        <v>1866000</v>
      </c>
      <c r="AT26" s="8">
        <v>5869000</v>
      </c>
      <c r="AU26" s="8">
        <v>1076000</v>
      </c>
      <c r="AV26" s="8">
        <v>1191000</v>
      </c>
      <c r="AW26" s="8">
        <v>444000</v>
      </c>
      <c r="AX26" s="8">
        <v>360000</v>
      </c>
      <c r="AY26" s="8">
        <v>3065000</v>
      </c>
      <c r="AZ26" s="8">
        <v>4745000</v>
      </c>
      <c r="BA26" s="8">
        <v>1635000</v>
      </c>
      <c r="BB26" s="8">
        <v>3000</v>
      </c>
      <c r="BC26" s="8">
        <v>1407000</v>
      </c>
      <c r="BD26" s="8">
        <v>12422000</v>
      </c>
      <c r="BE26" s="8">
        <v>386000</v>
      </c>
      <c r="BF26" s="8">
        <v>518000</v>
      </c>
      <c r="BG26" s="8">
        <v>973000</v>
      </c>
      <c r="BH26" s="8">
        <v>283000</v>
      </c>
      <c r="BI26" s="8">
        <v>283000</v>
      </c>
      <c r="BJ26" s="8">
        <v>9314000</v>
      </c>
      <c r="BK26" s="8">
        <v>785000</v>
      </c>
      <c r="BL26" s="8">
        <v>2245000</v>
      </c>
      <c r="BM26" s="8">
        <v>282000</v>
      </c>
      <c r="BN26" s="8">
        <v>533000</v>
      </c>
      <c r="BO26" s="8">
        <v>1148000</v>
      </c>
      <c r="BP26" s="8">
        <v>987000</v>
      </c>
      <c r="BQ26" s="8">
        <v>933000</v>
      </c>
      <c r="BR26" s="8">
        <v>321000</v>
      </c>
      <c r="BS26" s="8">
        <v>7000</v>
      </c>
      <c r="BT26" s="8">
        <v>70968000</v>
      </c>
      <c r="BU26" s="8">
        <v>8303000</v>
      </c>
      <c r="BV26" s="8">
        <v>55250000</v>
      </c>
      <c r="BW26" s="8">
        <v>82962000</v>
      </c>
      <c r="BX26" s="9">
        <f t="shared" si="0"/>
        <v>1360965000</v>
      </c>
    </row>
    <row r="27" spans="2:76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39055000</v>
      </c>
      <c r="K27" s="8">
        <v>57549000</v>
      </c>
      <c r="L27" s="8">
        <v>148926000</v>
      </c>
      <c r="M27" s="10">
        <v>0</v>
      </c>
      <c r="N27" s="10">
        <v>0</v>
      </c>
      <c r="O27" s="10">
        <v>0</v>
      </c>
      <c r="P27" s="8">
        <v>1359000</v>
      </c>
      <c r="Q27" s="8">
        <v>1207077000</v>
      </c>
      <c r="R27" s="8">
        <v>173256000</v>
      </c>
      <c r="S27" s="10">
        <v>0</v>
      </c>
      <c r="T27" s="8">
        <v>83343000</v>
      </c>
      <c r="U27" s="10">
        <v>0</v>
      </c>
      <c r="V27" s="8">
        <v>2482377000</v>
      </c>
      <c r="W27" s="8">
        <v>225486000</v>
      </c>
      <c r="X27" s="8">
        <v>5001000</v>
      </c>
      <c r="Y27" s="8">
        <v>135991000</v>
      </c>
      <c r="Z27" s="8">
        <v>219846000</v>
      </c>
      <c r="AA27" s="8">
        <v>10002000</v>
      </c>
      <c r="AB27" s="10">
        <v>0</v>
      </c>
      <c r="AC27" s="8">
        <v>233836000</v>
      </c>
      <c r="AD27" s="10">
        <v>0</v>
      </c>
      <c r="AE27" s="8">
        <v>233143000</v>
      </c>
      <c r="AF27" s="10">
        <v>0</v>
      </c>
      <c r="AG27" s="8">
        <v>997000</v>
      </c>
      <c r="AH27" s="8">
        <v>7662000</v>
      </c>
      <c r="AI27" s="10">
        <v>0</v>
      </c>
      <c r="AJ27" s="10">
        <v>0</v>
      </c>
      <c r="AK27" s="10">
        <v>0</v>
      </c>
      <c r="AL27" s="8">
        <v>4129000</v>
      </c>
      <c r="AM27" s="10">
        <v>0</v>
      </c>
      <c r="AN27" s="10">
        <v>0</v>
      </c>
      <c r="AO27" s="8">
        <v>3997000</v>
      </c>
      <c r="AP27" s="10">
        <v>0</v>
      </c>
      <c r="AQ27" s="10">
        <v>0</v>
      </c>
      <c r="AR27" s="10">
        <v>0</v>
      </c>
      <c r="AS27" s="10">
        <v>0</v>
      </c>
      <c r="AT27" s="8">
        <v>8886000</v>
      </c>
      <c r="AU27" s="10">
        <v>0</v>
      </c>
      <c r="AV27" s="10">
        <v>0</v>
      </c>
      <c r="AW27" s="10">
        <v>0</v>
      </c>
      <c r="AX27" s="8">
        <v>4970000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8">
        <v>72847000</v>
      </c>
      <c r="BG27" s="10">
        <v>0</v>
      </c>
      <c r="BH27" s="10">
        <v>0</v>
      </c>
      <c r="BI27" s="10">
        <v>0</v>
      </c>
      <c r="BJ27" s="10">
        <v>0</v>
      </c>
      <c r="BK27" s="8">
        <v>1068000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8">
        <v>4151000</v>
      </c>
      <c r="BR27" s="8">
        <v>400000000</v>
      </c>
      <c r="BS27" s="10">
        <v>0</v>
      </c>
      <c r="BT27" s="8">
        <v>544939000</v>
      </c>
      <c r="BU27" s="8">
        <v>18100000</v>
      </c>
      <c r="BV27" s="10">
        <v>0</v>
      </c>
      <c r="BW27" s="10">
        <v>0</v>
      </c>
      <c r="BX27" s="9">
        <f t="shared" si="0"/>
        <v>6327993000</v>
      </c>
    </row>
    <row r="28" spans="2:76">
      <c r="B28" s="132"/>
      <c r="C28" s="132"/>
      <c r="D28" s="132"/>
      <c r="E28" s="136" t="s">
        <v>163</v>
      </c>
      <c r="F28" s="136"/>
      <c r="G28" s="136"/>
      <c r="H28" s="8">
        <v>697877000</v>
      </c>
      <c r="I28" s="8">
        <v>1022593000</v>
      </c>
      <c r="J28" s="8">
        <v>263461000</v>
      </c>
      <c r="K28" s="8">
        <v>7850620000</v>
      </c>
      <c r="L28" s="8">
        <v>1021415000</v>
      </c>
      <c r="M28" s="8">
        <v>625966000</v>
      </c>
      <c r="N28" s="8">
        <v>1017136000</v>
      </c>
      <c r="O28" s="8">
        <v>206642000</v>
      </c>
      <c r="P28" s="8">
        <v>124667000</v>
      </c>
      <c r="Q28" s="8">
        <v>4423266000</v>
      </c>
      <c r="R28" s="8">
        <v>1455210000</v>
      </c>
      <c r="S28" s="8">
        <v>137065000</v>
      </c>
      <c r="T28" s="8">
        <v>16570538000</v>
      </c>
      <c r="U28" s="8">
        <v>192483000</v>
      </c>
      <c r="V28" s="8">
        <v>29936522000</v>
      </c>
      <c r="W28" s="8">
        <v>2924525000</v>
      </c>
      <c r="X28" s="8">
        <v>1181461000</v>
      </c>
      <c r="Y28" s="8">
        <v>921173000</v>
      </c>
      <c r="Z28" s="8">
        <v>1664661000</v>
      </c>
      <c r="AA28" s="8">
        <v>494355000</v>
      </c>
      <c r="AB28" s="8">
        <v>1378980000</v>
      </c>
      <c r="AC28" s="8">
        <v>1013137000</v>
      </c>
      <c r="AD28" s="8">
        <v>3436438000</v>
      </c>
      <c r="AE28" s="8">
        <v>1325278000</v>
      </c>
      <c r="AF28" s="8">
        <v>58672000</v>
      </c>
      <c r="AG28" s="8">
        <v>31057000</v>
      </c>
      <c r="AH28" s="8">
        <v>125048000</v>
      </c>
      <c r="AI28" s="8">
        <v>44480000</v>
      </c>
      <c r="AJ28" s="8">
        <v>100353000</v>
      </c>
      <c r="AK28" s="8">
        <v>50396000</v>
      </c>
      <c r="AL28" s="8">
        <v>136000000</v>
      </c>
      <c r="AM28" s="8">
        <v>293022000</v>
      </c>
      <c r="AN28" s="8">
        <v>248482000</v>
      </c>
      <c r="AO28" s="8">
        <v>178125000</v>
      </c>
      <c r="AP28" s="8">
        <v>78429000</v>
      </c>
      <c r="AQ28" s="8">
        <v>40295000</v>
      </c>
      <c r="AR28" s="8">
        <v>82766000</v>
      </c>
      <c r="AS28" s="8">
        <v>162981000</v>
      </c>
      <c r="AT28" s="8">
        <v>504966000</v>
      </c>
      <c r="AU28" s="8">
        <v>93333000</v>
      </c>
      <c r="AV28" s="8">
        <v>88888000</v>
      </c>
      <c r="AW28" s="8">
        <v>38136000</v>
      </c>
      <c r="AX28" s="8">
        <v>38801000</v>
      </c>
      <c r="AY28" s="8">
        <v>153960000</v>
      </c>
      <c r="AZ28" s="8">
        <v>137085000</v>
      </c>
      <c r="BA28" s="8">
        <v>121038000</v>
      </c>
      <c r="BB28" s="8">
        <v>38269000</v>
      </c>
      <c r="BC28" s="8">
        <v>64387000</v>
      </c>
      <c r="BD28" s="8">
        <v>212915000</v>
      </c>
      <c r="BE28" s="8">
        <v>52978000</v>
      </c>
      <c r="BF28" s="8">
        <v>151012000</v>
      </c>
      <c r="BG28" s="8">
        <v>60406000</v>
      </c>
      <c r="BH28" s="8">
        <v>49261000</v>
      </c>
      <c r="BI28" s="8">
        <v>24073000</v>
      </c>
      <c r="BJ28" s="8">
        <v>891651000</v>
      </c>
      <c r="BK28" s="8">
        <v>37315000</v>
      </c>
      <c r="BL28" s="8">
        <v>136232000</v>
      </c>
      <c r="BM28" s="8">
        <v>19309000</v>
      </c>
      <c r="BN28" s="8">
        <v>22076000</v>
      </c>
      <c r="BO28" s="8">
        <v>126252000</v>
      </c>
      <c r="BP28" s="8">
        <v>981250000</v>
      </c>
      <c r="BQ28" s="8">
        <v>69621000</v>
      </c>
      <c r="BR28" s="8">
        <v>594498000</v>
      </c>
      <c r="BS28" s="8">
        <v>30190000</v>
      </c>
      <c r="BT28" s="8">
        <v>4368772000</v>
      </c>
      <c r="BU28" s="8">
        <v>454347000</v>
      </c>
      <c r="BV28" s="8">
        <v>4634497000</v>
      </c>
      <c r="BW28" s="8">
        <v>4888351000</v>
      </c>
      <c r="BX28" s="9">
        <f t="shared" si="0"/>
        <v>100599444000</v>
      </c>
    </row>
    <row r="29" spans="2:76">
      <c r="B29" s="132"/>
      <c r="C29" s="132"/>
      <c r="D29" s="132"/>
      <c r="E29" s="132"/>
      <c r="F29" s="133" t="s">
        <v>155</v>
      </c>
      <c r="G29" s="133"/>
      <c r="H29" s="8">
        <v>376374000</v>
      </c>
      <c r="I29" s="8">
        <v>175092000</v>
      </c>
      <c r="J29" s="8">
        <v>73858000</v>
      </c>
      <c r="K29" s="8">
        <v>679734000</v>
      </c>
      <c r="L29" s="8">
        <v>306879000</v>
      </c>
      <c r="M29" s="8">
        <v>115680000</v>
      </c>
      <c r="N29" s="8">
        <v>177915000</v>
      </c>
      <c r="O29" s="8">
        <v>82602000</v>
      </c>
      <c r="P29" s="8">
        <v>42858000</v>
      </c>
      <c r="Q29" s="8">
        <v>1396473000</v>
      </c>
      <c r="R29" s="8">
        <v>43088000</v>
      </c>
      <c r="S29" s="8">
        <v>43494000</v>
      </c>
      <c r="T29" s="8">
        <v>223056000</v>
      </c>
      <c r="U29" s="8">
        <v>28205000</v>
      </c>
      <c r="V29" s="8">
        <v>589748000</v>
      </c>
      <c r="W29" s="8">
        <v>851921000</v>
      </c>
      <c r="X29" s="8">
        <v>250641000</v>
      </c>
      <c r="Y29" s="8">
        <v>277306000</v>
      </c>
      <c r="Z29" s="8">
        <v>301428000</v>
      </c>
      <c r="AA29" s="8">
        <v>93160000</v>
      </c>
      <c r="AB29" s="8">
        <v>311708000</v>
      </c>
      <c r="AC29" s="8">
        <v>95784000</v>
      </c>
      <c r="AD29" s="8">
        <v>1212634000</v>
      </c>
      <c r="AE29" s="8">
        <v>293714000</v>
      </c>
      <c r="AF29" s="8">
        <v>17974000</v>
      </c>
      <c r="AG29" s="8">
        <v>4618000</v>
      </c>
      <c r="AH29" s="8">
        <v>24869000</v>
      </c>
      <c r="AI29" s="8">
        <v>14320000</v>
      </c>
      <c r="AJ29" s="8">
        <v>3045000</v>
      </c>
      <c r="AK29" s="8">
        <v>21829000</v>
      </c>
      <c r="AL29" s="8">
        <v>14834000</v>
      </c>
      <c r="AM29" s="8">
        <v>78447000</v>
      </c>
      <c r="AN29" s="8">
        <v>30240000</v>
      </c>
      <c r="AO29" s="8">
        <v>49853000</v>
      </c>
      <c r="AP29" s="8">
        <v>36914000</v>
      </c>
      <c r="AQ29" s="8">
        <v>15320000</v>
      </c>
      <c r="AR29" s="8">
        <v>10257000</v>
      </c>
      <c r="AS29" s="8">
        <v>9509000</v>
      </c>
      <c r="AT29" s="8">
        <v>58346000</v>
      </c>
      <c r="AU29" s="8">
        <v>1204000</v>
      </c>
      <c r="AV29" s="8">
        <v>23709000</v>
      </c>
      <c r="AW29" s="8">
        <v>4585000</v>
      </c>
      <c r="AX29" s="8">
        <v>20951000</v>
      </c>
      <c r="AY29" s="8">
        <v>54632000</v>
      </c>
      <c r="AZ29" s="8">
        <v>15090000</v>
      </c>
      <c r="BA29" s="8">
        <v>3442000</v>
      </c>
      <c r="BB29" s="8">
        <v>1616000</v>
      </c>
      <c r="BC29" s="8">
        <v>23852000</v>
      </c>
      <c r="BD29" s="8">
        <v>59243000</v>
      </c>
      <c r="BE29" s="8">
        <v>25960000</v>
      </c>
      <c r="BF29" s="8">
        <v>114178000</v>
      </c>
      <c r="BG29" s="8">
        <v>22308000</v>
      </c>
      <c r="BH29" s="8">
        <v>25802000</v>
      </c>
      <c r="BI29" s="8">
        <v>4707000</v>
      </c>
      <c r="BJ29" s="8">
        <v>231303000</v>
      </c>
      <c r="BK29" s="8">
        <v>17262000</v>
      </c>
      <c r="BL29" s="8">
        <v>27999000</v>
      </c>
      <c r="BM29" s="8">
        <v>15720000</v>
      </c>
      <c r="BN29" s="8">
        <v>10444000</v>
      </c>
      <c r="BO29" s="8">
        <v>23160000</v>
      </c>
      <c r="BP29" s="8">
        <v>118425000</v>
      </c>
      <c r="BQ29" s="8">
        <v>12822000</v>
      </c>
      <c r="BR29" s="8">
        <v>56982000</v>
      </c>
      <c r="BS29" s="8">
        <v>660000</v>
      </c>
      <c r="BT29" s="8">
        <v>1293554000</v>
      </c>
      <c r="BU29" s="8">
        <v>82106000</v>
      </c>
      <c r="BV29" s="8">
        <v>1498934000</v>
      </c>
      <c r="BW29" s="8">
        <v>424218000</v>
      </c>
      <c r="BX29" s="9">
        <f t="shared" si="0"/>
        <v>12648595000</v>
      </c>
    </row>
    <row r="30" spans="2:76">
      <c r="B30" s="132"/>
      <c r="C30" s="132"/>
      <c r="D30" s="132"/>
      <c r="E30" s="132"/>
      <c r="F30" s="133" t="s">
        <v>156</v>
      </c>
      <c r="G30" s="133"/>
      <c r="H30" s="8">
        <v>321503000</v>
      </c>
      <c r="I30" s="8">
        <v>847501000</v>
      </c>
      <c r="J30" s="8">
        <v>189603000</v>
      </c>
      <c r="K30" s="8">
        <v>6191711000</v>
      </c>
      <c r="L30" s="8">
        <v>714536000</v>
      </c>
      <c r="M30" s="8">
        <v>510286000</v>
      </c>
      <c r="N30" s="8">
        <v>839221000</v>
      </c>
      <c r="O30" s="8">
        <v>124040000</v>
      </c>
      <c r="P30" s="8">
        <v>81809000</v>
      </c>
      <c r="Q30" s="8">
        <v>3026793000</v>
      </c>
      <c r="R30" s="8">
        <v>1395086000</v>
      </c>
      <c r="S30" s="8">
        <v>93572000</v>
      </c>
      <c r="T30" s="8">
        <v>16347482000</v>
      </c>
      <c r="U30" s="8">
        <v>164277000</v>
      </c>
      <c r="V30" s="8">
        <v>29346774000</v>
      </c>
      <c r="W30" s="8">
        <v>2072604000</v>
      </c>
      <c r="X30" s="8">
        <v>930821000</v>
      </c>
      <c r="Y30" s="8">
        <v>643867000</v>
      </c>
      <c r="Z30" s="8">
        <v>1363233000</v>
      </c>
      <c r="AA30" s="8">
        <v>401195000</v>
      </c>
      <c r="AB30" s="8">
        <v>1067272000</v>
      </c>
      <c r="AC30" s="8">
        <v>917353000</v>
      </c>
      <c r="AD30" s="8">
        <v>2223804000</v>
      </c>
      <c r="AE30" s="8">
        <v>1031564000</v>
      </c>
      <c r="AF30" s="8">
        <v>40698000</v>
      </c>
      <c r="AG30" s="8">
        <v>26440000</v>
      </c>
      <c r="AH30" s="8">
        <v>100179000</v>
      </c>
      <c r="AI30" s="8">
        <v>30160000</v>
      </c>
      <c r="AJ30" s="8">
        <v>97308000</v>
      </c>
      <c r="AK30" s="8">
        <v>28568000</v>
      </c>
      <c r="AL30" s="8">
        <v>121166000</v>
      </c>
      <c r="AM30" s="8">
        <v>214575000</v>
      </c>
      <c r="AN30" s="8">
        <v>218242000</v>
      </c>
      <c r="AO30" s="8">
        <v>128272000</v>
      </c>
      <c r="AP30" s="8">
        <v>41515000</v>
      </c>
      <c r="AQ30" s="8">
        <v>24974000</v>
      </c>
      <c r="AR30" s="8">
        <v>72509000</v>
      </c>
      <c r="AS30" s="8">
        <v>153472000</v>
      </c>
      <c r="AT30" s="8">
        <v>446620000</v>
      </c>
      <c r="AU30" s="8">
        <v>92130000</v>
      </c>
      <c r="AV30" s="8">
        <v>65179000</v>
      </c>
      <c r="AW30" s="8">
        <v>33551000</v>
      </c>
      <c r="AX30" s="8">
        <v>17850000</v>
      </c>
      <c r="AY30" s="8">
        <v>99328000</v>
      </c>
      <c r="AZ30" s="8">
        <v>121995000</v>
      </c>
      <c r="BA30" s="8">
        <v>117596000</v>
      </c>
      <c r="BB30" s="8">
        <v>36653000</v>
      </c>
      <c r="BC30" s="8">
        <v>40535000</v>
      </c>
      <c r="BD30" s="8">
        <v>153672000</v>
      </c>
      <c r="BE30" s="8">
        <v>27018000</v>
      </c>
      <c r="BF30" s="8">
        <v>36834000</v>
      </c>
      <c r="BG30" s="8">
        <v>38098000</v>
      </c>
      <c r="BH30" s="8">
        <v>23459000</v>
      </c>
      <c r="BI30" s="8">
        <v>19365000</v>
      </c>
      <c r="BJ30" s="8">
        <v>660348000</v>
      </c>
      <c r="BK30" s="8">
        <v>20054000</v>
      </c>
      <c r="BL30" s="8">
        <v>108233000</v>
      </c>
      <c r="BM30" s="8">
        <v>3589000</v>
      </c>
      <c r="BN30" s="8">
        <v>11632000</v>
      </c>
      <c r="BO30" s="8">
        <v>103092000</v>
      </c>
      <c r="BP30" s="8">
        <v>862826000</v>
      </c>
      <c r="BQ30" s="8">
        <v>56800000</v>
      </c>
      <c r="BR30" s="8">
        <v>537516000</v>
      </c>
      <c r="BS30" s="8">
        <v>29530000</v>
      </c>
      <c r="BT30" s="8">
        <v>3075218000</v>
      </c>
      <c r="BU30" s="8">
        <v>372241000</v>
      </c>
      <c r="BV30" s="8">
        <v>2555687000</v>
      </c>
      <c r="BW30" s="8">
        <v>4091978000</v>
      </c>
      <c r="BX30" s="9">
        <f t="shared" si="0"/>
        <v>86002612000</v>
      </c>
    </row>
    <row r="31" spans="2:76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979175000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17035000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8">
        <v>579876000</v>
      </c>
      <c r="BW31" s="8">
        <v>372155000</v>
      </c>
      <c r="BX31" s="9">
        <f t="shared" si="0"/>
        <v>1948241000</v>
      </c>
    </row>
    <row r="32" spans="2:76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60146000</v>
      </c>
      <c r="J32" s="8">
        <v>26842000</v>
      </c>
      <c r="K32" s="8">
        <v>630623000</v>
      </c>
      <c r="L32" s="8">
        <v>97685000</v>
      </c>
      <c r="M32" s="10">
        <v>0</v>
      </c>
      <c r="N32" s="8">
        <v>95649000</v>
      </c>
      <c r="O32" s="10">
        <v>0</v>
      </c>
      <c r="P32" s="10">
        <v>0</v>
      </c>
      <c r="Q32" s="8">
        <v>765539000</v>
      </c>
      <c r="R32" s="8">
        <v>9084000</v>
      </c>
      <c r="S32" s="10">
        <v>0</v>
      </c>
      <c r="T32" s="10">
        <v>0</v>
      </c>
      <c r="U32" s="10">
        <v>0</v>
      </c>
      <c r="V32" s="8">
        <v>15061421000</v>
      </c>
      <c r="W32" s="8">
        <v>316608000</v>
      </c>
      <c r="X32" s="8">
        <v>49499000</v>
      </c>
      <c r="Y32" s="8">
        <v>60669000</v>
      </c>
      <c r="Z32" s="10">
        <v>0</v>
      </c>
      <c r="AA32" s="8">
        <v>11557000</v>
      </c>
      <c r="AB32" s="8">
        <v>137499000</v>
      </c>
      <c r="AC32" s="8">
        <v>133811000</v>
      </c>
      <c r="AD32" s="8">
        <v>799524000</v>
      </c>
      <c r="AE32" s="8">
        <v>260520000</v>
      </c>
      <c r="AF32" s="10">
        <v>0</v>
      </c>
      <c r="AG32" s="8">
        <v>3919000</v>
      </c>
      <c r="AH32" s="10">
        <v>0</v>
      </c>
      <c r="AI32" s="10">
        <v>0</v>
      </c>
      <c r="AJ32" s="8">
        <v>6104000</v>
      </c>
      <c r="AK32" s="10">
        <v>0</v>
      </c>
      <c r="AL32" s="8">
        <v>15874000</v>
      </c>
      <c r="AM32" s="10">
        <v>0</v>
      </c>
      <c r="AN32" s="8">
        <v>26040000</v>
      </c>
      <c r="AO32" s="8">
        <v>5591000</v>
      </c>
      <c r="AP32" s="10">
        <v>0</v>
      </c>
      <c r="AQ32" s="10">
        <v>0</v>
      </c>
      <c r="AR32" s="10">
        <v>0</v>
      </c>
      <c r="AS32" s="8">
        <v>10025000</v>
      </c>
      <c r="AT32" s="8">
        <v>37753000</v>
      </c>
      <c r="AU32" s="8">
        <v>6204000</v>
      </c>
      <c r="AV32" s="10">
        <v>0</v>
      </c>
      <c r="AW32" s="10">
        <v>0</v>
      </c>
      <c r="AX32" s="10">
        <v>0</v>
      </c>
      <c r="AY32" s="10">
        <v>0</v>
      </c>
      <c r="AZ32" s="8">
        <v>7005000</v>
      </c>
      <c r="BA32" s="8">
        <v>12263000</v>
      </c>
      <c r="BB32" s="8">
        <v>7879000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8">
        <v>3529000</v>
      </c>
      <c r="BJ32" s="8">
        <v>27371000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8">
        <v>44223000</v>
      </c>
      <c r="BQ32" s="10">
        <v>0</v>
      </c>
      <c r="BR32" s="10">
        <v>0</v>
      </c>
      <c r="BS32" s="8">
        <v>3591000</v>
      </c>
      <c r="BT32" s="8">
        <v>685673000</v>
      </c>
      <c r="BU32" s="8">
        <v>37765000</v>
      </c>
      <c r="BV32" s="8">
        <v>288228000</v>
      </c>
      <c r="BW32" s="8">
        <v>790766000</v>
      </c>
      <c r="BX32" s="9">
        <f t="shared" si="0"/>
        <v>20536479000</v>
      </c>
    </row>
    <row r="33" spans="2:76">
      <c r="B33" s="132"/>
      <c r="C33" s="132"/>
      <c r="D33" s="132"/>
      <c r="E33" s="133" t="s">
        <v>164</v>
      </c>
      <c r="F33" s="133"/>
      <c r="G33" s="133"/>
      <c r="H33" s="8">
        <v>416352000</v>
      </c>
      <c r="I33" s="10">
        <v>0</v>
      </c>
      <c r="J33" s="8">
        <v>117680000</v>
      </c>
      <c r="K33" s="8">
        <v>53790000</v>
      </c>
      <c r="L33" s="10">
        <v>0</v>
      </c>
      <c r="M33" s="8">
        <v>41864000</v>
      </c>
      <c r="N33" s="10">
        <v>0</v>
      </c>
      <c r="O33" s="8">
        <v>18417000</v>
      </c>
      <c r="P33" s="8">
        <v>18062000</v>
      </c>
      <c r="Q33" s="10">
        <v>0</v>
      </c>
      <c r="R33" s="8">
        <v>60940000</v>
      </c>
      <c r="S33" s="8">
        <v>1007000</v>
      </c>
      <c r="T33" s="8">
        <v>2533917000</v>
      </c>
      <c r="U33" s="8">
        <v>2963000</v>
      </c>
      <c r="V33" s="10">
        <v>0</v>
      </c>
      <c r="W33" s="8">
        <v>319993000</v>
      </c>
      <c r="X33" s="8">
        <v>5144000</v>
      </c>
      <c r="Y33" s="8">
        <v>10839000</v>
      </c>
      <c r="Z33" s="8">
        <v>64402000</v>
      </c>
      <c r="AA33" s="10">
        <v>0</v>
      </c>
      <c r="AB33" s="8">
        <v>78863000</v>
      </c>
      <c r="AC33" s="8">
        <v>96752000</v>
      </c>
      <c r="AD33" s="8">
        <v>40000000</v>
      </c>
      <c r="AE33" s="8">
        <v>168120000</v>
      </c>
      <c r="AF33" s="8">
        <v>13828000</v>
      </c>
      <c r="AG33" s="8">
        <v>4000</v>
      </c>
      <c r="AH33" s="10">
        <v>0</v>
      </c>
      <c r="AI33" s="8">
        <v>10292000</v>
      </c>
      <c r="AJ33" s="10">
        <v>0</v>
      </c>
      <c r="AK33" s="8">
        <v>15023000</v>
      </c>
      <c r="AL33" s="8">
        <v>11000</v>
      </c>
      <c r="AM33" s="10">
        <v>0</v>
      </c>
      <c r="AN33" s="10">
        <v>0</v>
      </c>
      <c r="AO33" s="8">
        <v>22000</v>
      </c>
      <c r="AP33" s="10">
        <v>0</v>
      </c>
      <c r="AQ33" s="8">
        <v>11653000</v>
      </c>
      <c r="AR33" s="8">
        <v>5059000</v>
      </c>
      <c r="AS33" s="10">
        <v>0</v>
      </c>
      <c r="AT33" s="8">
        <v>88000</v>
      </c>
      <c r="AU33" s="8">
        <v>38000</v>
      </c>
      <c r="AV33" s="8">
        <v>8833000</v>
      </c>
      <c r="AW33" s="8">
        <v>8542000</v>
      </c>
      <c r="AX33" s="10">
        <v>0</v>
      </c>
      <c r="AY33" s="8">
        <v>1538000</v>
      </c>
      <c r="AZ33" s="8">
        <v>18723000</v>
      </c>
      <c r="BA33" s="8">
        <v>39000</v>
      </c>
      <c r="BB33" s="8">
        <v>10000</v>
      </c>
      <c r="BC33" s="10">
        <v>0</v>
      </c>
      <c r="BD33" s="10">
        <v>0</v>
      </c>
      <c r="BE33" s="10">
        <v>0</v>
      </c>
      <c r="BF33" s="10">
        <v>0</v>
      </c>
      <c r="BG33" s="8">
        <v>9326000</v>
      </c>
      <c r="BH33" s="8">
        <v>14390000</v>
      </c>
      <c r="BI33" s="8">
        <v>10000</v>
      </c>
      <c r="BJ33" s="8">
        <v>29486000</v>
      </c>
      <c r="BK33" s="8">
        <v>6000</v>
      </c>
      <c r="BL33" s="10">
        <v>0</v>
      </c>
      <c r="BM33" s="8">
        <v>4081000</v>
      </c>
      <c r="BN33" s="10">
        <v>0</v>
      </c>
      <c r="BO33" s="10">
        <v>0</v>
      </c>
      <c r="BP33" s="8">
        <v>6078000</v>
      </c>
      <c r="BQ33" s="8">
        <v>3026000</v>
      </c>
      <c r="BR33" s="8">
        <v>82312000</v>
      </c>
      <c r="BS33" s="10">
        <v>0</v>
      </c>
      <c r="BT33" s="8">
        <v>52215000</v>
      </c>
      <c r="BU33" s="8">
        <v>2038000</v>
      </c>
      <c r="BV33" s="8">
        <v>355569000</v>
      </c>
      <c r="BW33" s="10">
        <v>0</v>
      </c>
      <c r="BX33" s="9">
        <f t="shared" si="0"/>
        <v>4701345000</v>
      </c>
    </row>
    <row r="34" spans="2:76">
      <c r="B34" s="132"/>
      <c r="C34" s="132"/>
      <c r="D34" s="132"/>
      <c r="E34" s="133" t="s">
        <v>160</v>
      </c>
      <c r="F34" s="133"/>
      <c r="G34" s="133"/>
      <c r="H34" s="8">
        <v>367429000</v>
      </c>
      <c r="I34" s="10">
        <v>0</v>
      </c>
      <c r="J34" s="8">
        <v>86304000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11205000</v>
      </c>
      <c r="Q34" s="10">
        <v>0</v>
      </c>
      <c r="R34" s="10">
        <v>0</v>
      </c>
      <c r="S34" s="10">
        <v>0</v>
      </c>
      <c r="T34" s="8">
        <v>102097000</v>
      </c>
      <c r="U34" s="8">
        <v>2963000</v>
      </c>
      <c r="V34" s="10">
        <v>0</v>
      </c>
      <c r="W34" s="8">
        <v>255411000</v>
      </c>
      <c r="X34" s="10">
        <v>0</v>
      </c>
      <c r="Y34" s="10">
        <v>0</v>
      </c>
      <c r="Z34" s="8">
        <v>64381000</v>
      </c>
      <c r="AA34" s="10">
        <v>0</v>
      </c>
      <c r="AB34" s="8">
        <v>67150000</v>
      </c>
      <c r="AC34" s="10">
        <v>0</v>
      </c>
      <c r="AD34" s="10">
        <v>0</v>
      </c>
      <c r="AE34" s="8">
        <v>164000000</v>
      </c>
      <c r="AF34" s="8">
        <v>5551000</v>
      </c>
      <c r="AG34" s="10">
        <v>0</v>
      </c>
      <c r="AH34" s="10">
        <v>0</v>
      </c>
      <c r="AI34" s="8">
        <v>4018000</v>
      </c>
      <c r="AJ34" s="10">
        <v>0</v>
      </c>
      <c r="AK34" s="8">
        <v>1610000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8">
        <v>10499000</v>
      </c>
      <c r="AR34" s="10">
        <v>0</v>
      </c>
      <c r="AS34" s="10">
        <v>0</v>
      </c>
      <c r="AT34" s="10">
        <v>0</v>
      </c>
      <c r="AU34" s="10">
        <v>0</v>
      </c>
      <c r="AV34" s="8">
        <v>7190000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8">
        <v>3393000</v>
      </c>
      <c r="BH34" s="8">
        <v>4646000</v>
      </c>
      <c r="BI34" s="10">
        <v>0</v>
      </c>
      <c r="BJ34" s="10">
        <v>0</v>
      </c>
      <c r="BK34" s="10">
        <v>0</v>
      </c>
      <c r="BL34" s="10">
        <v>0</v>
      </c>
      <c r="BM34" s="8">
        <v>2033000</v>
      </c>
      <c r="BN34" s="10">
        <v>0</v>
      </c>
      <c r="BO34" s="10">
        <v>0</v>
      </c>
      <c r="BP34" s="10">
        <v>0</v>
      </c>
      <c r="BQ34" s="8">
        <v>3024000</v>
      </c>
      <c r="BR34" s="10">
        <v>0</v>
      </c>
      <c r="BS34" s="10">
        <v>0</v>
      </c>
      <c r="BT34" s="8">
        <v>52215000</v>
      </c>
      <c r="BU34" s="10">
        <v>0</v>
      </c>
      <c r="BV34" s="10">
        <v>0</v>
      </c>
      <c r="BW34" s="10">
        <v>0</v>
      </c>
      <c r="BX34" s="9">
        <f t="shared" si="0"/>
        <v>1225119000</v>
      </c>
    </row>
    <row r="35" spans="2:76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9">
        <f t="shared" si="0"/>
        <v>0</v>
      </c>
    </row>
    <row r="36" spans="2:76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5013000</v>
      </c>
      <c r="J36" s="10">
        <v>0</v>
      </c>
      <c r="K36" s="8">
        <v>123000</v>
      </c>
      <c r="L36" s="8">
        <v>8000</v>
      </c>
      <c r="M36" s="10">
        <v>0</v>
      </c>
      <c r="N36" s="8">
        <v>212000</v>
      </c>
      <c r="O36" s="10">
        <v>0</v>
      </c>
      <c r="P36" s="8">
        <v>1000</v>
      </c>
      <c r="Q36" s="8">
        <v>582000</v>
      </c>
      <c r="R36" s="8">
        <v>1298000</v>
      </c>
      <c r="S36" s="8">
        <v>5000</v>
      </c>
      <c r="T36" s="8">
        <v>345985000</v>
      </c>
      <c r="U36" s="10">
        <v>0</v>
      </c>
      <c r="V36" s="8">
        <v>173455000</v>
      </c>
      <c r="W36" s="8">
        <v>2000</v>
      </c>
      <c r="X36" s="10">
        <v>0</v>
      </c>
      <c r="Y36" s="8">
        <v>1000</v>
      </c>
      <c r="Z36" s="8">
        <v>28000</v>
      </c>
      <c r="AA36" s="10">
        <v>0</v>
      </c>
      <c r="AB36" s="8">
        <v>118000</v>
      </c>
      <c r="AC36" s="8">
        <v>57000</v>
      </c>
      <c r="AD36" s="10">
        <v>0</v>
      </c>
      <c r="AE36" s="10">
        <v>0</v>
      </c>
      <c r="AF36" s="10">
        <v>0</v>
      </c>
      <c r="AG36" s="10">
        <v>0</v>
      </c>
      <c r="AH36" s="8">
        <v>5000</v>
      </c>
      <c r="AI36" s="10">
        <v>0</v>
      </c>
      <c r="AJ36" s="10">
        <v>0</v>
      </c>
      <c r="AK36" s="10">
        <v>0</v>
      </c>
      <c r="AL36" s="10">
        <v>0</v>
      </c>
      <c r="AM36" s="8">
        <v>2000</v>
      </c>
      <c r="AN36" s="10">
        <v>0</v>
      </c>
      <c r="AO36" s="8">
        <v>1000</v>
      </c>
      <c r="AP36" s="10">
        <v>0</v>
      </c>
      <c r="AQ36" s="10">
        <v>0</v>
      </c>
      <c r="AR36" s="10">
        <v>0</v>
      </c>
      <c r="AS36" s="10">
        <v>0</v>
      </c>
      <c r="AT36" s="8">
        <v>7000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8">
        <v>2000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8">
        <v>282000</v>
      </c>
      <c r="BG36" s="10">
        <v>0</v>
      </c>
      <c r="BH36" s="10">
        <v>0</v>
      </c>
      <c r="BI36" s="10">
        <v>0</v>
      </c>
      <c r="BJ36" s="8">
        <v>8000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1960000</v>
      </c>
      <c r="BQ36" s="10">
        <v>0</v>
      </c>
      <c r="BR36" s="10">
        <v>0</v>
      </c>
      <c r="BS36" s="10">
        <v>0</v>
      </c>
      <c r="BT36" s="8">
        <v>36000</v>
      </c>
      <c r="BU36" s="10">
        <v>0</v>
      </c>
      <c r="BV36" s="8">
        <v>3789000</v>
      </c>
      <c r="BW36" s="8">
        <v>2848000</v>
      </c>
      <c r="BX36" s="9">
        <f t="shared" si="0"/>
        <v>535828000</v>
      </c>
    </row>
    <row r="37" spans="2:76">
      <c r="B37" s="132"/>
      <c r="C37" s="132"/>
      <c r="D37" s="132"/>
      <c r="E37" s="133" t="s">
        <v>167</v>
      </c>
      <c r="F37" s="133"/>
      <c r="G37" s="133"/>
      <c r="H37" s="8">
        <v>2250000</v>
      </c>
      <c r="I37" s="8">
        <v>10654000</v>
      </c>
      <c r="J37" s="8">
        <v>790000</v>
      </c>
      <c r="K37" s="8">
        <v>19353000</v>
      </c>
      <c r="L37" s="8">
        <v>5277000</v>
      </c>
      <c r="M37" s="8">
        <v>8776000</v>
      </c>
      <c r="N37" s="8">
        <v>15337000</v>
      </c>
      <c r="O37" s="8">
        <v>2376000</v>
      </c>
      <c r="P37" s="8">
        <v>1090000</v>
      </c>
      <c r="Q37" s="8">
        <v>173247000</v>
      </c>
      <c r="R37" s="8">
        <v>899000</v>
      </c>
      <c r="S37" s="8">
        <v>1742000</v>
      </c>
      <c r="T37" s="8">
        <v>350836000</v>
      </c>
      <c r="U37" s="8">
        <v>2022000</v>
      </c>
      <c r="V37" s="8">
        <v>348095000</v>
      </c>
      <c r="W37" s="8">
        <v>29420000</v>
      </c>
      <c r="X37" s="8">
        <v>22301000</v>
      </c>
      <c r="Y37" s="8">
        <v>8221000</v>
      </c>
      <c r="Z37" s="8">
        <v>10406000</v>
      </c>
      <c r="AA37" s="8">
        <v>2234000</v>
      </c>
      <c r="AB37" s="8">
        <v>20899000</v>
      </c>
      <c r="AC37" s="8">
        <v>21130000</v>
      </c>
      <c r="AD37" s="8">
        <v>15835000</v>
      </c>
      <c r="AE37" s="8">
        <v>46016000</v>
      </c>
      <c r="AF37" s="10">
        <v>0</v>
      </c>
      <c r="AG37" s="8">
        <v>132000</v>
      </c>
      <c r="AH37" s="8">
        <v>54000</v>
      </c>
      <c r="AI37" s="10">
        <v>0</v>
      </c>
      <c r="AJ37" s="8">
        <v>967000</v>
      </c>
      <c r="AK37" s="10">
        <v>0</v>
      </c>
      <c r="AL37" s="8">
        <v>3142000</v>
      </c>
      <c r="AM37" s="8">
        <v>7569000</v>
      </c>
      <c r="AN37" s="8">
        <v>8715000</v>
      </c>
      <c r="AO37" s="8">
        <v>1716000</v>
      </c>
      <c r="AP37" s="8">
        <v>1017000</v>
      </c>
      <c r="AQ37" s="10">
        <v>0</v>
      </c>
      <c r="AR37" s="8">
        <v>235000</v>
      </c>
      <c r="AS37" s="8">
        <v>1012000</v>
      </c>
      <c r="AT37" s="8">
        <v>8173000</v>
      </c>
      <c r="AU37" s="10">
        <v>0</v>
      </c>
      <c r="AV37" s="8">
        <v>1163000</v>
      </c>
      <c r="AW37" s="8">
        <v>400000</v>
      </c>
      <c r="AX37" s="8">
        <v>278000</v>
      </c>
      <c r="AY37" s="8">
        <v>1344000</v>
      </c>
      <c r="AZ37" s="8">
        <v>9552000</v>
      </c>
      <c r="BA37" s="8">
        <v>6645000</v>
      </c>
      <c r="BB37" s="8">
        <v>678000</v>
      </c>
      <c r="BC37" s="8">
        <v>1288000</v>
      </c>
      <c r="BD37" s="10">
        <v>0</v>
      </c>
      <c r="BE37" s="8">
        <v>143000</v>
      </c>
      <c r="BF37" s="10">
        <v>0</v>
      </c>
      <c r="BG37" s="8">
        <v>303000</v>
      </c>
      <c r="BH37" s="10">
        <v>0</v>
      </c>
      <c r="BI37" s="8">
        <v>86000</v>
      </c>
      <c r="BJ37" s="8">
        <v>19995000</v>
      </c>
      <c r="BK37" s="8">
        <v>4000</v>
      </c>
      <c r="BL37" s="8">
        <v>3668000</v>
      </c>
      <c r="BM37" s="10">
        <v>0</v>
      </c>
      <c r="BN37" s="8">
        <v>339000</v>
      </c>
      <c r="BO37" s="8">
        <v>1039000</v>
      </c>
      <c r="BP37" s="8">
        <v>15517000</v>
      </c>
      <c r="BQ37" s="8">
        <v>584000</v>
      </c>
      <c r="BR37" s="8">
        <v>7744000</v>
      </c>
      <c r="BS37" s="8">
        <v>914000</v>
      </c>
      <c r="BT37" s="8">
        <v>27047000</v>
      </c>
      <c r="BU37" s="8">
        <v>5522000</v>
      </c>
      <c r="BV37" s="8">
        <v>9222000</v>
      </c>
      <c r="BW37" s="8">
        <v>34408000</v>
      </c>
      <c r="BX37" s="9">
        <f t="shared" si="0"/>
        <v>1299821000</v>
      </c>
    </row>
    <row r="38" spans="2:76">
      <c r="B38" s="132"/>
      <c r="C38" s="132"/>
      <c r="D38" s="132"/>
      <c r="E38" s="136" t="s">
        <v>168</v>
      </c>
      <c r="F38" s="136"/>
      <c r="G38" s="136"/>
      <c r="H38" s="8">
        <v>5526000</v>
      </c>
      <c r="I38" s="8">
        <v>10452000</v>
      </c>
      <c r="J38" s="10">
        <v>0</v>
      </c>
      <c r="K38" s="8">
        <v>157847000</v>
      </c>
      <c r="L38" s="8">
        <v>8512000</v>
      </c>
      <c r="M38" s="10">
        <v>0</v>
      </c>
      <c r="N38" s="8">
        <v>11623000</v>
      </c>
      <c r="O38" s="10">
        <v>0</v>
      </c>
      <c r="P38" s="10">
        <v>0</v>
      </c>
      <c r="Q38" s="8">
        <v>120000</v>
      </c>
      <c r="R38" s="8">
        <v>14153000</v>
      </c>
      <c r="S38" s="10">
        <v>0</v>
      </c>
      <c r="T38" s="8">
        <v>137429000</v>
      </c>
      <c r="U38" s="10">
        <v>0</v>
      </c>
      <c r="V38" s="8">
        <v>48006000</v>
      </c>
      <c r="W38" s="10">
        <v>0</v>
      </c>
      <c r="X38" s="10">
        <v>0</v>
      </c>
      <c r="Y38" s="8">
        <v>28040000</v>
      </c>
      <c r="Z38" s="8">
        <v>4657000</v>
      </c>
      <c r="AA38" s="10">
        <v>0</v>
      </c>
      <c r="AB38" s="10">
        <v>0</v>
      </c>
      <c r="AC38" s="8">
        <v>1226000</v>
      </c>
      <c r="AD38" s="8">
        <v>20500000</v>
      </c>
      <c r="AE38" s="8">
        <v>1500000</v>
      </c>
      <c r="AF38" s="10">
        <v>0</v>
      </c>
      <c r="AG38" s="10">
        <v>0</v>
      </c>
      <c r="AH38" s="10">
        <v>0</v>
      </c>
      <c r="AI38" s="10">
        <v>0</v>
      </c>
      <c r="AJ38" s="8">
        <v>104000</v>
      </c>
      <c r="AK38" s="10">
        <v>0</v>
      </c>
      <c r="AL38" s="10">
        <v>0</v>
      </c>
      <c r="AM38" s="8">
        <v>1901000</v>
      </c>
      <c r="AN38" s="8">
        <v>181000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8">
        <v>60000</v>
      </c>
      <c r="BD38" s="10">
        <v>0</v>
      </c>
      <c r="BE38" s="10">
        <v>0</v>
      </c>
      <c r="BF38" s="8">
        <v>250000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8">
        <v>5306000</v>
      </c>
      <c r="BS38" s="10">
        <v>0</v>
      </c>
      <c r="BT38" s="8">
        <v>25583000</v>
      </c>
      <c r="BU38" s="8">
        <v>132000</v>
      </c>
      <c r="BV38" s="8">
        <v>25123000</v>
      </c>
      <c r="BW38" s="8">
        <v>134416000</v>
      </c>
      <c r="BX38" s="9">
        <f t="shared" si="0"/>
        <v>642647000</v>
      </c>
    </row>
    <row r="39" spans="2:76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48281000</v>
      </c>
      <c r="L39" s="10">
        <v>0</v>
      </c>
      <c r="M39" s="10">
        <v>0</v>
      </c>
      <c r="N39" s="8">
        <v>8010000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33443000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8">
        <v>1057000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8">
        <v>104000</v>
      </c>
      <c r="AK39" s="10">
        <v>0</v>
      </c>
      <c r="AL39" s="10">
        <v>0</v>
      </c>
      <c r="AM39" s="8">
        <v>1901000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8">
        <v>135000</v>
      </c>
      <c r="BW39" s="8">
        <v>3636000</v>
      </c>
      <c r="BX39" s="9">
        <f t="shared" si="0"/>
        <v>100114000</v>
      </c>
    </row>
    <row r="40" spans="2:76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9">
        <f t="shared" si="0"/>
        <v>1105000</v>
      </c>
    </row>
    <row r="41" spans="2:76">
      <c r="B41" s="132"/>
      <c r="C41" s="132"/>
      <c r="D41" s="132"/>
      <c r="E41" s="132"/>
      <c r="F41" s="133" t="s">
        <v>171</v>
      </c>
      <c r="G41" s="133"/>
      <c r="H41" s="8">
        <v>5526000</v>
      </c>
      <c r="I41" s="8">
        <v>10452000</v>
      </c>
      <c r="J41" s="10">
        <v>0</v>
      </c>
      <c r="K41" s="8">
        <v>109566000</v>
      </c>
      <c r="L41" s="8">
        <v>8512000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10">
        <v>0</v>
      </c>
      <c r="T41" s="8">
        <v>137058000</v>
      </c>
      <c r="U41" s="10">
        <v>0</v>
      </c>
      <c r="V41" s="8">
        <v>14563000</v>
      </c>
      <c r="W41" s="10">
        <v>0</v>
      </c>
      <c r="X41" s="10">
        <v>0</v>
      </c>
      <c r="Y41" s="8">
        <v>28040000</v>
      </c>
      <c r="Z41" s="8">
        <v>4657000</v>
      </c>
      <c r="AA41" s="10">
        <v>0</v>
      </c>
      <c r="AB41" s="10">
        <v>0</v>
      </c>
      <c r="AC41" s="8">
        <v>169000</v>
      </c>
      <c r="AD41" s="8">
        <v>20500000</v>
      </c>
      <c r="AE41" s="8">
        <v>1500000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8">
        <v>181000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8">
        <v>60000</v>
      </c>
      <c r="BD41" s="10">
        <v>0</v>
      </c>
      <c r="BE41" s="10">
        <v>0</v>
      </c>
      <c r="BF41" s="8">
        <v>250000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8">
        <v>5306000</v>
      </c>
      <c r="BS41" s="10">
        <v>0</v>
      </c>
      <c r="BT41" s="8">
        <v>25583000</v>
      </c>
      <c r="BU41" s="8">
        <v>132000</v>
      </c>
      <c r="BV41" s="8">
        <v>24988000</v>
      </c>
      <c r="BW41" s="8">
        <v>130780000</v>
      </c>
      <c r="BX41" s="9">
        <f t="shared" si="0"/>
        <v>541427000</v>
      </c>
    </row>
    <row r="42" spans="2:76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9">
        <f t="shared" si="0"/>
        <v>0</v>
      </c>
    </row>
    <row r="43" spans="2:76">
      <c r="B43" s="132"/>
      <c r="C43" s="132"/>
      <c r="D43" s="132"/>
      <c r="E43" s="136" t="s">
        <v>173</v>
      </c>
      <c r="F43" s="136"/>
      <c r="G43" s="136"/>
      <c r="H43" s="8">
        <v>25079000</v>
      </c>
      <c r="I43" s="8">
        <v>22970000</v>
      </c>
      <c r="J43" s="8">
        <v>4769000</v>
      </c>
      <c r="K43" s="8">
        <v>104720000</v>
      </c>
      <c r="L43" s="8">
        <v>19371000</v>
      </c>
      <c r="M43" s="8">
        <v>18895000</v>
      </c>
      <c r="N43" s="8">
        <v>28269000</v>
      </c>
      <c r="O43" s="8">
        <v>5966000</v>
      </c>
      <c r="P43" s="8">
        <v>2198000</v>
      </c>
      <c r="Q43" s="8">
        <v>104630000</v>
      </c>
      <c r="R43" s="8">
        <v>16132000</v>
      </c>
      <c r="S43" s="8">
        <v>3658000</v>
      </c>
      <c r="T43" s="8">
        <v>397602000</v>
      </c>
      <c r="U43" s="8">
        <v>11888000</v>
      </c>
      <c r="V43" s="8">
        <v>651904000</v>
      </c>
      <c r="W43" s="8">
        <v>24034000</v>
      </c>
      <c r="X43" s="8">
        <v>36098000</v>
      </c>
      <c r="Y43" s="8">
        <v>22971000</v>
      </c>
      <c r="Z43" s="8">
        <v>61222000</v>
      </c>
      <c r="AA43" s="8">
        <v>11043000</v>
      </c>
      <c r="AB43" s="8">
        <v>52109000</v>
      </c>
      <c r="AC43" s="8">
        <v>14478000</v>
      </c>
      <c r="AD43" s="8">
        <v>38295000</v>
      </c>
      <c r="AE43" s="8">
        <v>48954000</v>
      </c>
      <c r="AF43" s="8">
        <v>2307000</v>
      </c>
      <c r="AG43" s="8">
        <v>686000</v>
      </c>
      <c r="AH43" s="8">
        <v>333000</v>
      </c>
      <c r="AI43" s="8">
        <v>1012000</v>
      </c>
      <c r="AJ43" s="8">
        <v>3472000</v>
      </c>
      <c r="AK43" s="8">
        <v>984000</v>
      </c>
      <c r="AL43" s="8">
        <v>4924000</v>
      </c>
      <c r="AM43" s="8">
        <v>7757000</v>
      </c>
      <c r="AN43" s="8">
        <v>10068000</v>
      </c>
      <c r="AO43" s="8">
        <v>5392000</v>
      </c>
      <c r="AP43" s="8">
        <v>2707000</v>
      </c>
      <c r="AQ43" s="8">
        <v>245000</v>
      </c>
      <c r="AR43" s="8">
        <v>960000</v>
      </c>
      <c r="AS43" s="8">
        <v>2402000</v>
      </c>
      <c r="AT43" s="8">
        <v>18592000</v>
      </c>
      <c r="AU43" s="8">
        <v>3635000</v>
      </c>
      <c r="AV43" s="8">
        <v>3160000</v>
      </c>
      <c r="AW43" s="8">
        <v>600000</v>
      </c>
      <c r="AX43" s="8">
        <v>365000</v>
      </c>
      <c r="AY43" s="8">
        <v>1927000</v>
      </c>
      <c r="AZ43" s="8">
        <v>7132000</v>
      </c>
      <c r="BA43" s="8">
        <v>6891000</v>
      </c>
      <c r="BB43" s="8">
        <v>729000</v>
      </c>
      <c r="BC43" s="8">
        <v>3184000</v>
      </c>
      <c r="BD43" s="8">
        <v>1210000</v>
      </c>
      <c r="BE43" s="8">
        <v>11000</v>
      </c>
      <c r="BF43" s="8">
        <v>91000</v>
      </c>
      <c r="BG43" s="8">
        <v>976000</v>
      </c>
      <c r="BH43" s="8">
        <v>1320000</v>
      </c>
      <c r="BI43" s="8">
        <v>328000</v>
      </c>
      <c r="BJ43" s="8">
        <v>11182000</v>
      </c>
      <c r="BK43" s="8">
        <v>554000</v>
      </c>
      <c r="BL43" s="8">
        <v>4178000</v>
      </c>
      <c r="BM43" s="8">
        <v>372000</v>
      </c>
      <c r="BN43" s="8">
        <v>406000</v>
      </c>
      <c r="BO43" s="8">
        <v>1379000</v>
      </c>
      <c r="BP43" s="8">
        <v>27383000</v>
      </c>
      <c r="BQ43" s="8">
        <v>1280000</v>
      </c>
      <c r="BR43" s="8">
        <v>18130000</v>
      </c>
      <c r="BS43" s="8">
        <v>1488000</v>
      </c>
      <c r="BT43" s="8">
        <v>93790000</v>
      </c>
      <c r="BU43" s="8">
        <v>7423000</v>
      </c>
      <c r="BV43" s="8">
        <v>67942000</v>
      </c>
      <c r="BW43" s="8">
        <v>191918000</v>
      </c>
      <c r="BX43" s="9">
        <f t="shared" si="0"/>
        <v>2248080000</v>
      </c>
    </row>
    <row r="44" spans="2:76">
      <c r="B44" s="132"/>
      <c r="C44" s="132"/>
      <c r="D44" s="132"/>
      <c r="E44" s="132"/>
      <c r="F44" s="136" t="s">
        <v>174</v>
      </c>
      <c r="G44" s="136"/>
      <c r="H44" s="8">
        <v>22179000</v>
      </c>
      <c r="I44" s="8">
        <v>21701000</v>
      </c>
      <c r="J44" s="8">
        <v>4769000</v>
      </c>
      <c r="K44" s="8">
        <v>102349000</v>
      </c>
      <c r="L44" s="8">
        <v>19371000</v>
      </c>
      <c r="M44" s="8">
        <v>18895000</v>
      </c>
      <c r="N44" s="8">
        <v>23250000</v>
      </c>
      <c r="O44" s="8">
        <v>5966000</v>
      </c>
      <c r="P44" s="8">
        <v>2198000</v>
      </c>
      <c r="Q44" s="8">
        <v>93750000</v>
      </c>
      <c r="R44" s="8">
        <v>16132000</v>
      </c>
      <c r="S44" s="8">
        <v>3498000</v>
      </c>
      <c r="T44" s="8">
        <v>365552000</v>
      </c>
      <c r="U44" s="8">
        <v>10592000</v>
      </c>
      <c r="V44" s="8">
        <v>592748000</v>
      </c>
      <c r="W44" s="8">
        <v>24034000</v>
      </c>
      <c r="X44" s="8">
        <v>33700000</v>
      </c>
      <c r="Y44" s="8">
        <v>22830000</v>
      </c>
      <c r="Z44" s="8">
        <v>52503000</v>
      </c>
      <c r="AA44" s="8">
        <v>10999000</v>
      </c>
      <c r="AB44" s="8">
        <v>50470000</v>
      </c>
      <c r="AC44" s="8">
        <v>14478000</v>
      </c>
      <c r="AD44" s="8">
        <v>38295000</v>
      </c>
      <c r="AE44" s="8">
        <v>48954000</v>
      </c>
      <c r="AF44" s="8">
        <v>2307000</v>
      </c>
      <c r="AG44" s="8">
        <v>686000</v>
      </c>
      <c r="AH44" s="8">
        <v>333000</v>
      </c>
      <c r="AI44" s="8">
        <v>877000</v>
      </c>
      <c r="AJ44" s="8">
        <v>2016000</v>
      </c>
      <c r="AK44" s="8">
        <v>984000</v>
      </c>
      <c r="AL44" s="8">
        <v>4474000</v>
      </c>
      <c r="AM44" s="8">
        <v>7757000</v>
      </c>
      <c r="AN44" s="8">
        <v>7853000</v>
      </c>
      <c r="AO44" s="8">
        <v>4712000</v>
      </c>
      <c r="AP44" s="8">
        <v>2566000</v>
      </c>
      <c r="AQ44" s="8">
        <v>245000</v>
      </c>
      <c r="AR44" s="8">
        <v>960000</v>
      </c>
      <c r="AS44" s="8">
        <v>2402000</v>
      </c>
      <c r="AT44" s="8">
        <v>14170000</v>
      </c>
      <c r="AU44" s="8">
        <v>3178000</v>
      </c>
      <c r="AV44" s="8">
        <v>2712000</v>
      </c>
      <c r="AW44" s="8">
        <v>600000</v>
      </c>
      <c r="AX44" s="8">
        <v>365000</v>
      </c>
      <c r="AY44" s="8">
        <v>1927000</v>
      </c>
      <c r="AZ44" s="8">
        <v>7132000</v>
      </c>
      <c r="BA44" s="8">
        <v>6674000</v>
      </c>
      <c r="BB44" s="8">
        <v>729000</v>
      </c>
      <c r="BC44" s="8">
        <v>2749000</v>
      </c>
      <c r="BD44" s="8">
        <v>1210000</v>
      </c>
      <c r="BE44" s="8">
        <v>11000</v>
      </c>
      <c r="BF44" s="8">
        <v>91000</v>
      </c>
      <c r="BG44" s="8">
        <v>541000</v>
      </c>
      <c r="BH44" s="8">
        <v>1320000</v>
      </c>
      <c r="BI44" s="8">
        <v>328000</v>
      </c>
      <c r="BJ44" s="8">
        <v>10689000</v>
      </c>
      <c r="BK44" s="8">
        <v>540000</v>
      </c>
      <c r="BL44" s="8">
        <v>4178000</v>
      </c>
      <c r="BM44" s="8">
        <v>299000</v>
      </c>
      <c r="BN44" s="8">
        <v>406000</v>
      </c>
      <c r="BO44" s="8">
        <v>1379000</v>
      </c>
      <c r="BP44" s="8">
        <v>27383000</v>
      </c>
      <c r="BQ44" s="8">
        <v>833000</v>
      </c>
      <c r="BR44" s="8">
        <v>16799000</v>
      </c>
      <c r="BS44" s="8">
        <v>1309000</v>
      </c>
      <c r="BT44" s="8">
        <v>93790000</v>
      </c>
      <c r="BU44" s="8">
        <v>6611000</v>
      </c>
      <c r="BV44" s="8">
        <v>66390000</v>
      </c>
      <c r="BW44" s="8">
        <v>163667000</v>
      </c>
      <c r="BX44" s="9">
        <f t="shared" si="0"/>
        <v>2075395000</v>
      </c>
    </row>
    <row r="45" spans="2:76">
      <c r="B45" s="132"/>
      <c r="C45" s="132"/>
      <c r="D45" s="132"/>
      <c r="E45" s="132"/>
      <c r="F45" s="132"/>
      <c r="G45" s="29" t="s">
        <v>175</v>
      </c>
      <c r="H45" s="8">
        <v>21036000</v>
      </c>
      <c r="I45" s="8">
        <v>21692000</v>
      </c>
      <c r="J45" s="8">
        <v>4761000</v>
      </c>
      <c r="K45" s="8">
        <v>102174000</v>
      </c>
      <c r="L45" s="8">
        <v>19130000</v>
      </c>
      <c r="M45" s="8">
        <v>12368000</v>
      </c>
      <c r="N45" s="8">
        <v>23250000</v>
      </c>
      <c r="O45" s="8">
        <v>5966000</v>
      </c>
      <c r="P45" s="8">
        <v>2198000</v>
      </c>
      <c r="Q45" s="8">
        <v>90744000</v>
      </c>
      <c r="R45" s="8">
        <v>12380000</v>
      </c>
      <c r="S45" s="8">
        <v>3490000</v>
      </c>
      <c r="T45" s="8">
        <v>348920000</v>
      </c>
      <c r="U45" s="8">
        <v>10592000</v>
      </c>
      <c r="V45" s="8">
        <v>587776000</v>
      </c>
      <c r="W45" s="8">
        <v>24034000</v>
      </c>
      <c r="X45" s="8">
        <v>33528000</v>
      </c>
      <c r="Y45" s="8">
        <v>22830000</v>
      </c>
      <c r="Z45" s="8">
        <v>52503000</v>
      </c>
      <c r="AA45" s="8">
        <v>10923000</v>
      </c>
      <c r="AB45" s="8">
        <v>50406000</v>
      </c>
      <c r="AC45" s="8">
        <v>14044000</v>
      </c>
      <c r="AD45" s="8">
        <v>38295000</v>
      </c>
      <c r="AE45" s="8">
        <v>10032000</v>
      </c>
      <c r="AF45" s="8">
        <v>2223000</v>
      </c>
      <c r="AG45" s="8">
        <v>599000</v>
      </c>
      <c r="AH45" s="8">
        <v>333000</v>
      </c>
      <c r="AI45" s="8">
        <v>842000</v>
      </c>
      <c r="AJ45" s="8">
        <v>2016000</v>
      </c>
      <c r="AK45" s="8">
        <v>907000</v>
      </c>
      <c r="AL45" s="8">
        <v>4474000</v>
      </c>
      <c r="AM45" s="8">
        <v>7757000</v>
      </c>
      <c r="AN45" s="8">
        <v>6536000</v>
      </c>
      <c r="AO45" s="8">
        <v>3615000</v>
      </c>
      <c r="AP45" s="8">
        <v>2309000</v>
      </c>
      <c r="AQ45" s="8">
        <v>174000</v>
      </c>
      <c r="AR45" s="8">
        <v>960000</v>
      </c>
      <c r="AS45" s="8">
        <v>2402000</v>
      </c>
      <c r="AT45" s="8">
        <v>13661000</v>
      </c>
      <c r="AU45" s="8">
        <v>3178000</v>
      </c>
      <c r="AV45" s="8">
        <v>1855000</v>
      </c>
      <c r="AW45" s="8">
        <v>580000</v>
      </c>
      <c r="AX45" s="8">
        <v>321000</v>
      </c>
      <c r="AY45" s="8">
        <v>1627000</v>
      </c>
      <c r="AZ45" s="8">
        <v>6949000</v>
      </c>
      <c r="BA45" s="8">
        <v>6516000</v>
      </c>
      <c r="BB45" s="8">
        <v>729000</v>
      </c>
      <c r="BC45" s="8">
        <v>2048000</v>
      </c>
      <c r="BD45" s="8">
        <v>910000</v>
      </c>
      <c r="BE45" s="8">
        <v>11000</v>
      </c>
      <c r="BF45" s="8">
        <v>91000</v>
      </c>
      <c r="BG45" s="8">
        <v>541000</v>
      </c>
      <c r="BH45" s="8">
        <v>1320000</v>
      </c>
      <c r="BI45" s="8">
        <v>328000</v>
      </c>
      <c r="BJ45" s="8">
        <v>10688000</v>
      </c>
      <c r="BK45" s="8">
        <v>226000</v>
      </c>
      <c r="BL45" s="8">
        <v>4178000</v>
      </c>
      <c r="BM45" s="8">
        <v>122000</v>
      </c>
      <c r="BN45" s="8">
        <v>406000</v>
      </c>
      <c r="BO45" s="8">
        <v>1379000</v>
      </c>
      <c r="BP45" s="8">
        <v>27383000</v>
      </c>
      <c r="BQ45" s="8">
        <v>833000</v>
      </c>
      <c r="BR45" s="8">
        <v>16799000</v>
      </c>
      <c r="BS45" s="8">
        <v>1309000</v>
      </c>
      <c r="BT45" s="8">
        <v>92376000</v>
      </c>
      <c r="BU45" s="8">
        <v>6611000</v>
      </c>
      <c r="BV45" s="8">
        <v>65987000</v>
      </c>
      <c r="BW45" s="8">
        <v>163316000</v>
      </c>
      <c r="BX45" s="9">
        <f t="shared" si="0"/>
        <v>1990497000</v>
      </c>
    </row>
    <row r="46" spans="2:76" ht="21">
      <c r="B46" s="132"/>
      <c r="C46" s="132"/>
      <c r="D46" s="132"/>
      <c r="E46" s="132"/>
      <c r="F46" s="132"/>
      <c r="G46" s="29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6527000</v>
      </c>
      <c r="N46" s="10">
        <v>0</v>
      </c>
      <c r="O46" s="10">
        <v>0</v>
      </c>
      <c r="P46" s="10">
        <v>0</v>
      </c>
      <c r="Q46" s="8">
        <v>2935000</v>
      </c>
      <c r="R46" s="8">
        <v>3752000</v>
      </c>
      <c r="S46" s="10">
        <v>0</v>
      </c>
      <c r="T46" s="8">
        <v>16392000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76000</v>
      </c>
      <c r="AB46" s="10">
        <v>0</v>
      </c>
      <c r="AC46" s="8">
        <v>434000</v>
      </c>
      <c r="AD46" s="10">
        <v>0</v>
      </c>
      <c r="AE46" s="8">
        <v>36843000</v>
      </c>
      <c r="AF46" s="8">
        <v>84000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1082000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250000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8">
        <v>151000</v>
      </c>
      <c r="BX46" s="9">
        <f t="shared" si="0"/>
        <v>68526000</v>
      </c>
    </row>
    <row r="47" spans="2:76" ht="31.5">
      <c r="B47" s="132"/>
      <c r="C47" s="132"/>
      <c r="D47" s="132"/>
      <c r="E47" s="132"/>
      <c r="F47" s="132"/>
      <c r="G47" s="29" t="s">
        <v>177</v>
      </c>
      <c r="H47" s="8">
        <v>1143000</v>
      </c>
      <c r="I47" s="8">
        <v>9000</v>
      </c>
      <c r="J47" s="8">
        <v>8000</v>
      </c>
      <c r="K47" s="8">
        <v>175000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71000</v>
      </c>
      <c r="R47" s="10">
        <v>0</v>
      </c>
      <c r="S47" s="8">
        <v>8000</v>
      </c>
      <c r="T47" s="8">
        <v>240000</v>
      </c>
      <c r="U47" s="10">
        <v>0</v>
      </c>
      <c r="V47" s="8">
        <v>4971000</v>
      </c>
      <c r="W47" s="10">
        <v>0</v>
      </c>
      <c r="X47" s="8">
        <v>172000</v>
      </c>
      <c r="Y47" s="10">
        <v>0</v>
      </c>
      <c r="Z47" s="10">
        <v>0</v>
      </c>
      <c r="AA47" s="10">
        <v>0</v>
      </c>
      <c r="AB47" s="8">
        <v>64000</v>
      </c>
      <c r="AC47" s="10">
        <v>0</v>
      </c>
      <c r="AD47" s="10">
        <v>0</v>
      </c>
      <c r="AE47" s="8">
        <v>2079000</v>
      </c>
      <c r="AF47" s="10">
        <v>0</v>
      </c>
      <c r="AG47" s="8">
        <v>87000</v>
      </c>
      <c r="AH47" s="10">
        <v>0</v>
      </c>
      <c r="AI47" s="8">
        <v>35000</v>
      </c>
      <c r="AJ47" s="10">
        <v>0</v>
      </c>
      <c r="AK47" s="8">
        <v>77000</v>
      </c>
      <c r="AL47" s="10">
        <v>0</v>
      </c>
      <c r="AM47" s="10">
        <v>0</v>
      </c>
      <c r="AN47" s="8">
        <v>235000</v>
      </c>
      <c r="AO47" s="8">
        <v>1097000</v>
      </c>
      <c r="AP47" s="8">
        <v>257000</v>
      </c>
      <c r="AQ47" s="8">
        <v>71000</v>
      </c>
      <c r="AR47" s="10">
        <v>0</v>
      </c>
      <c r="AS47" s="10">
        <v>0</v>
      </c>
      <c r="AT47" s="8">
        <v>508000</v>
      </c>
      <c r="AU47" s="10">
        <v>0</v>
      </c>
      <c r="AV47" s="8">
        <v>857000</v>
      </c>
      <c r="AW47" s="8">
        <v>20000</v>
      </c>
      <c r="AX47" s="8">
        <v>44000</v>
      </c>
      <c r="AY47" s="8">
        <v>50000</v>
      </c>
      <c r="AZ47" s="8">
        <v>183000</v>
      </c>
      <c r="BA47" s="8">
        <v>158000</v>
      </c>
      <c r="BB47" s="10">
        <v>0</v>
      </c>
      <c r="BC47" s="8">
        <v>701000</v>
      </c>
      <c r="BD47" s="8">
        <v>300000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8">
        <v>1000</v>
      </c>
      <c r="BK47" s="8">
        <v>314000</v>
      </c>
      <c r="BL47" s="10">
        <v>0</v>
      </c>
      <c r="BM47" s="8">
        <v>177000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8">
        <v>1414000</v>
      </c>
      <c r="BU47" s="10">
        <v>0</v>
      </c>
      <c r="BV47" s="8">
        <v>403000</v>
      </c>
      <c r="BW47" s="8">
        <v>200000</v>
      </c>
      <c r="BX47" s="9">
        <f t="shared" si="0"/>
        <v>16369000</v>
      </c>
    </row>
    <row r="48" spans="2:76">
      <c r="B48" s="132"/>
      <c r="C48" s="132"/>
      <c r="D48" s="132"/>
      <c r="E48" s="132"/>
      <c r="F48" s="133" t="s">
        <v>178</v>
      </c>
      <c r="G48" s="133"/>
      <c r="H48" s="8">
        <v>2899000</v>
      </c>
      <c r="I48" s="8">
        <v>1269000</v>
      </c>
      <c r="J48" s="10">
        <v>0</v>
      </c>
      <c r="K48" s="8">
        <v>2371000</v>
      </c>
      <c r="L48" s="10">
        <v>0</v>
      </c>
      <c r="M48" s="10">
        <v>0</v>
      </c>
      <c r="N48" s="8">
        <v>5019000</v>
      </c>
      <c r="O48" s="10">
        <v>0</v>
      </c>
      <c r="P48" s="10">
        <v>0</v>
      </c>
      <c r="Q48" s="8">
        <v>10880000</v>
      </c>
      <c r="R48" s="10">
        <v>0</v>
      </c>
      <c r="S48" s="8">
        <v>160000</v>
      </c>
      <c r="T48" s="8">
        <v>32050000</v>
      </c>
      <c r="U48" s="8">
        <v>1296000</v>
      </c>
      <c r="V48" s="8">
        <v>59156000</v>
      </c>
      <c r="W48" s="10">
        <v>0</v>
      </c>
      <c r="X48" s="8">
        <v>2398000</v>
      </c>
      <c r="Y48" s="8">
        <v>140000</v>
      </c>
      <c r="Z48" s="8">
        <v>8720000</v>
      </c>
      <c r="AA48" s="8">
        <v>44000</v>
      </c>
      <c r="AB48" s="8">
        <v>1639000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8">
        <v>135000</v>
      </c>
      <c r="AJ48" s="8">
        <v>1457000</v>
      </c>
      <c r="AK48" s="10">
        <v>0</v>
      </c>
      <c r="AL48" s="8">
        <v>450000</v>
      </c>
      <c r="AM48" s="10">
        <v>0</v>
      </c>
      <c r="AN48" s="8">
        <v>2214000</v>
      </c>
      <c r="AO48" s="8">
        <v>680000</v>
      </c>
      <c r="AP48" s="8">
        <v>141000</v>
      </c>
      <c r="AQ48" s="10">
        <v>0</v>
      </c>
      <c r="AR48" s="10">
        <v>0</v>
      </c>
      <c r="AS48" s="10">
        <v>0</v>
      </c>
      <c r="AT48" s="8">
        <v>4423000</v>
      </c>
      <c r="AU48" s="8">
        <v>458000</v>
      </c>
      <c r="AV48" s="8">
        <v>448000</v>
      </c>
      <c r="AW48" s="10">
        <v>0</v>
      </c>
      <c r="AX48" s="10">
        <v>0</v>
      </c>
      <c r="AY48" s="10">
        <v>0</v>
      </c>
      <c r="AZ48" s="10">
        <v>0</v>
      </c>
      <c r="BA48" s="8">
        <v>217000</v>
      </c>
      <c r="BB48" s="10">
        <v>0</v>
      </c>
      <c r="BC48" s="8">
        <v>435000</v>
      </c>
      <c r="BD48" s="10">
        <v>0</v>
      </c>
      <c r="BE48" s="10">
        <v>0</v>
      </c>
      <c r="BF48" s="10">
        <v>0</v>
      </c>
      <c r="BG48" s="8">
        <v>435000</v>
      </c>
      <c r="BH48" s="10">
        <v>0</v>
      </c>
      <c r="BI48" s="10">
        <v>0</v>
      </c>
      <c r="BJ48" s="8">
        <v>493000</v>
      </c>
      <c r="BK48" s="8">
        <v>14000</v>
      </c>
      <c r="BL48" s="10">
        <v>0</v>
      </c>
      <c r="BM48" s="8">
        <v>73000</v>
      </c>
      <c r="BN48" s="10">
        <v>0</v>
      </c>
      <c r="BO48" s="10">
        <v>0</v>
      </c>
      <c r="BP48" s="10">
        <v>0</v>
      </c>
      <c r="BQ48" s="8">
        <v>448000</v>
      </c>
      <c r="BR48" s="8">
        <v>1332000</v>
      </c>
      <c r="BS48" s="8">
        <v>179000</v>
      </c>
      <c r="BT48" s="10">
        <v>0</v>
      </c>
      <c r="BU48" s="8">
        <v>812000</v>
      </c>
      <c r="BV48" s="8">
        <v>1552000</v>
      </c>
      <c r="BW48" s="8">
        <v>28251000</v>
      </c>
      <c r="BX48" s="9">
        <f t="shared" si="0"/>
        <v>172688000</v>
      </c>
    </row>
    <row r="49" spans="2:76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9">
        <f t="shared" si="0"/>
        <v>0</v>
      </c>
    </row>
    <row r="50" spans="2:76">
      <c r="B50" s="132"/>
      <c r="C50" s="132"/>
      <c r="D50" s="132"/>
      <c r="E50" s="136" t="s">
        <v>180</v>
      </c>
      <c r="F50" s="136"/>
      <c r="G50" s="136"/>
      <c r="H50" s="10">
        <v>0</v>
      </c>
      <c r="I50" s="8">
        <v>5000</v>
      </c>
      <c r="J50" s="8">
        <v>14000</v>
      </c>
      <c r="K50" s="10">
        <v>0</v>
      </c>
      <c r="L50" s="8">
        <v>111000</v>
      </c>
      <c r="M50" s="10">
        <v>0</v>
      </c>
      <c r="N50" s="8">
        <v>22000</v>
      </c>
      <c r="O50" s="8">
        <v>12000</v>
      </c>
      <c r="P50" s="8">
        <v>4000</v>
      </c>
      <c r="Q50" s="8">
        <v>495000</v>
      </c>
      <c r="R50" s="8">
        <v>7889000</v>
      </c>
      <c r="S50" s="10">
        <v>0</v>
      </c>
      <c r="T50" s="10">
        <v>0</v>
      </c>
      <c r="U50" s="8">
        <v>4000</v>
      </c>
      <c r="V50" s="8">
        <v>338195000</v>
      </c>
      <c r="W50" s="8">
        <v>57000</v>
      </c>
      <c r="X50" s="8">
        <v>18000</v>
      </c>
      <c r="Y50" s="8">
        <v>1000</v>
      </c>
      <c r="Z50" s="8">
        <v>69000</v>
      </c>
      <c r="AA50" s="10">
        <v>0</v>
      </c>
      <c r="AB50" s="8">
        <v>55000</v>
      </c>
      <c r="AC50" s="8">
        <v>4000</v>
      </c>
      <c r="AD50" s="8">
        <v>1135000</v>
      </c>
      <c r="AE50" s="10">
        <v>0</v>
      </c>
      <c r="AF50" s="8">
        <v>1000</v>
      </c>
      <c r="AG50" s="10">
        <v>0</v>
      </c>
      <c r="AH50" s="8">
        <v>14000</v>
      </c>
      <c r="AI50" s="10">
        <v>0</v>
      </c>
      <c r="AJ50" s="10">
        <v>0</v>
      </c>
      <c r="AK50" s="8">
        <v>1000</v>
      </c>
      <c r="AL50" s="8">
        <v>62000</v>
      </c>
      <c r="AM50" s="8">
        <v>56000</v>
      </c>
      <c r="AN50" s="10">
        <v>0</v>
      </c>
      <c r="AO50" s="10">
        <v>0</v>
      </c>
      <c r="AP50" s="8">
        <v>1000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8">
        <v>2000</v>
      </c>
      <c r="AZ50" s="8">
        <v>6000</v>
      </c>
      <c r="BA50" s="8">
        <v>8000</v>
      </c>
      <c r="BB50" s="10">
        <v>0</v>
      </c>
      <c r="BC50" s="8">
        <v>2000</v>
      </c>
      <c r="BD50" s="10">
        <v>0</v>
      </c>
      <c r="BE50" s="10">
        <v>0</v>
      </c>
      <c r="BF50" s="8">
        <v>53000</v>
      </c>
      <c r="BG50" s="8">
        <v>1000</v>
      </c>
      <c r="BH50" s="10">
        <v>0</v>
      </c>
      <c r="BI50" s="10">
        <v>0</v>
      </c>
      <c r="BJ50" s="8">
        <v>20000</v>
      </c>
      <c r="BK50" s="10">
        <v>0</v>
      </c>
      <c r="BL50" s="8">
        <v>2000</v>
      </c>
      <c r="BM50" s="10">
        <v>0</v>
      </c>
      <c r="BN50" s="10">
        <v>0</v>
      </c>
      <c r="BO50" s="10">
        <v>0</v>
      </c>
      <c r="BP50" s="8">
        <v>89000</v>
      </c>
      <c r="BQ50" s="10">
        <v>0</v>
      </c>
      <c r="BR50" s="8">
        <v>361000</v>
      </c>
      <c r="BS50" s="10">
        <v>0</v>
      </c>
      <c r="BT50" s="8">
        <v>13000</v>
      </c>
      <c r="BU50" s="10">
        <v>0</v>
      </c>
      <c r="BV50" s="8">
        <v>8000</v>
      </c>
      <c r="BW50" s="8">
        <v>412000</v>
      </c>
      <c r="BX50" s="9">
        <f t="shared" si="0"/>
        <v>349202000</v>
      </c>
    </row>
    <row r="51" spans="2:76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9">
        <f t="shared" si="0"/>
        <v>122390000</v>
      </c>
    </row>
    <row r="52" spans="2:76">
      <c r="B52" s="132"/>
      <c r="C52" s="132"/>
      <c r="D52" s="132"/>
      <c r="E52" s="132"/>
      <c r="F52" s="133" t="s">
        <v>182</v>
      </c>
      <c r="G52" s="133"/>
      <c r="H52" s="10">
        <v>0</v>
      </c>
      <c r="I52" s="8">
        <v>5000</v>
      </c>
      <c r="J52" s="8">
        <v>14000</v>
      </c>
      <c r="K52" s="10">
        <v>0</v>
      </c>
      <c r="L52" s="8">
        <v>111000</v>
      </c>
      <c r="M52" s="10">
        <v>0</v>
      </c>
      <c r="N52" s="8">
        <v>22000</v>
      </c>
      <c r="O52" s="8">
        <v>12000</v>
      </c>
      <c r="P52" s="8">
        <v>4000</v>
      </c>
      <c r="Q52" s="8">
        <v>495000</v>
      </c>
      <c r="R52" s="8">
        <v>7889000</v>
      </c>
      <c r="S52" s="10">
        <v>0</v>
      </c>
      <c r="T52" s="10">
        <v>0</v>
      </c>
      <c r="U52" s="8">
        <v>4000</v>
      </c>
      <c r="V52" s="8">
        <v>215805000</v>
      </c>
      <c r="W52" s="8">
        <v>57000</v>
      </c>
      <c r="X52" s="8">
        <v>18000</v>
      </c>
      <c r="Y52" s="8">
        <v>1000</v>
      </c>
      <c r="Z52" s="8">
        <v>69000</v>
      </c>
      <c r="AA52" s="10">
        <v>0</v>
      </c>
      <c r="AB52" s="8">
        <v>55000</v>
      </c>
      <c r="AC52" s="8">
        <v>4000</v>
      </c>
      <c r="AD52" s="8">
        <v>1135000</v>
      </c>
      <c r="AE52" s="10">
        <v>0</v>
      </c>
      <c r="AF52" s="8">
        <v>1000</v>
      </c>
      <c r="AG52" s="10">
        <v>0</v>
      </c>
      <c r="AH52" s="8">
        <v>14000</v>
      </c>
      <c r="AI52" s="10">
        <v>0</v>
      </c>
      <c r="AJ52" s="10">
        <v>0</v>
      </c>
      <c r="AK52" s="8">
        <v>1000</v>
      </c>
      <c r="AL52" s="8">
        <v>62000</v>
      </c>
      <c r="AM52" s="8">
        <v>56000</v>
      </c>
      <c r="AN52" s="10">
        <v>0</v>
      </c>
      <c r="AO52" s="10">
        <v>0</v>
      </c>
      <c r="AP52" s="8">
        <v>1000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8">
        <v>2000</v>
      </c>
      <c r="AZ52" s="8">
        <v>6000</v>
      </c>
      <c r="BA52" s="8">
        <v>8000</v>
      </c>
      <c r="BB52" s="10">
        <v>0</v>
      </c>
      <c r="BC52" s="8">
        <v>2000</v>
      </c>
      <c r="BD52" s="10">
        <v>0</v>
      </c>
      <c r="BE52" s="10">
        <v>0</v>
      </c>
      <c r="BF52" s="8">
        <v>53000</v>
      </c>
      <c r="BG52" s="8">
        <v>1000</v>
      </c>
      <c r="BH52" s="10">
        <v>0</v>
      </c>
      <c r="BI52" s="10">
        <v>0</v>
      </c>
      <c r="BJ52" s="8">
        <v>20000</v>
      </c>
      <c r="BK52" s="10">
        <v>0</v>
      </c>
      <c r="BL52" s="8">
        <v>2000</v>
      </c>
      <c r="BM52" s="10">
        <v>0</v>
      </c>
      <c r="BN52" s="10">
        <v>0</v>
      </c>
      <c r="BO52" s="10">
        <v>0</v>
      </c>
      <c r="BP52" s="8">
        <v>89000</v>
      </c>
      <c r="BQ52" s="10">
        <v>0</v>
      </c>
      <c r="BR52" s="8">
        <v>361000</v>
      </c>
      <c r="BS52" s="10">
        <v>0</v>
      </c>
      <c r="BT52" s="8">
        <v>13000</v>
      </c>
      <c r="BU52" s="10">
        <v>0</v>
      </c>
      <c r="BV52" s="8">
        <v>8000</v>
      </c>
      <c r="BW52" s="8">
        <v>412000</v>
      </c>
      <c r="BX52" s="9">
        <f t="shared" si="0"/>
        <v>226812000</v>
      </c>
    </row>
    <row r="53" spans="2:76">
      <c r="B53" s="132"/>
      <c r="C53" s="132"/>
      <c r="D53" s="132"/>
      <c r="E53" s="136" t="s">
        <v>183</v>
      </c>
      <c r="F53" s="136"/>
      <c r="G53" s="136"/>
      <c r="H53" s="8">
        <v>3013000</v>
      </c>
      <c r="I53" s="8">
        <v>5859000</v>
      </c>
      <c r="J53" s="8">
        <v>2663000</v>
      </c>
      <c r="K53" s="8">
        <v>48737000</v>
      </c>
      <c r="L53" s="8">
        <v>19743000</v>
      </c>
      <c r="M53" s="8">
        <v>3900000</v>
      </c>
      <c r="N53" s="8">
        <v>13488000</v>
      </c>
      <c r="O53" s="8">
        <v>666000</v>
      </c>
      <c r="P53" s="8">
        <v>829000</v>
      </c>
      <c r="Q53" s="8">
        <v>47003000</v>
      </c>
      <c r="R53" s="8">
        <v>6180000</v>
      </c>
      <c r="S53" s="8">
        <v>1993000</v>
      </c>
      <c r="T53" s="8">
        <v>314660000</v>
      </c>
      <c r="U53" s="8">
        <v>5478000</v>
      </c>
      <c r="V53" s="8">
        <v>826846000</v>
      </c>
      <c r="W53" s="8">
        <v>16437000</v>
      </c>
      <c r="X53" s="8">
        <v>16150000</v>
      </c>
      <c r="Y53" s="8">
        <v>57131000</v>
      </c>
      <c r="Z53" s="8">
        <v>9771000</v>
      </c>
      <c r="AA53" s="8">
        <v>2814000</v>
      </c>
      <c r="AB53" s="8">
        <v>5393000</v>
      </c>
      <c r="AC53" s="8">
        <v>9509000</v>
      </c>
      <c r="AD53" s="8">
        <v>19378000</v>
      </c>
      <c r="AE53" s="8">
        <v>10582000</v>
      </c>
      <c r="AF53" s="8">
        <v>527000</v>
      </c>
      <c r="AG53" s="8">
        <v>652000</v>
      </c>
      <c r="AH53" s="8">
        <v>1010000</v>
      </c>
      <c r="AI53" s="8">
        <v>496000</v>
      </c>
      <c r="AJ53" s="8">
        <v>1595000</v>
      </c>
      <c r="AK53" s="8">
        <v>413000</v>
      </c>
      <c r="AL53" s="8">
        <v>3130000</v>
      </c>
      <c r="AM53" s="8">
        <v>8440000</v>
      </c>
      <c r="AN53" s="8">
        <v>3504000</v>
      </c>
      <c r="AO53" s="8">
        <v>5241000</v>
      </c>
      <c r="AP53" s="8">
        <v>1029000</v>
      </c>
      <c r="AQ53" s="8">
        <v>513000</v>
      </c>
      <c r="AR53" s="8">
        <v>739000</v>
      </c>
      <c r="AS53" s="8">
        <v>1103000</v>
      </c>
      <c r="AT53" s="8">
        <v>17161000</v>
      </c>
      <c r="AU53" s="8">
        <v>2306000</v>
      </c>
      <c r="AV53" s="8">
        <v>1886000</v>
      </c>
      <c r="AW53" s="8">
        <v>1487000</v>
      </c>
      <c r="AX53" s="8">
        <v>252000</v>
      </c>
      <c r="AY53" s="8">
        <v>920000</v>
      </c>
      <c r="AZ53" s="8">
        <v>434000</v>
      </c>
      <c r="BA53" s="8">
        <v>3642000</v>
      </c>
      <c r="BB53" s="8">
        <v>892000</v>
      </c>
      <c r="BC53" s="8">
        <v>732000</v>
      </c>
      <c r="BD53" s="8">
        <v>1405000</v>
      </c>
      <c r="BE53" s="8">
        <v>515000</v>
      </c>
      <c r="BF53" s="8">
        <v>3115000</v>
      </c>
      <c r="BG53" s="8">
        <v>216000</v>
      </c>
      <c r="BH53" s="8">
        <v>1093000</v>
      </c>
      <c r="BI53" s="8">
        <v>204000</v>
      </c>
      <c r="BJ53" s="8">
        <v>1991000</v>
      </c>
      <c r="BK53" s="8">
        <v>722000</v>
      </c>
      <c r="BL53" s="8">
        <v>740000</v>
      </c>
      <c r="BM53" s="8">
        <v>113000</v>
      </c>
      <c r="BN53" s="8">
        <v>137000</v>
      </c>
      <c r="BO53" s="8">
        <v>1117000</v>
      </c>
      <c r="BP53" s="8">
        <v>15439000</v>
      </c>
      <c r="BQ53" s="8">
        <v>1460000</v>
      </c>
      <c r="BR53" s="8">
        <v>6044000</v>
      </c>
      <c r="BS53" s="8">
        <v>1927000</v>
      </c>
      <c r="BT53" s="8">
        <v>57444000</v>
      </c>
      <c r="BU53" s="8">
        <v>10505000</v>
      </c>
      <c r="BV53" s="8">
        <v>84071000</v>
      </c>
      <c r="BW53" s="8">
        <v>140548000</v>
      </c>
      <c r="BX53" s="9">
        <f t="shared" si="0"/>
        <v>1835133000</v>
      </c>
    </row>
    <row r="54" spans="2:76">
      <c r="B54" s="132"/>
      <c r="C54" s="132"/>
      <c r="D54" s="132"/>
      <c r="E54" s="132"/>
      <c r="F54" s="133" t="s">
        <v>184</v>
      </c>
      <c r="G54" s="133"/>
      <c r="H54" s="8">
        <v>414000</v>
      </c>
      <c r="I54" s="8">
        <v>415000</v>
      </c>
      <c r="J54" s="8">
        <v>558000</v>
      </c>
      <c r="K54" s="8">
        <v>286000</v>
      </c>
      <c r="L54" s="8">
        <v>259000</v>
      </c>
      <c r="M54" s="8">
        <v>1044000</v>
      </c>
      <c r="N54" s="8">
        <v>2557000</v>
      </c>
      <c r="O54" s="8">
        <v>37000</v>
      </c>
      <c r="P54" s="8">
        <v>176000</v>
      </c>
      <c r="Q54" s="8">
        <v>2129000</v>
      </c>
      <c r="R54" s="8">
        <v>274000</v>
      </c>
      <c r="S54" s="8">
        <v>296000</v>
      </c>
      <c r="T54" s="8">
        <v>9512000</v>
      </c>
      <c r="U54" s="8">
        <v>554000</v>
      </c>
      <c r="V54" s="8">
        <v>13122000</v>
      </c>
      <c r="W54" s="8">
        <v>4174000</v>
      </c>
      <c r="X54" s="8">
        <v>242000</v>
      </c>
      <c r="Y54" s="8">
        <v>1216000</v>
      </c>
      <c r="Z54" s="8">
        <v>2325000</v>
      </c>
      <c r="AA54" s="8">
        <v>203000</v>
      </c>
      <c r="AB54" s="8">
        <v>1153000</v>
      </c>
      <c r="AC54" s="8">
        <v>761000</v>
      </c>
      <c r="AD54" s="8">
        <v>1878000</v>
      </c>
      <c r="AE54" s="8">
        <v>1533000</v>
      </c>
      <c r="AF54" s="8">
        <v>89000</v>
      </c>
      <c r="AG54" s="8">
        <v>61000</v>
      </c>
      <c r="AH54" s="8">
        <v>552000</v>
      </c>
      <c r="AI54" s="8">
        <v>94000</v>
      </c>
      <c r="AJ54" s="8">
        <v>179000</v>
      </c>
      <c r="AK54" s="8">
        <v>65000</v>
      </c>
      <c r="AL54" s="8">
        <v>43000</v>
      </c>
      <c r="AM54" s="8">
        <v>1247000</v>
      </c>
      <c r="AN54" s="8">
        <v>388000</v>
      </c>
      <c r="AO54" s="8">
        <v>100000</v>
      </c>
      <c r="AP54" s="8">
        <v>119000</v>
      </c>
      <c r="AQ54" s="8">
        <v>57000</v>
      </c>
      <c r="AR54" s="8">
        <v>37000</v>
      </c>
      <c r="AS54" s="8">
        <v>19000</v>
      </c>
      <c r="AT54" s="8">
        <v>263000</v>
      </c>
      <c r="AU54" s="8">
        <v>62000</v>
      </c>
      <c r="AV54" s="8">
        <v>71000</v>
      </c>
      <c r="AW54" s="8">
        <v>43000</v>
      </c>
      <c r="AX54" s="8">
        <v>38000</v>
      </c>
      <c r="AY54" s="8">
        <v>94000</v>
      </c>
      <c r="AZ54" s="8">
        <v>191000</v>
      </c>
      <c r="BA54" s="8">
        <v>97000</v>
      </c>
      <c r="BB54" s="8">
        <v>94000</v>
      </c>
      <c r="BC54" s="8">
        <v>36000</v>
      </c>
      <c r="BD54" s="8">
        <v>166000</v>
      </c>
      <c r="BE54" s="8">
        <v>28000</v>
      </c>
      <c r="BF54" s="10">
        <v>0</v>
      </c>
      <c r="BG54" s="8">
        <v>52000</v>
      </c>
      <c r="BH54" s="8">
        <v>25000</v>
      </c>
      <c r="BI54" s="8">
        <v>16000</v>
      </c>
      <c r="BJ54" s="8">
        <v>400000</v>
      </c>
      <c r="BK54" s="8">
        <v>24000</v>
      </c>
      <c r="BL54" s="8">
        <v>9000</v>
      </c>
      <c r="BM54" s="8">
        <v>29000</v>
      </c>
      <c r="BN54" s="8">
        <v>2000</v>
      </c>
      <c r="BO54" s="8">
        <v>143000</v>
      </c>
      <c r="BP54" s="8">
        <v>1215000</v>
      </c>
      <c r="BQ54" s="8">
        <v>49000</v>
      </c>
      <c r="BR54" s="8">
        <v>963000</v>
      </c>
      <c r="BS54" s="8">
        <v>32000</v>
      </c>
      <c r="BT54" s="8">
        <v>7229000</v>
      </c>
      <c r="BU54" s="8">
        <v>203000</v>
      </c>
      <c r="BV54" s="8">
        <v>1784000</v>
      </c>
      <c r="BW54" s="8">
        <v>2839000</v>
      </c>
      <c r="BX54" s="9">
        <f t="shared" si="0"/>
        <v>64365000</v>
      </c>
    </row>
    <row r="55" spans="2:76">
      <c r="B55" s="132"/>
      <c r="C55" s="132"/>
      <c r="D55" s="132"/>
      <c r="E55" s="132"/>
      <c r="F55" s="133" t="s">
        <v>185</v>
      </c>
      <c r="G55" s="133"/>
      <c r="H55" s="8">
        <v>2599000</v>
      </c>
      <c r="I55" s="8">
        <v>5444000</v>
      </c>
      <c r="J55" s="8">
        <v>2105000</v>
      </c>
      <c r="K55" s="8">
        <v>48451000</v>
      </c>
      <c r="L55" s="8">
        <v>19484000</v>
      </c>
      <c r="M55" s="8">
        <v>2856000</v>
      </c>
      <c r="N55" s="8">
        <v>10931000</v>
      </c>
      <c r="O55" s="8">
        <v>629000</v>
      </c>
      <c r="P55" s="8">
        <v>653000</v>
      </c>
      <c r="Q55" s="8">
        <v>44874000</v>
      </c>
      <c r="R55" s="8">
        <v>5906000</v>
      </c>
      <c r="S55" s="8">
        <v>1696000</v>
      </c>
      <c r="T55" s="8">
        <v>305148000</v>
      </c>
      <c r="U55" s="8">
        <v>4924000</v>
      </c>
      <c r="V55" s="8">
        <v>813725000</v>
      </c>
      <c r="W55" s="8">
        <v>12263000</v>
      </c>
      <c r="X55" s="8">
        <v>15907000</v>
      </c>
      <c r="Y55" s="8">
        <v>55915000</v>
      </c>
      <c r="Z55" s="8">
        <v>7446000</v>
      </c>
      <c r="AA55" s="8">
        <v>2611000</v>
      </c>
      <c r="AB55" s="8">
        <v>4240000</v>
      </c>
      <c r="AC55" s="8">
        <v>8748000</v>
      </c>
      <c r="AD55" s="8">
        <v>17500000</v>
      </c>
      <c r="AE55" s="8">
        <v>9049000</v>
      </c>
      <c r="AF55" s="8">
        <v>438000</v>
      </c>
      <c r="AG55" s="8">
        <v>591000</v>
      </c>
      <c r="AH55" s="8">
        <v>458000</v>
      </c>
      <c r="AI55" s="8">
        <v>402000</v>
      </c>
      <c r="AJ55" s="8">
        <v>1416000</v>
      </c>
      <c r="AK55" s="8">
        <v>347000</v>
      </c>
      <c r="AL55" s="8">
        <v>3087000</v>
      </c>
      <c r="AM55" s="8">
        <v>7193000</v>
      </c>
      <c r="AN55" s="8">
        <v>3117000</v>
      </c>
      <c r="AO55" s="8">
        <v>5142000</v>
      </c>
      <c r="AP55" s="8">
        <v>910000</v>
      </c>
      <c r="AQ55" s="8">
        <v>456000</v>
      </c>
      <c r="AR55" s="8">
        <v>702000</v>
      </c>
      <c r="AS55" s="8">
        <v>1084000</v>
      </c>
      <c r="AT55" s="8">
        <v>16898000</v>
      </c>
      <c r="AU55" s="8">
        <v>2244000</v>
      </c>
      <c r="AV55" s="8">
        <v>1815000</v>
      </c>
      <c r="AW55" s="8">
        <v>1444000</v>
      </c>
      <c r="AX55" s="8">
        <v>214000</v>
      </c>
      <c r="AY55" s="8">
        <v>826000</v>
      </c>
      <c r="AZ55" s="8">
        <v>243000</v>
      </c>
      <c r="BA55" s="8">
        <v>3545000</v>
      </c>
      <c r="BB55" s="8">
        <v>798000</v>
      </c>
      <c r="BC55" s="8">
        <v>696000</v>
      </c>
      <c r="BD55" s="8">
        <v>1239000</v>
      </c>
      <c r="BE55" s="8">
        <v>487000</v>
      </c>
      <c r="BF55" s="8">
        <v>3115000</v>
      </c>
      <c r="BG55" s="8">
        <v>164000</v>
      </c>
      <c r="BH55" s="8">
        <v>1068000</v>
      </c>
      <c r="BI55" s="8">
        <v>188000</v>
      </c>
      <c r="BJ55" s="8">
        <v>1591000</v>
      </c>
      <c r="BK55" s="8">
        <v>698000</v>
      </c>
      <c r="BL55" s="8">
        <v>731000</v>
      </c>
      <c r="BM55" s="8">
        <v>84000</v>
      </c>
      <c r="BN55" s="8">
        <v>135000</v>
      </c>
      <c r="BO55" s="8">
        <v>974000</v>
      </c>
      <c r="BP55" s="8">
        <v>14224000</v>
      </c>
      <c r="BQ55" s="8">
        <v>1410000</v>
      </c>
      <c r="BR55" s="8">
        <v>5081000</v>
      </c>
      <c r="BS55" s="8">
        <v>1895000</v>
      </c>
      <c r="BT55" s="8">
        <v>50215000</v>
      </c>
      <c r="BU55" s="8">
        <v>10302000</v>
      </c>
      <c r="BV55" s="8">
        <v>82287000</v>
      </c>
      <c r="BW55" s="8">
        <v>137709000</v>
      </c>
      <c r="BX55" s="9">
        <f t="shared" si="0"/>
        <v>1770767000</v>
      </c>
    </row>
    <row r="56" spans="2:76">
      <c r="B56" s="132"/>
      <c r="C56" s="132"/>
      <c r="D56" s="132"/>
      <c r="E56" s="133" t="s">
        <v>186</v>
      </c>
      <c r="F56" s="133"/>
      <c r="G56" s="133"/>
      <c r="H56" s="8">
        <v>3354000</v>
      </c>
      <c r="I56" s="8">
        <v>1728000</v>
      </c>
      <c r="J56" s="8">
        <v>386000</v>
      </c>
      <c r="K56" s="8">
        <v>12648000</v>
      </c>
      <c r="L56" s="8">
        <v>1421000</v>
      </c>
      <c r="M56" s="8">
        <v>6143000</v>
      </c>
      <c r="N56" s="8">
        <v>10066000</v>
      </c>
      <c r="O56" s="8">
        <v>1193000</v>
      </c>
      <c r="P56" s="8">
        <v>200000</v>
      </c>
      <c r="Q56" s="8">
        <v>5425000</v>
      </c>
      <c r="R56" s="8">
        <v>6980000</v>
      </c>
      <c r="S56" s="8">
        <v>993000</v>
      </c>
      <c r="T56" s="8">
        <v>83124000</v>
      </c>
      <c r="U56" s="8">
        <v>1634000</v>
      </c>
      <c r="V56" s="8">
        <v>116730000</v>
      </c>
      <c r="W56" s="8">
        <v>7613000</v>
      </c>
      <c r="X56" s="8">
        <v>9729000</v>
      </c>
      <c r="Y56" s="8">
        <v>1395000</v>
      </c>
      <c r="Z56" s="8">
        <v>7057000</v>
      </c>
      <c r="AA56" s="8">
        <v>2117000</v>
      </c>
      <c r="AB56" s="8">
        <v>4708000</v>
      </c>
      <c r="AC56" s="8">
        <v>2468000</v>
      </c>
      <c r="AD56" s="8">
        <v>17980000</v>
      </c>
      <c r="AE56" s="8">
        <v>7132000</v>
      </c>
      <c r="AF56" s="8">
        <v>45000</v>
      </c>
      <c r="AG56" s="8">
        <v>117000</v>
      </c>
      <c r="AH56" s="8">
        <v>152000</v>
      </c>
      <c r="AI56" s="8">
        <v>101000</v>
      </c>
      <c r="AJ56" s="8">
        <v>455000</v>
      </c>
      <c r="AK56" s="8">
        <v>131000</v>
      </c>
      <c r="AL56" s="8">
        <v>896000</v>
      </c>
      <c r="AM56" s="8">
        <v>1781000</v>
      </c>
      <c r="AN56" s="8">
        <v>252000</v>
      </c>
      <c r="AO56" s="8">
        <v>527000</v>
      </c>
      <c r="AP56" s="8">
        <v>813000</v>
      </c>
      <c r="AQ56" s="8">
        <v>211000</v>
      </c>
      <c r="AR56" s="8">
        <v>285000</v>
      </c>
      <c r="AS56" s="8">
        <v>521000</v>
      </c>
      <c r="AT56" s="8">
        <v>3910000</v>
      </c>
      <c r="AU56" s="8">
        <v>853000</v>
      </c>
      <c r="AV56" s="8">
        <v>1396000</v>
      </c>
      <c r="AW56" s="8">
        <v>227000</v>
      </c>
      <c r="AX56" s="8">
        <v>49000</v>
      </c>
      <c r="AY56" s="8">
        <v>306000</v>
      </c>
      <c r="AZ56" s="8">
        <v>677000</v>
      </c>
      <c r="BA56" s="8">
        <v>551000</v>
      </c>
      <c r="BB56" s="8">
        <v>233000</v>
      </c>
      <c r="BC56" s="8">
        <v>545000</v>
      </c>
      <c r="BD56" s="8">
        <v>1978000</v>
      </c>
      <c r="BE56" s="8">
        <v>48000</v>
      </c>
      <c r="BF56" s="8">
        <v>2020000</v>
      </c>
      <c r="BG56" s="8">
        <v>48000</v>
      </c>
      <c r="BH56" s="8">
        <v>132000</v>
      </c>
      <c r="BI56" s="8">
        <v>340000</v>
      </c>
      <c r="BJ56" s="8">
        <v>4207000</v>
      </c>
      <c r="BK56" s="8">
        <v>108000</v>
      </c>
      <c r="BL56" s="8">
        <v>114000</v>
      </c>
      <c r="BM56" s="8">
        <v>48000</v>
      </c>
      <c r="BN56" s="8">
        <v>88000</v>
      </c>
      <c r="BO56" s="8">
        <v>180000</v>
      </c>
      <c r="BP56" s="8">
        <v>5578000</v>
      </c>
      <c r="BQ56" s="8">
        <v>172000</v>
      </c>
      <c r="BR56" s="8">
        <v>2623000</v>
      </c>
      <c r="BS56" s="8">
        <v>264000</v>
      </c>
      <c r="BT56" s="8">
        <v>5786000</v>
      </c>
      <c r="BU56" s="8">
        <v>2079000</v>
      </c>
      <c r="BV56" s="8">
        <v>15694000</v>
      </c>
      <c r="BW56" s="8">
        <v>12788000</v>
      </c>
      <c r="BX56" s="9">
        <f t="shared" si="0"/>
        <v>381553000</v>
      </c>
    </row>
    <row r="57" spans="2:76">
      <c r="B57" s="132"/>
      <c r="C57" s="132"/>
      <c r="D57" s="132"/>
      <c r="E57" s="133" t="s">
        <v>187</v>
      </c>
      <c r="F57" s="133"/>
      <c r="G57" s="133"/>
      <c r="H57" s="8">
        <v>1177060000</v>
      </c>
      <c r="I57" s="8">
        <v>1287502000</v>
      </c>
      <c r="J57" s="8">
        <v>438059000</v>
      </c>
      <c r="K57" s="8">
        <v>9994487000</v>
      </c>
      <c r="L57" s="8">
        <v>1372925000</v>
      </c>
      <c r="M57" s="8">
        <v>732860000</v>
      </c>
      <c r="N57" s="8">
        <v>1342584000</v>
      </c>
      <c r="O57" s="8">
        <v>238310000</v>
      </c>
      <c r="P57" s="8">
        <v>170627000</v>
      </c>
      <c r="Q57" s="8">
        <v>7058033000</v>
      </c>
      <c r="R57" s="8">
        <v>2320796000</v>
      </c>
      <c r="S57" s="8">
        <v>153631000</v>
      </c>
      <c r="T57" s="8">
        <v>24383944000</v>
      </c>
      <c r="U57" s="8">
        <v>219204000</v>
      </c>
      <c r="V57" s="8">
        <v>40069762000</v>
      </c>
      <c r="W57" s="8">
        <v>3903448000</v>
      </c>
      <c r="X57" s="8">
        <v>1657171000</v>
      </c>
      <c r="Y57" s="8">
        <v>1310260000</v>
      </c>
      <c r="Z57" s="8">
        <v>2090352000</v>
      </c>
      <c r="AA57" s="8">
        <v>619985000</v>
      </c>
      <c r="AB57" s="8">
        <v>1639225000</v>
      </c>
      <c r="AC57" s="8">
        <v>1599981000</v>
      </c>
      <c r="AD57" s="8">
        <v>5094298000</v>
      </c>
      <c r="AE57" s="8">
        <v>1941620000</v>
      </c>
      <c r="AF57" s="8">
        <v>76566000</v>
      </c>
      <c r="AG57" s="8">
        <v>34171000</v>
      </c>
      <c r="AH57" s="8">
        <v>190562000</v>
      </c>
      <c r="AI57" s="8">
        <v>60382000</v>
      </c>
      <c r="AJ57" s="8">
        <v>113996000</v>
      </c>
      <c r="AK57" s="8">
        <v>67414000</v>
      </c>
      <c r="AL57" s="8">
        <v>154704000</v>
      </c>
      <c r="AM57" s="8">
        <v>339326000</v>
      </c>
      <c r="AN57" s="8">
        <v>295186000</v>
      </c>
      <c r="AO57" s="8">
        <v>216519000</v>
      </c>
      <c r="AP57" s="8">
        <v>206030000</v>
      </c>
      <c r="AQ57" s="8">
        <v>53629000</v>
      </c>
      <c r="AR57" s="8">
        <v>91642000</v>
      </c>
      <c r="AS57" s="8">
        <v>211664000</v>
      </c>
      <c r="AT57" s="8">
        <v>595217000</v>
      </c>
      <c r="AU57" s="8">
        <v>101443000</v>
      </c>
      <c r="AV57" s="8">
        <v>109110000</v>
      </c>
      <c r="AW57" s="8">
        <v>50140000</v>
      </c>
      <c r="AX57" s="8">
        <v>49349000</v>
      </c>
      <c r="AY57" s="8">
        <v>229331000</v>
      </c>
      <c r="AZ57" s="8">
        <v>225672000</v>
      </c>
      <c r="BA57" s="8">
        <v>142851000</v>
      </c>
      <c r="BB57" s="8">
        <v>40923000</v>
      </c>
      <c r="BC57" s="8">
        <v>120144000</v>
      </c>
      <c r="BD57" s="8">
        <v>487623000</v>
      </c>
      <c r="BE57" s="8">
        <v>71037000</v>
      </c>
      <c r="BF57" s="8">
        <v>302687000</v>
      </c>
      <c r="BG57" s="8">
        <v>76027000</v>
      </c>
      <c r="BH57" s="8">
        <v>66794000</v>
      </c>
      <c r="BI57" s="8">
        <v>26460000</v>
      </c>
      <c r="BJ57" s="8">
        <v>1025676000</v>
      </c>
      <c r="BK57" s="8">
        <v>50019000</v>
      </c>
      <c r="BL57" s="8">
        <v>199212000</v>
      </c>
      <c r="BM57" s="8">
        <v>24281000</v>
      </c>
      <c r="BN57" s="8">
        <v>38078000</v>
      </c>
      <c r="BO57" s="8">
        <v>146259000</v>
      </c>
      <c r="BP57" s="8">
        <v>1180391000</v>
      </c>
      <c r="BQ57" s="8">
        <v>83122000</v>
      </c>
      <c r="BR57" s="8">
        <v>1370060000</v>
      </c>
      <c r="BS57" s="8">
        <v>35011000</v>
      </c>
      <c r="BT57" s="8">
        <v>5781708000</v>
      </c>
      <c r="BU57" s="8">
        <v>571736000</v>
      </c>
      <c r="BV57" s="8">
        <v>5649619000</v>
      </c>
      <c r="BW57" s="8">
        <v>6193382000</v>
      </c>
      <c r="BX57" s="9">
        <f t="shared" si="0"/>
        <v>137971277000</v>
      </c>
    </row>
    <row r="58" spans="2:76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12">
        <f t="shared" si="0"/>
        <v>0</v>
      </c>
    </row>
    <row r="59" spans="2:76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7000</v>
      </c>
      <c r="K59" s="8">
        <v>3587000</v>
      </c>
      <c r="L59" s="8">
        <v>6103000</v>
      </c>
      <c r="M59" s="8">
        <v>21000</v>
      </c>
      <c r="N59" s="8">
        <v>4365000</v>
      </c>
      <c r="O59" s="8">
        <v>2000</v>
      </c>
      <c r="P59" s="8">
        <v>2000</v>
      </c>
      <c r="Q59" s="8">
        <v>1397000</v>
      </c>
      <c r="R59" s="8">
        <v>1297000</v>
      </c>
      <c r="S59" s="10">
        <v>0</v>
      </c>
      <c r="T59" s="8">
        <v>12421000</v>
      </c>
      <c r="U59" s="10">
        <v>0</v>
      </c>
      <c r="V59" s="8">
        <v>57798000</v>
      </c>
      <c r="W59" s="8">
        <v>53000</v>
      </c>
      <c r="X59" s="8">
        <v>708000</v>
      </c>
      <c r="Y59" s="8">
        <v>3034000</v>
      </c>
      <c r="Z59" s="8">
        <v>89000</v>
      </c>
      <c r="AA59" s="8">
        <v>4000</v>
      </c>
      <c r="AB59" s="8">
        <v>404000</v>
      </c>
      <c r="AC59" s="8">
        <v>248000</v>
      </c>
      <c r="AD59" s="10">
        <v>0</v>
      </c>
      <c r="AE59" s="8">
        <v>272000</v>
      </c>
      <c r="AF59" s="10">
        <v>0</v>
      </c>
      <c r="AG59" s="10">
        <v>0</v>
      </c>
      <c r="AH59" s="8">
        <v>53000</v>
      </c>
      <c r="AI59" s="10">
        <v>0</v>
      </c>
      <c r="AJ59" s="8">
        <v>3000</v>
      </c>
      <c r="AK59" s="10">
        <v>0</v>
      </c>
      <c r="AL59" s="10">
        <v>0</v>
      </c>
      <c r="AM59" s="10">
        <v>0</v>
      </c>
      <c r="AN59" s="8">
        <v>3181000</v>
      </c>
      <c r="AO59" s="10">
        <v>0</v>
      </c>
      <c r="AP59" s="8">
        <v>15000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8">
        <v>5000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8">
        <v>83000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8">
        <v>39489000</v>
      </c>
      <c r="BU59" s="10">
        <v>0</v>
      </c>
      <c r="BV59" s="8">
        <v>98000</v>
      </c>
      <c r="BW59" s="8">
        <v>72776000</v>
      </c>
      <c r="BX59" s="9">
        <f t="shared" si="0"/>
        <v>207515000</v>
      </c>
    </row>
    <row r="60" spans="2:76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9">
        <f t="shared" si="0"/>
        <v>0</v>
      </c>
    </row>
    <row r="61" spans="2:76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9">
        <f t="shared" si="0"/>
        <v>0</v>
      </c>
    </row>
    <row r="62" spans="2:76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9">
        <f t="shared" si="0"/>
        <v>0</v>
      </c>
    </row>
    <row r="63" spans="2:76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9">
        <f t="shared" si="0"/>
        <v>0</v>
      </c>
    </row>
    <row r="64" spans="2:76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7000</v>
      </c>
      <c r="K64" s="8">
        <v>3587000</v>
      </c>
      <c r="L64" s="8">
        <v>6103000</v>
      </c>
      <c r="M64" s="8">
        <v>21000</v>
      </c>
      <c r="N64" s="8">
        <v>4365000</v>
      </c>
      <c r="O64" s="8">
        <v>2000</v>
      </c>
      <c r="P64" s="8">
        <v>2000</v>
      </c>
      <c r="Q64" s="8">
        <v>1397000</v>
      </c>
      <c r="R64" s="8">
        <v>1297000</v>
      </c>
      <c r="S64" s="10">
        <v>0</v>
      </c>
      <c r="T64" s="8">
        <v>12421000</v>
      </c>
      <c r="U64" s="10">
        <v>0</v>
      </c>
      <c r="V64" s="8">
        <v>57798000</v>
      </c>
      <c r="W64" s="8">
        <v>53000</v>
      </c>
      <c r="X64" s="8">
        <v>708000</v>
      </c>
      <c r="Y64" s="8">
        <v>3034000</v>
      </c>
      <c r="Z64" s="8">
        <v>89000</v>
      </c>
      <c r="AA64" s="8">
        <v>4000</v>
      </c>
      <c r="AB64" s="8">
        <v>404000</v>
      </c>
      <c r="AC64" s="8">
        <v>248000</v>
      </c>
      <c r="AD64" s="10">
        <v>0</v>
      </c>
      <c r="AE64" s="8">
        <v>272000</v>
      </c>
      <c r="AF64" s="10">
        <v>0</v>
      </c>
      <c r="AG64" s="10">
        <v>0</v>
      </c>
      <c r="AH64" s="8">
        <v>53000</v>
      </c>
      <c r="AI64" s="10">
        <v>0</v>
      </c>
      <c r="AJ64" s="8">
        <v>3000</v>
      </c>
      <c r="AK64" s="10">
        <v>0</v>
      </c>
      <c r="AL64" s="10">
        <v>0</v>
      </c>
      <c r="AM64" s="10">
        <v>0</v>
      </c>
      <c r="AN64" s="8">
        <v>3181000</v>
      </c>
      <c r="AO64" s="10">
        <v>0</v>
      </c>
      <c r="AP64" s="8">
        <v>15000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8">
        <v>5000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8">
        <v>83000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8">
        <v>39489000</v>
      </c>
      <c r="BU64" s="10">
        <v>0</v>
      </c>
      <c r="BV64" s="8">
        <v>98000</v>
      </c>
      <c r="BW64" s="8">
        <v>72776000</v>
      </c>
      <c r="BX64" s="9">
        <f t="shared" si="0"/>
        <v>207515000</v>
      </c>
    </row>
    <row r="65" spans="2:76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9">
        <f t="shared" si="0"/>
        <v>0</v>
      </c>
    </row>
    <row r="66" spans="2:76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9">
        <f t="shared" si="0"/>
        <v>0</v>
      </c>
    </row>
    <row r="67" spans="2:76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8">
        <v>32366000</v>
      </c>
      <c r="BW67" s="10">
        <v>0</v>
      </c>
      <c r="BX67" s="9">
        <f t="shared" si="0"/>
        <v>32366000</v>
      </c>
    </row>
    <row r="68" spans="2:76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9">
        <f t="shared" si="0"/>
        <v>0</v>
      </c>
    </row>
    <row r="69" spans="2:76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9">
        <f t="shared" si="0"/>
        <v>0</v>
      </c>
    </row>
    <row r="70" spans="2:76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8">
        <v>32366000</v>
      </c>
      <c r="BW70" s="10">
        <v>0</v>
      </c>
      <c r="BX70" s="9">
        <f t="shared" si="0"/>
        <v>32366000</v>
      </c>
    </row>
    <row r="71" spans="2:76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9">
        <f t="shared" si="0"/>
        <v>0</v>
      </c>
    </row>
    <row r="72" spans="2:76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9">
        <f t="shared" si="0"/>
        <v>0</v>
      </c>
    </row>
    <row r="73" spans="2:76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9">
        <f t="shared" si="0"/>
        <v>0</v>
      </c>
    </row>
    <row r="74" spans="2:76">
      <c r="B74" s="132"/>
      <c r="C74" s="132"/>
      <c r="D74" s="132"/>
      <c r="E74" s="136" t="s">
        <v>197</v>
      </c>
      <c r="F74" s="136"/>
      <c r="G74" s="136"/>
      <c r="H74" s="8">
        <v>1100820000</v>
      </c>
      <c r="I74" s="8">
        <v>1166344000</v>
      </c>
      <c r="J74" s="8">
        <v>398690000</v>
      </c>
      <c r="K74" s="8">
        <v>9143270000</v>
      </c>
      <c r="L74" s="8">
        <v>1270221000</v>
      </c>
      <c r="M74" s="8">
        <v>645411000</v>
      </c>
      <c r="N74" s="8">
        <v>1218467000</v>
      </c>
      <c r="O74" s="8">
        <v>216806000</v>
      </c>
      <c r="P74" s="8">
        <v>156049000</v>
      </c>
      <c r="Q74" s="8">
        <v>6498785000</v>
      </c>
      <c r="R74" s="8">
        <v>2162035000</v>
      </c>
      <c r="S74" s="8">
        <v>131809000</v>
      </c>
      <c r="T74" s="8">
        <v>22516949000</v>
      </c>
      <c r="U74" s="8">
        <v>189243000</v>
      </c>
      <c r="V74" s="8">
        <v>37065456000</v>
      </c>
      <c r="W74" s="8">
        <v>3548687000</v>
      </c>
      <c r="X74" s="8">
        <v>1531269000</v>
      </c>
      <c r="Y74" s="8">
        <v>1269345000</v>
      </c>
      <c r="Z74" s="8">
        <v>1857433000</v>
      </c>
      <c r="AA74" s="8">
        <v>573220000</v>
      </c>
      <c r="AB74" s="8">
        <v>1501584000</v>
      </c>
      <c r="AC74" s="8">
        <v>1446411000</v>
      </c>
      <c r="AD74" s="8">
        <v>4713586000</v>
      </c>
      <c r="AE74" s="8">
        <v>1786786000</v>
      </c>
      <c r="AF74" s="8">
        <v>68247000</v>
      </c>
      <c r="AG74" s="8">
        <v>30468000</v>
      </c>
      <c r="AH74" s="8">
        <v>171801000</v>
      </c>
      <c r="AI74" s="8">
        <v>53414000</v>
      </c>
      <c r="AJ74" s="8">
        <v>106305000</v>
      </c>
      <c r="AK74" s="8">
        <v>60860000</v>
      </c>
      <c r="AL74" s="8">
        <v>136795000</v>
      </c>
      <c r="AM74" s="8">
        <v>313794000</v>
      </c>
      <c r="AN74" s="8">
        <v>255779000</v>
      </c>
      <c r="AO74" s="8">
        <v>190227000</v>
      </c>
      <c r="AP74" s="8">
        <v>169522000</v>
      </c>
      <c r="AQ74" s="8">
        <v>46764000</v>
      </c>
      <c r="AR74" s="8">
        <v>85518000</v>
      </c>
      <c r="AS74" s="8">
        <v>190163000</v>
      </c>
      <c r="AT74" s="8">
        <v>542121000</v>
      </c>
      <c r="AU74" s="8">
        <v>88994000</v>
      </c>
      <c r="AV74" s="8">
        <v>97239000</v>
      </c>
      <c r="AW74" s="8">
        <v>43044000</v>
      </c>
      <c r="AX74" s="8">
        <v>41030000</v>
      </c>
      <c r="AY74" s="8">
        <v>197535000</v>
      </c>
      <c r="AZ74" s="8">
        <v>193551000</v>
      </c>
      <c r="BA74" s="8">
        <v>130439000</v>
      </c>
      <c r="BB74" s="8">
        <v>36210000</v>
      </c>
      <c r="BC74" s="8">
        <v>103440000</v>
      </c>
      <c r="BD74" s="8">
        <v>423425000</v>
      </c>
      <c r="BE74" s="8">
        <v>61600000</v>
      </c>
      <c r="BF74" s="8">
        <v>293065000</v>
      </c>
      <c r="BG74" s="8">
        <v>64853000</v>
      </c>
      <c r="BH74" s="8">
        <v>59822000</v>
      </c>
      <c r="BI74" s="8">
        <v>23655000</v>
      </c>
      <c r="BJ74" s="8">
        <v>952230000</v>
      </c>
      <c r="BK74" s="8">
        <v>44433000</v>
      </c>
      <c r="BL74" s="8">
        <v>180170000</v>
      </c>
      <c r="BM74" s="8">
        <v>21348000</v>
      </c>
      <c r="BN74" s="8">
        <v>33880000</v>
      </c>
      <c r="BO74" s="8">
        <v>133580000</v>
      </c>
      <c r="BP74" s="8">
        <v>1070549000</v>
      </c>
      <c r="BQ74" s="8">
        <v>75245000</v>
      </c>
      <c r="BR74" s="8">
        <v>1259677000</v>
      </c>
      <c r="BS74" s="8">
        <v>30093000</v>
      </c>
      <c r="BT74" s="8">
        <v>5153236000</v>
      </c>
      <c r="BU74" s="8">
        <v>550241000</v>
      </c>
      <c r="BV74" s="8">
        <v>5246691000</v>
      </c>
      <c r="BW74" s="8">
        <v>5660145000</v>
      </c>
      <c r="BX74" s="9">
        <f t="shared" si="0"/>
        <v>126799874000</v>
      </c>
    </row>
    <row r="75" spans="2:76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404908000</v>
      </c>
      <c r="S75" s="10">
        <v>0</v>
      </c>
      <c r="T75" s="8">
        <v>3138568000</v>
      </c>
      <c r="U75" s="10">
        <v>0</v>
      </c>
      <c r="V75" s="8">
        <v>5261096000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707179000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8">
        <v>308974000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9">
        <f t="shared" ref="BX75:BX121" si="1">SUM(B75:BW75)</f>
        <v>9820725000</v>
      </c>
    </row>
    <row r="76" spans="2:76">
      <c r="B76" s="132"/>
      <c r="C76" s="132"/>
      <c r="D76" s="132"/>
      <c r="E76" s="132"/>
      <c r="F76" s="133" t="s">
        <v>190</v>
      </c>
      <c r="G76" s="133"/>
      <c r="H76" s="8">
        <v>373933000</v>
      </c>
      <c r="I76" s="8">
        <v>248407000</v>
      </c>
      <c r="J76" s="8">
        <v>192059000</v>
      </c>
      <c r="K76" s="8">
        <v>2265408000</v>
      </c>
      <c r="L76" s="8">
        <v>350196000</v>
      </c>
      <c r="M76" s="8">
        <v>17615000</v>
      </c>
      <c r="N76" s="8">
        <v>312785000</v>
      </c>
      <c r="O76" s="8">
        <v>1059000</v>
      </c>
      <c r="P76" s="8">
        <v>32761000</v>
      </c>
      <c r="Q76" s="8">
        <v>3194255000</v>
      </c>
      <c r="R76" s="8">
        <v>14576000</v>
      </c>
      <c r="S76" s="8">
        <v>3186000</v>
      </c>
      <c r="T76" s="8">
        <v>567586000</v>
      </c>
      <c r="U76" s="8">
        <v>5411000</v>
      </c>
      <c r="V76" s="8">
        <v>3141553000</v>
      </c>
      <c r="W76" s="8">
        <v>1194096000</v>
      </c>
      <c r="X76" s="8">
        <v>114193000</v>
      </c>
      <c r="Y76" s="8">
        <v>315323000</v>
      </c>
      <c r="Z76" s="8">
        <v>311604000</v>
      </c>
      <c r="AA76" s="8">
        <v>40449000</v>
      </c>
      <c r="AB76" s="8">
        <v>177373000</v>
      </c>
      <c r="AC76" s="8">
        <v>514538000</v>
      </c>
      <c r="AD76" s="8">
        <v>627685000</v>
      </c>
      <c r="AE76" s="8">
        <v>617700000</v>
      </c>
      <c r="AF76" s="8">
        <v>8272000</v>
      </c>
      <c r="AG76" s="8">
        <v>3716000</v>
      </c>
      <c r="AH76" s="8">
        <v>30539000</v>
      </c>
      <c r="AI76" s="8">
        <v>14165000</v>
      </c>
      <c r="AJ76" s="8">
        <v>18474000</v>
      </c>
      <c r="AK76" s="8">
        <v>12278000</v>
      </c>
      <c r="AL76" s="8">
        <v>13661000</v>
      </c>
      <c r="AM76" s="8">
        <v>3278000</v>
      </c>
      <c r="AN76" s="8">
        <v>12206000</v>
      </c>
      <c r="AO76" s="8">
        <v>16496000</v>
      </c>
      <c r="AP76" s="8">
        <v>159000</v>
      </c>
      <c r="AQ76" s="8">
        <v>12635000</v>
      </c>
      <c r="AR76" s="8">
        <v>7827000</v>
      </c>
      <c r="AS76" s="8">
        <v>12957000</v>
      </c>
      <c r="AT76" s="8">
        <v>34763000</v>
      </c>
      <c r="AU76" s="8">
        <v>12000000</v>
      </c>
      <c r="AV76" s="8">
        <v>10194000</v>
      </c>
      <c r="AW76" s="8">
        <v>1527000</v>
      </c>
      <c r="AX76" s="8">
        <v>5046000</v>
      </c>
      <c r="AY76" s="8">
        <v>136000</v>
      </c>
      <c r="AZ76" s="8">
        <v>15594000</v>
      </c>
      <c r="BA76" s="8">
        <v>23577000</v>
      </c>
      <c r="BB76" s="8">
        <v>630000</v>
      </c>
      <c r="BC76" s="8">
        <v>41119000</v>
      </c>
      <c r="BD76" s="10">
        <v>0</v>
      </c>
      <c r="BE76" s="8">
        <v>13486000</v>
      </c>
      <c r="BF76" s="8">
        <v>136319000</v>
      </c>
      <c r="BG76" s="8">
        <v>2645000</v>
      </c>
      <c r="BH76" s="8">
        <v>11088000</v>
      </c>
      <c r="BI76" s="8">
        <v>2679000</v>
      </c>
      <c r="BJ76" s="8">
        <v>50838000</v>
      </c>
      <c r="BK76" s="8">
        <v>1250000</v>
      </c>
      <c r="BL76" s="8">
        <v>6299000</v>
      </c>
      <c r="BM76" s="8">
        <v>2098000</v>
      </c>
      <c r="BN76" s="8">
        <v>152000</v>
      </c>
      <c r="BO76" s="8">
        <v>6006000</v>
      </c>
      <c r="BP76" s="8">
        <v>120331000</v>
      </c>
      <c r="BQ76" s="8">
        <v>8046000</v>
      </c>
      <c r="BR76" s="8">
        <v>1537000</v>
      </c>
      <c r="BS76" s="8">
        <v>2247000</v>
      </c>
      <c r="BT76" s="8">
        <v>1419212000</v>
      </c>
      <c r="BU76" s="8">
        <v>76041000</v>
      </c>
      <c r="BV76" s="8">
        <v>1736958000</v>
      </c>
      <c r="BW76" s="8">
        <v>1605759000</v>
      </c>
      <c r="BX76" s="9">
        <f t="shared" si="1"/>
        <v>20147991000</v>
      </c>
    </row>
    <row r="77" spans="2:76">
      <c r="B77" s="132"/>
      <c r="C77" s="132"/>
      <c r="D77" s="132"/>
      <c r="E77" s="132"/>
      <c r="F77" s="133" t="s">
        <v>191</v>
      </c>
      <c r="G77" s="133"/>
      <c r="H77" s="8">
        <v>720811000</v>
      </c>
      <c r="I77" s="8">
        <v>903267000</v>
      </c>
      <c r="J77" s="8">
        <v>205601000</v>
      </c>
      <c r="K77" s="8">
        <v>6265417000</v>
      </c>
      <c r="L77" s="8">
        <v>910131000</v>
      </c>
      <c r="M77" s="8">
        <v>622478000</v>
      </c>
      <c r="N77" s="8">
        <v>899793000</v>
      </c>
      <c r="O77" s="8">
        <v>213744000</v>
      </c>
      <c r="P77" s="8">
        <v>121801000</v>
      </c>
      <c r="Q77" s="8">
        <v>3285157000</v>
      </c>
      <c r="R77" s="8">
        <v>1719965000</v>
      </c>
      <c r="S77" s="8">
        <v>126609000</v>
      </c>
      <c r="T77" s="8">
        <v>18466289000</v>
      </c>
      <c r="U77" s="8">
        <v>181051000</v>
      </c>
      <c r="V77" s="8">
        <v>26928842000</v>
      </c>
      <c r="W77" s="8">
        <v>2341814000</v>
      </c>
      <c r="X77" s="8">
        <v>1401530000</v>
      </c>
      <c r="Y77" s="8">
        <v>947628000</v>
      </c>
      <c r="Z77" s="8">
        <v>1525213000</v>
      </c>
      <c r="AA77" s="8">
        <v>530477000</v>
      </c>
      <c r="AB77" s="8">
        <v>1295799000</v>
      </c>
      <c r="AC77" s="8">
        <v>922191000</v>
      </c>
      <c r="AD77" s="8">
        <v>3356487000</v>
      </c>
      <c r="AE77" s="8">
        <v>1159347000</v>
      </c>
      <c r="AF77" s="8">
        <v>59701000</v>
      </c>
      <c r="AG77" s="8">
        <v>26289000</v>
      </c>
      <c r="AH77" s="8">
        <v>140129000</v>
      </c>
      <c r="AI77" s="8">
        <v>39078000</v>
      </c>
      <c r="AJ77" s="8">
        <v>87582000</v>
      </c>
      <c r="AK77" s="8">
        <v>48406000</v>
      </c>
      <c r="AL77" s="8">
        <v>121976000</v>
      </c>
      <c r="AM77" s="8">
        <v>308741000</v>
      </c>
      <c r="AN77" s="8">
        <v>241286000</v>
      </c>
      <c r="AO77" s="8">
        <v>172155000</v>
      </c>
      <c r="AP77" s="8">
        <v>168264000</v>
      </c>
      <c r="AQ77" s="8">
        <v>33945000</v>
      </c>
      <c r="AR77" s="8">
        <v>76995000</v>
      </c>
      <c r="AS77" s="8">
        <v>175721000</v>
      </c>
      <c r="AT77" s="8">
        <v>504260000</v>
      </c>
      <c r="AU77" s="8">
        <v>76505000</v>
      </c>
      <c r="AV77" s="8">
        <v>86030000</v>
      </c>
      <c r="AW77" s="8">
        <v>41226000</v>
      </c>
      <c r="AX77" s="8">
        <v>35632000</v>
      </c>
      <c r="AY77" s="8">
        <v>196443000</v>
      </c>
      <c r="AZ77" s="8">
        <v>176932000</v>
      </c>
      <c r="BA77" s="8">
        <v>106103000</v>
      </c>
      <c r="BB77" s="8">
        <v>35428000</v>
      </c>
      <c r="BC77" s="8">
        <v>61916000</v>
      </c>
      <c r="BD77" s="8">
        <v>422317000</v>
      </c>
      <c r="BE77" s="8">
        <v>47891000</v>
      </c>
      <c r="BF77" s="8">
        <v>155279000</v>
      </c>
      <c r="BG77" s="8">
        <v>61235000</v>
      </c>
      <c r="BH77" s="8">
        <v>48394000</v>
      </c>
      <c r="BI77" s="8">
        <v>20586000</v>
      </c>
      <c r="BJ77" s="8">
        <v>883028000</v>
      </c>
      <c r="BK77" s="8">
        <v>42392000</v>
      </c>
      <c r="BL77" s="8">
        <v>172476000</v>
      </c>
      <c r="BM77" s="8">
        <v>18918000</v>
      </c>
      <c r="BN77" s="8">
        <v>33613000</v>
      </c>
      <c r="BO77" s="8">
        <v>125965000</v>
      </c>
      <c r="BP77" s="8">
        <v>938799000</v>
      </c>
      <c r="BQ77" s="8">
        <v>66452000</v>
      </c>
      <c r="BR77" s="8">
        <v>944951000</v>
      </c>
      <c r="BS77" s="8">
        <v>27530000</v>
      </c>
      <c r="BT77" s="8">
        <v>3697663000</v>
      </c>
      <c r="BU77" s="8">
        <v>471620000</v>
      </c>
      <c r="BV77" s="8">
        <v>3433734000</v>
      </c>
      <c r="BW77" s="8">
        <v>4008705000</v>
      </c>
      <c r="BX77" s="9">
        <f t="shared" si="1"/>
        <v>93693733000</v>
      </c>
    </row>
    <row r="78" spans="2:76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573903000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8">
        <v>150282000</v>
      </c>
      <c r="U78" s="10">
        <v>0</v>
      </c>
      <c r="V78" s="8">
        <v>1286006000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8">
        <v>3518000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9">
        <f t="shared" si="1"/>
        <v>2013709000</v>
      </c>
    </row>
    <row r="79" spans="2:76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127151000</v>
      </c>
      <c r="W79" s="10">
        <v>0</v>
      </c>
      <c r="X79" s="10">
        <v>0</v>
      </c>
      <c r="Y79" s="10">
        <v>0</v>
      </c>
      <c r="Z79" s="8">
        <v>442000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8">
        <v>12495000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8">
        <v>253000</v>
      </c>
      <c r="BV79" s="10">
        <v>0</v>
      </c>
      <c r="BW79" s="8">
        <v>10000000</v>
      </c>
      <c r="BX79" s="9">
        <f t="shared" si="1"/>
        <v>150341000</v>
      </c>
    </row>
    <row r="80" spans="2:76">
      <c r="B80" s="132"/>
      <c r="C80" s="132"/>
      <c r="D80" s="132"/>
      <c r="E80" s="132"/>
      <c r="F80" s="133" t="s">
        <v>194</v>
      </c>
      <c r="G80" s="133"/>
      <c r="H80" s="8">
        <v>6076000</v>
      </c>
      <c r="I80" s="8">
        <v>14670000</v>
      </c>
      <c r="J80" s="8">
        <v>1030000</v>
      </c>
      <c r="K80" s="8">
        <v>38542000</v>
      </c>
      <c r="L80" s="8">
        <v>9894000</v>
      </c>
      <c r="M80" s="8">
        <v>5318000</v>
      </c>
      <c r="N80" s="8">
        <v>5889000</v>
      </c>
      <c r="O80" s="8">
        <v>2003000</v>
      </c>
      <c r="P80" s="8">
        <v>1487000</v>
      </c>
      <c r="Q80" s="8">
        <v>19373000</v>
      </c>
      <c r="R80" s="8">
        <v>22585000</v>
      </c>
      <c r="S80" s="8">
        <v>2014000</v>
      </c>
      <c r="T80" s="8">
        <v>194224000</v>
      </c>
      <c r="U80" s="8">
        <v>2781000</v>
      </c>
      <c r="V80" s="8">
        <v>320808000</v>
      </c>
      <c r="W80" s="8">
        <v>12777000</v>
      </c>
      <c r="X80" s="8">
        <v>15546000</v>
      </c>
      <c r="Y80" s="8">
        <v>6394000</v>
      </c>
      <c r="Z80" s="8">
        <v>20174000</v>
      </c>
      <c r="AA80" s="8">
        <v>2294000</v>
      </c>
      <c r="AB80" s="8">
        <v>28412000</v>
      </c>
      <c r="AC80" s="8">
        <v>9682000</v>
      </c>
      <c r="AD80" s="8">
        <v>18717000</v>
      </c>
      <c r="AE80" s="8">
        <v>9739000</v>
      </c>
      <c r="AF80" s="8">
        <v>274000</v>
      </c>
      <c r="AG80" s="8">
        <v>464000</v>
      </c>
      <c r="AH80" s="8">
        <v>1133000</v>
      </c>
      <c r="AI80" s="8">
        <v>171000</v>
      </c>
      <c r="AJ80" s="8">
        <v>250000</v>
      </c>
      <c r="AK80" s="8">
        <v>176000</v>
      </c>
      <c r="AL80" s="8">
        <v>1158000</v>
      </c>
      <c r="AM80" s="8">
        <v>1775000</v>
      </c>
      <c r="AN80" s="8">
        <v>2288000</v>
      </c>
      <c r="AO80" s="8">
        <v>1576000</v>
      </c>
      <c r="AP80" s="8">
        <v>1099000</v>
      </c>
      <c r="AQ80" s="8">
        <v>184000</v>
      </c>
      <c r="AR80" s="8">
        <v>696000</v>
      </c>
      <c r="AS80" s="8">
        <v>1485000</v>
      </c>
      <c r="AT80" s="8">
        <v>3099000</v>
      </c>
      <c r="AU80" s="8">
        <v>488000</v>
      </c>
      <c r="AV80" s="8">
        <v>1015000</v>
      </c>
      <c r="AW80" s="8">
        <v>291000</v>
      </c>
      <c r="AX80" s="8">
        <v>352000</v>
      </c>
      <c r="AY80" s="8">
        <v>956000</v>
      </c>
      <c r="AZ80" s="8">
        <v>1025000</v>
      </c>
      <c r="BA80" s="8">
        <v>758000</v>
      </c>
      <c r="BB80" s="8">
        <v>152000</v>
      </c>
      <c r="BC80" s="8">
        <v>405000</v>
      </c>
      <c r="BD80" s="8">
        <v>1108000</v>
      </c>
      <c r="BE80" s="8">
        <v>223000</v>
      </c>
      <c r="BF80" s="8">
        <v>1467000</v>
      </c>
      <c r="BG80" s="8">
        <v>973000</v>
      </c>
      <c r="BH80" s="8">
        <v>341000</v>
      </c>
      <c r="BI80" s="8">
        <v>391000</v>
      </c>
      <c r="BJ80" s="8">
        <v>5869000</v>
      </c>
      <c r="BK80" s="8">
        <v>791000</v>
      </c>
      <c r="BL80" s="8">
        <v>1395000</v>
      </c>
      <c r="BM80" s="8">
        <v>332000</v>
      </c>
      <c r="BN80" s="8">
        <v>115000</v>
      </c>
      <c r="BO80" s="8">
        <v>1609000</v>
      </c>
      <c r="BP80" s="8">
        <v>11418000</v>
      </c>
      <c r="BQ80" s="8">
        <v>746000</v>
      </c>
      <c r="BR80" s="8">
        <v>4215000</v>
      </c>
      <c r="BS80" s="8">
        <v>315000</v>
      </c>
      <c r="BT80" s="8">
        <v>36361000</v>
      </c>
      <c r="BU80" s="8">
        <v>2328000</v>
      </c>
      <c r="BV80" s="8">
        <v>75999000</v>
      </c>
      <c r="BW80" s="8">
        <v>35681000</v>
      </c>
      <c r="BX80" s="9">
        <f t="shared" si="1"/>
        <v>973376000</v>
      </c>
    </row>
    <row r="81" spans="2:76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9">
        <f t="shared" si="1"/>
        <v>0</v>
      </c>
    </row>
    <row r="82" spans="2:76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311000</v>
      </c>
      <c r="K82" s="8">
        <v>3613000</v>
      </c>
      <c r="L82" s="8">
        <v>199000</v>
      </c>
      <c r="M82" s="8">
        <v>114000</v>
      </c>
      <c r="N82" s="8">
        <v>687000</v>
      </c>
      <c r="O82" s="8">
        <v>17000</v>
      </c>
      <c r="P82" s="8">
        <v>9000</v>
      </c>
      <c r="Q82" s="8">
        <v>2021000</v>
      </c>
      <c r="R82" s="10">
        <v>0</v>
      </c>
      <c r="S82" s="8">
        <v>13000</v>
      </c>
      <c r="T82" s="8">
        <v>64865000</v>
      </c>
      <c r="U82" s="8">
        <v>77000</v>
      </c>
      <c r="V82" s="8">
        <v>6013000</v>
      </c>
      <c r="W82" s="8">
        <v>289000</v>
      </c>
      <c r="X82" s="8">
        <v>1071000</v>
      </c>
      <c r="Y82" s="8">
        <v>5000</v>
      </c>
      <c r="Z82" s="8">
        <v>148000</v>
      </c>
      <c r="AA82" s="8">
        <v>20000</v>
      </c>
      <c r="AB82" s="8">
        <v>649000</v>
      </c>
      <c r="AC82" s="8">
        <v>559000</v>
      </c>
      <c r="AD82" s="10">
        <v>0</v>
      </c>
      <c r="AE82" s="8">
        <v>580000</v>
      </c>
      <c r="AF82" s="10">
        <v>0</v>
      </c>
      <c r="AG82" s="8">
        <v>3000</v>
      </c>
      <c r="AH82" s="8">
        <v>40000</v>
      </c>
      <c r="AI82" s="10">
        <v>0</v>
      </c>
      <c r="AJ82" s="8">
        <v>3000</v>
      </c>
      <c r="AK82" s="10">
        <v>0</v>
      </c>
      <c r="AL82" s="8">
        <v>75000</v>
      </c>
      <c r="AM82" s="8">
        <v>59000</v>
      </c>
      <c r="AN82" s="8">
        <v>1000</v>
      </c>
      <c r="AO82" s="8">
        <v>50000</v>
      </c>
      <c r="AP82" s="8">
        <v>208000</v>
      </c>
      <c r="AQ82" s="10">
        <v>0</v>
      </c>
      <c r="AR82" s="10">
        <v>0</v>
      </c>
      <c r="AS82" s="10">
        <v>0</v>
      </c>
      <c r="AT82" s="8">
        <v>286000</v>
      </c>
      <c r="AU82" s="8">
        <v>42000</v>
      </c>
      <c r="AV82" s="8">
        <v>11000</v>
      </c>
      <c r="AW82" s="10">
        <v>0</v>
      </c>
      <c r="AX82" s="10">
        <v>0</v>
      </c>
      <c r="AY82" s="10">
        <v>0</v>
      </c>
      <c r="AZ82" s="8">
        <v>33000</v>
      </c>
      <c r="BA82" s="8">
        <v>12000</v>
      </c>
      <c r="BB82" s="10">
        <v>0</v>
      </c>
      <c r="BC82" s="8">
        <v>331000</v>
      </c>
      <c r="BD82" s="10">
        <v>0</v>
      </c>
      <c r="BE82" s="10">
        <v>0</v>
      </c>
      <c r="BF82" s="8">
        <v>282000</v>
      </c>
      <c r="BG82" s="10">
        <v>0</v>
      </c>
      <c r="BH82" s="10">
        <v>0</v>
      </c>
      <c r="BI82" s="8">
        <v>5000</v>
      </c>
      <c r="BJ82" s="8">
        <v>145000</v>
      </c>
      <c r="BK82" s="8">
        <v>1000</v>
      </c>
      <c r="BL82" s="8">
        <v>70000</v>
      </c>
      <c r="BM82" s="10">
        <v>0</v>
      </c>
      <c r="BN82" s="10">
        <v>0</v>
      </c>
      <c r="BO82" s="8">
        <v>3000</v>
      </c>
      <c r="BP82" s="8">
        <v>2972000</v>
      </c>
      <c r="BQ82" s="10">
        <v>0</v>
      </c>
      <c r="BR82" s="10">
        <v>0</v>
      </c>
      <c r="BS82" s="10">
        <v>0</v>
      </c>
      <c r="BT82" s="8">
        <v>245000</v>
      </c>
      <c r="BU82" s="8">
        <v>144000</v>
      </c>
      <c r="BV82" s="8">
        <v>405000</v>
      </c>
      <c r="BW82" s="8">
        <v>2822000</v>
      </c>
      <c r="BX82" s="9">
        <f t="shared" si="1"/>
        <v>89508000</v>
      </c>
    </row>
    <row r="83" spans="2:76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8">
        <v>158000</v>
      </c>
      <c r="BU83" s="10">
        <v>0</v>
      </c>
      <c r="BV83" s="10">
        <v>0</v>
      </c>
      <c r="BW83" s="10">
        <v>0</v>
      </c>
      <c r="BX83" s="9">
        <f t="shared" si="1"/>
        <v>158000</v>
      </c>
    </row>
    <row r="84" spans="2:76">
      <c r="B84" s="132"/>
      <c r="C84" s="132"/>
      <c r="D84" s="132"/>
      <c r="E84" s="136" t="s">
        <v>200</v>
      </c>
      <c r="F84" s="136"/>
      <c r="G84" s="136"/>
      <c r="H84" s="8">
        <v>251000</v>
      </c>
      <c r="I84" s="8">
        <v>4287000</v>
      </c>
      <c r="J84" s="8">
        <v>456000</v>
      </c>
      <c r="K84" s="8">
        <v>10562000</v>
      </c>
      <c r="L84" s="8">
        <v>1424000</v>
      </c>
      <c r="M84" s="8">
        <v>531000</v>
      </c>
      <c r="N84" s="8">
        <v>1279000</v>
      </c>
      <c r="O84" s="8">
        <v>111000</v>
      </c>
      <c r="P84" s="8">
        <v>128000</v>
      </c>
      <c r="Q84" s="8">
        <v>10327000</v>
      </c>
      <c r="R84" s="8">
        <v>1518000</v>
      </c>
      <c r="S84" s="8">
        <v>1522000</v>
      </c>
      <c r="T84" s="8">
        <v>100257000</v>
      </c>
      <c r="U84" s="8">
        <v>1139000</v>
      </c>
      <c r="V84" s="8">
        <v>100847000</v>
      </c>
      <c r="W84" s="8">
        <v>4613000</v>
      </c>
      <c r="X84" s="8">
        <v>1575000</v>
      </c>
      <c r="Y84" s="8">
        <v>10536000</v>
      </c>
      <c r="Z84" s="8">
        <v>7037000</v>
      </c>
      <c r="AA84" s="8">
        <v>285000</v>
      </c>
      <c r="AB84" s="8">
        <v>2904000</v>
      </c>
      <c r="AC84" s="8">
        <v>23027000</v>
      </c>
      <c r="AD84" s="8">
        <v>19649000</v>
      </c>
      <c r="AE84" s="8">
        <v>2207000</v>
      </c>
      <c r="AF84" s="8">
        <v>91000</v>
      </c>
      <c r="AG84" s="8">
        <v>161000</v>
      </c>
      <c r="AH84" s="8">
        <v>145000</v>
      </c>
      <c r="AI84" s="8">
        <v>133000</v>
      </c>
      <c r="AJ84" s="8">
        <v>186000</v>
      </c>
      <c r="AK84" s="8">
        <v>37000</v>
      </c>
      <c r="AL84" s="8">
        <v>755000</v>
      </c>
      <c r="AM84" s="8">
        <v>2326000</v>
      </c>
      <c r="AN84" s="8">
        <v>183000</v>
      </c>
      <c r="AO84" s="8">
        <v>1140000</v>
      </c>
      <c r="AP84" s="8">
        <v>697000</v>
      </c>
      <c r="AQ84" s="8">
        <v>34000</v>
      </c>
      <c r="AR84" s="8">
        <v>99000</v>
      </c>
      <c r="AS84" s="8">
        <v>14000</v>
      </c>
      <c r="AT84" s="8">
        <v>958000</v>
      </c>
      <c r="AU84" s="8">
        <v>155000</v>
      </c>
      <c r="AV84" s="8">
        <v>334000</v>
      </c>
      <c r="AW84" s="8">
        <v>171000</v>
      </c>
      <c r="AX84" s="8">
        <v>43000</v>
      </c>
      <c r="AY84" s="8">
        <v>291000</v>
      </c>
      <c r="AZ84" s="8">
        <v>22000</v>
      </c>
      <c r="BA84" s="8">
        <v>1240000</v>
      </c>
      <c r="BB84" s="8">
        <v>151000</v>
      </c>
      <c r="BC84" s="8">
        <v>328000</v>
      </c>
      <c r="BD84" s="8">
        <v>1058000</v>
      </c>
      <c r="BE84" s="8">
        <v>12000</v>
      </c>
      <c r="BF84" s="8">
        <v>1000</v>
      </c>
      <c r="BG84" s="8">
        <v>88000</v>
      </c>
      <c r="BH84" s="8">
        <v>260000</v>
      </c>
      <c r="BI84" s="8">
        <v>33000</v>
      </c>
      <c r="BJ84" s="8">
        <v>243000</v>
      </c>
      <c r="BK84" s="8">
        <v>80000</v>
      </c>
      <c r="BL84" s="8">
        <v>38000</v>
      </c>
      <c r="BM84" s="8">
        <v>10000</v>
      </c>
      <c r="BN84" s="8">
        <v>96000</v>
      </c>
      <c r="BO84" s="8">
        <v>179000</v>
      </c>
      <c r="BP84" s="8">
        <v>3364000</v>
      </c>
      <c r="BQ84" s="8">
        <v>69000</v>
      </c>
      <c r="BR84" s="8">
        <v>2679000</v>
      </c>
      <c r="BS84" s="8">
        <v>80000</v>
      </c>
      <c r="BT84" s="8">
        <v>13351000</v>
      </c>
      <c r="BU84" s="8">
        <v>2359000</v>
      </c>
      <c r="BV84" s="8">
        <v>21808000</v>
      </c>
      <c r="BW84" s="8">
        <v>8704000</v>
      </c>
      <c r="BX84" s="9">
        <f t="shared" si="1"/>
        <v>370678000</v>
      </c>
    </row>
    <row r="85" spans="2:76">
      <c r="B85" s="132"/>
      <c r="C85" s="132"/>
      <c r="D85" s="132"/>
      <c r="E85" s="132"/>
      <c r="F85" s="133" t="s">
        <v>201</v>
      </c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8">
        <v>51000</v>
      </c>
      <c r="P85" s="10">
        <v>0</v>
      </c>
      <c r="Q85" s="8">
        <v>669000</v>
      </c>
      <c r="R85" s="10">
        <v>0</v>
      </c>
      <c r="S85" s="8">
        <v>26000</v>
      </c>
      <c r="T85" s="8">
        <v>24521000</v>
      </c>
      <c r="U85" s="8">
        <v>11000</v>
      </c>
      <c r="V85" s="8">
        <v>14388000</v>
      </c>
      <c r="W85" s="8">
        <v>210000</v>
      </c>
      <c r="X85" s="8">
        <v>47000</v>
      </c>
      <c r="Y85" s="8">
        <v>78000</v>
      </c>
      <c r="Z85" s="10">
        <v>0</v>
      </c>
      <c r="AA85" s="8">
        <v>1000</v>
      </c>
      <c r="AB85" s="8">
        <v>509000</v>
      </c>
      <c r="AC85" s="10">
        <v>0</v>
      </c>
      <c r="AD85" s="10">
        <v>0</v>
      </c>
      <c r="AE85" s="8">
        <v>428000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8">
        <v>1000</v>
      </c>
      <c r="AN85" s="10">
        <v>0</v>
      </c>
      <c r="AO85" s="8">
        <v>9000</v>
      </c>
      <c r="AP85" s="10">
        <v>0</v>
      </c>
      <c r="AQ85" s="8">
        <v>1000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8">
        <v>8000</v>
      </c>
      <c r="BB85" s="10">
        <v>0</v>
      </c>
      <c r="BC85" s="8">
        <v>22000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8">
        <v>4000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8">
        <v>441000</v>
      </c>
      <c r="BX85" s="9">
        <f t="shared" si="1"/>
        <v>41425000</v>
      </c>
    </row>
    <row r="86" spans="2:76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8">
        <v>4144000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1200000</v>
      </c>
      <c r="AD86" s="10">
        <v>0</v>
      </c>
      <c r="AE86" s="8">
        <v>722000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8">
        <v>1000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8">
        <v>697000</v>
      </c>
      <c r="BU86" s="10">
        <v>0</v>
      </c>
      <c r="BV86" s="10">
        <v>0</v>
      </c>
      <c r="BW86" s="10">
        <v>0</v>
      </c>
      <c r="BX86" s="9">
        <f t="shared" si="1"/>
        <v>6764000</v>
      </c>
    </row>
    <row r="87" spans="2:76">
      <c r="B87" s="132"/>
      <c r="C87" s="132"/>
      <c r="D87" s="132"/>
      <c r="E87" s="132"/>
      <c r="F87" s="133" t="s">
        <v>203</v>
      </c>
      <c r="G87" s="133"/>
      <c r="H87" s="8">
        <v>251000</v>
      </c>
      <c r="I87" s="8">
        <v>529000</v>
      </c>
      <c r="J87" s="8">
        <v>182000</v>
      </c>
      <c r="K87" s="8">
        <v>10562000</v>
      </c>
      <c r="L87" s="8">
        <v>1081000</v>
      </c>
      <c r="M87" s="8">
        <v>181000</v>
      </c>
      <c r="N87" s="8">
        <v>1251000</v>
      </c>
      <c r="O87" s="8">
        <v>60000</v>
      </c>
      <c r="P87" s="8">
        <v>68000</v>
      </c>
      <c r="Q87" s="8">
        <v>7183000</v>
      </c>
      <c r="R87" s="8">
        <v>133000</v>
      </c>
      <c r="S87" s="8">
        <v>7000</v>
      </c>
      <c r="T87" s="8">
        <v>35392000</v>
      </c>
      <c r="U87" s="8">
        <v>19000</v>
      </c>
      <c r="V87" s="8">
        <v>17176000</v>
      </c>
      <c r="W87" s="8">
        <v>3760000</v>
      </c>
      <c r="X87" s="8">
        <v>1073000</v>
      </c>
      <c r="Y87" s="8">
        <v>945000</v>
      </c>
      <c r="Z87" s="8">
        <v>751000</v>
      </c>
      <c r="AA87" s="8">
        <v>284000</v>
      </c>
      <c r="AB87" s="8">
        <v>448000</v>
      </c>
      <c r="AC87" s="8">
        <v>3827000</v>
      </c>
      <c r="AD87" s="8">
        <v>1356000</v>
      </c>
      <c r="AE87" s="8">
        <v>1057000</v>
      </c>
      <c r="AF87" s="8">
        <v>9000</v>
      </c>
      <c r="AG87" s="8">
        <v>6000</v>
      </c>
      <c r="AH87" s="8">
        <v>145000</v>
      </c>
      <c r="AI87" s="8">
        <v>6000</v>
      </c>
      <c r="AJ87" s="8">
        <v>6000</v>
      </c>
      <c r="AK87" s="8">
        <v>7000</v>
      </c>
      <c r="AL87" s="8">
        <v>103000</v>
      </c>
      <c r="AM87" s="10">
        <v>0</v>
      </c>
      <c r="AN87" s="8">
        <v>183000</v>
      </c>
      <c r="AO87" s="8">
        <v>143000</v>
      </c>
      <c r="AP87" s="8">
        <v>27000</v>
      </c>
      <c r="AQ87" s="8">
        <v>3000</v>
      </c>
      <c r="AR87" s="8">
        <v>98000</v>
      </c>
      <c r="AS87" s="8">
        <v>7000</v>
      </c>
      <c r="AT87" s="8">
        <v>111000</v>
      </c>
      <c r="AU87" s="8">
        <v>44000</v>
      </c>
      <c r="AV87" s="8">
        <v>29000</v>
      </c>
      <c r="AW87" s="8">
        <v>4000</v>
      </c>
      <c r="AX87" s="8">
        <v>43000</v>
      </c>
      <c r="AY87" s="8">
        <v>30000</v>
      </c>
      <c r="AZ87" s="8">
        <v>22000</v>
      </c>
      <c r="BA87" s="10">
        <v>0</v>
      </c>
      <c r="BB87" s="10">
        <v>0</v>
      </c>
      <c r="BC87" s="8">
        <v>12000</v>
      </c>
      <c r="BD87" s="8">
        <v>112000</v>
      </c>
      <c r="BE87" s="8">
        <v>12000</v>
      </c>
      <c r="BF87" s="8">
        <v>1000</v>
      </c>
      <c r="BG87" s="8">
        <v>88000</v>
      </c>
      <c r="BH87" s="8">
        <v>38000</v>
      </c>
      <c r="BI87" s="8">
        <v>23000</v>
      </c>
      <c r="BJ87" s="8">
        <v>217000</v>
      </c>
      <c r="BK87" s="8">
        <v>4000</v>
      </c>
      <c r="BL87" s="8">
        <v>38000</v>
      </c>
      <c r="BM87" s="10">
        <v>0</v>
      </c>
      <c r="BN87" s="8">
        <v>5000</v>
      </c>
      <c r="BO87" s="8">
        <v>179000</v>
      </c>
      <c r="BP87" s="8">
        <v>268000</v>
      </c>
      <c r="BQ87" s="8">
        <v>2000</v>
      </c>
      <c r="BR87" s="8">
        <v>302000</v>
      </c>
      <c r="BS87" s="8">
        <v>1000</v>
      </c>
      <c r="BT87" s="8">
        <v>2081000</v>
      </c>
      <c r="BU87" s="8">
        <v>72000</v>
      </c>
      <c r="BV87" s="8">
        <v>16006000</v>
      </c>
      <c r="BW87" s="8">
        <v>4314000</v>
      </c>
      <c r="BX87" s="9">
        <f t="shared" si="1"/>
        <v>112377000</v>
      </c>
    </row>
    <row r="88" spans="2:76">
      <c r="B88" s="132"/>
      <c r="C88" s="132"/>
      <c r="D88" s="132"/>
      <c r="E88" s="132"/>
      <c r="F88" s="133" t="s">
        <v>204</v>
      </c>
      <c r="G88" s="133"/>
      <c r="H88" s="10">
        <v>0</v>
      </c>
      <c r="I88" s="8">
        <v>3758000</v>
      </c>
      <c r="J88" s="8">
        <v>274000</v>
      </c>
      <c r="K88" s="10">
        <v>0</v>
      </c>
      <c r="L88" s="8">
        <v>343000</v>
      </c>
      <c r="M88" s="8">
        <v>350000</v>
      </c>
      <c r="N88" s="8">
        <v>28000</v>
      </c>
      <c r="O88" s="10">
        <v>0</v>
      </c>
      <c r="P88" s="8">
        <v>60000</v>
      </c>
      <c r="Q88" s="8">
        <v>2475000</v>
      </c>
      <c r="R88" s="8">
        <v>1385000</v>
      </c>
      <c r="S88" s="8">
        <v>1490000</v>
      </c>
      <c r="T88" s="8">
        <v>36200000</v>
      </c>
      <c r="U88" s="8">
        <v>1109000</v>
      </c>
      <c r="V88" s="8">
        <v>69283000</v>
      </c>
      <c r="W88" s="8">
        <v>644000</v>
      </c>
      <c r="X88" s="8">
        <v>455000</v>
      </c>
      <c r="Y88" s="8">
        <v>9513000</v>
      </c>
      <c r="Z88" s="8">
        <v>6285000</v>
      </c>
      <c r="AA88" s="10">
        <v>0</v>
      </c>
      <c r="AB88" s="8">
        <v>1947000</v>
      </c>
      <c r="AC88" s="8">
        <v>18000000</v>
      </c>
      <c r="AD88" s="8">
        <v>18294000</v>
      </c>
      <c r="AE88" s="10">
        <v>0</v>
      </c>
      <c r="AF88" s="8">
        <v>82000</v>
      </c>
      <c r="AG88" s="8">
        <v>155000</v>
      </c>
      <c r="AH88" s="10">
        <v>0</v>
      </c>
      <c r="AI88" s="8">
        <v>127000</v>
      </c>
      <c r="AJ88" s="8">
        <v>181000</v>
      </c>
      <c r="AK88" s="8">
        <v>30000</v>
      </c>
      <c r="AL88" s="8">
        <v>652000</v>
      </c>
      <c r="AM88" s="8">
        <v>2325000</v>
      </c>
      <c r="AN88" s="10">
        <v>0</v>
      </c>
      <c r="AO88" s="8">
        <v>988000</v>
      </c>
      <c r="AP88" s="8">
        <v>670000</v>
      </c>
      <c r="AQ88" s="8">
        <v>30000</v>
      </c>
      <c r="AR88" s="10">
        <v>0</v>
      </c>
      <c r="AS88" s="8">
        <v>7000</v>
      </c>
      <c r="AT88" s="8">
        <v>847000</v>
      </c>
      <c r="AU88" s="8">
        <v>111000</v>
      </c>
      <c r="AV88" s="8">
        <v>305000</v>
      </c>
      <c r="AW88" s="8">
        <v>166000</v>
      </c>
      <c r="AX88" s="10">
        <v>0</v>
      </c>
      <c r="AY88" s="8">
        <v>261000</v>
      </c>
      <c r="AZ88" s="10">
        <v>0</v>
      </c>
      <c r="BA88" s="8">
        <v>1232000</v>
      </c>
      <c r="BB88" s="8">
        <v>151000</v>
      </c>
      <c r="BC88" s="8">
        <v>294000</v>
      </c>
      <c r="BD88" s="8">
        <v>946000</v>
      </c>
      <c r="BE88" s="10">
        <v>0</v>
      </c>
      <c r="BF88" s="10">
        <v>0</v>
      </c>
      <c r="BG88" s="10">
        <v>0</v>
      </c>
      <c r="BH88" s="8">
        <v>222000</v>
      </c>
      <c r="BI88" s="8">
        <v>11000</v>
      </c>
      <c r="BJ88" s="8">
        <v>26000</v>
      </c>
      <c r="BK88" s="8">
        <v>72000</v>
      </c>
      <c r="BL88" s="10">
        <v>0</v>
      </c>
      <c r="BM88" s="8">
        <v>9000</v>
      </c>
      <c r="BN88" s="8">
        <v>91000</v>
      </c>
      <c r="BO88" s="10">
        <v>0</v>
      </c>
      <c r="BP88" s="8">
        <v>3096000</v>
      </c>
      <c r="BQ88" s="8">
        <v>67000</v>
      </c>
      <c r="BR88" s="8">
        <v>2377000</v>
      </c>
      <c r="BS88" s="8">
        <v>79000</v>
      </c>
      <c r="BT88" s="8">
        <v>10573000</v>
      </c>
      <c r="BU88" s="8">
        <v>2287000</v>
      </c>
      <c r="BV88" s="8">
        <v>5802000</v>
      </c>
      <c r="BW88" s="8">
        <v>3949000</v>
      </c>
      <c r="BX88" s="9">
        <f t="shared" si="1"/>
        <v>210114000</v>
      </c>
    </row>
    <row r="89" spans="2:76">
      <c r="B89" s="132"/>
      <c r="C89" s="132"/>
      <c r="D89" s="132"/>
      <c r="E89" s="136" t="s">
        <v>205</v>
      </c>
      <c r="F89" s="136"/>
      <c r="G89" s="136"/>
      <c r="H89" s="8">
        <v>1043000</v>
      </c>
      <c r="I89" s="8">
        <v>4042000</v>
      </c>
      <c r="J89" s="8">
        <v>2440000</v>
      </c>
      <c r="K89" s="8">
        <v>16107000</v>
      </c>
      <c r="L89" s="8">
        <v>4072000</v>
      </c>
      <c r="M89" s="8">
        <v>2287000</v>
      </c>
      <c r="N89" s="8">
        <v>4173000</v>
      </c>
      <c r="O89" s="8">
        <v>468000</v>
      </c>
      <c r="P89" s="8">
        <v>629000</v>
      </c>
      <c r="Q89" s="8">
        <v>18411000</v>
      </c>
      <c r="R89" s="8">
        <v>6186000</v>
      </c>
      <c r="S89" s="8">
        <v>154000</v>
      </c>
      <c r="T89" s="8">
        <v>104191000</v>
      </c>
      <c r="U89" s="8">
        <v>1531000</v>
      </c>
      <c r="V89" s="8">
        <v>123528000</v>
      </c>
      <c r="W89" s="8">
        <v>9143000</v>
      </c>
      <c r="X89" s="8">
        <v>7477000</v>
      </c>
      <c r="Y89" s="8">
        <v>6224000</v>
      </c>
      <c r="Z89" s="8">
        <v>8306000</v>
      </c>
      <c r="AA89" s="8">
        <v>1497000</v>
      </c>
      <c r="AB89" s="8">
        <v>3594000</v>
      </c>
      <c r="AC89" s="8">
        <v>1779000</v>
      </c>
      <c r="AD89" s="8">
        <v>13871000</v>
      </c>
      <c r="AE89" s="8">
        <v>3306000</v>
      </c>
      <c r="AF89" s="8">
        <v>123000</v>
      </c>
      <c r="AG89" s="8">
        <v>95000</v>
      </c>
      <c r="AH89" s="8">
        <v>572000</v>
      </c>
      <c r="AI89" s="8">
        <v>122000</v>
      </c>
      <c r="AJ89" s="8">
        <v>219000</v>
      </c>
      <c r="AK89" s="8">
        <v>99000</v>
      </c>
      <c r="AL89" s="8">
        <v>867000</v>
      </c>
      <c r="AM89" s="8">
        <v>823000</v>
      </c>
      <c r="AN89" s="8">
        <v>403000</v>
      </c>
      <c r="AO89" s="8">
        <v>821000</v>
      </c>
      <c r="AP89" s="8">
        <v>1691000</v>
      </c>
      <c r="AQ89" s="8">
        <v>77000</v>
      </c>
      <c r="AR89" s="8">
        <v>78000</v>
      </c>
      <c r="AS89" s="8">
        <v>356000</v>
      </c>
      <c r="AT89" s="8">
        <v>3736000</v>
      </c>
      <c r="AU89" s="8">
        <v>632000</v>
      </c>
      <c r="AV89" s="8">
        <v>294000</v>
      </c>
      <c r="AW89" s="8">
        <v>72000</v>
      </c>
      <c r="AX89" s="8">
        <v>148000</v>
      </c>
      <c r="AY89" s="8">
        <v>1055000</v>
      </c>
      <c r="AZ89" s="8">
        <v>2007000</v>
      </c>
      <c r="BA89" s="8">
        <v>1936000</v>
      </c>
      <c r="BB89" s="8">
        <v>101000</v>
      </c>
      <c r="BC89" s="8">
        <v>865000</v>
      </c>
      <c r="BD89" s="8">
        <v>3635000</v>
      </c>
      <c r="BE89" s="8">
        <v>225000</v>
      </c>
      <c r="BF89" s="10">
        <v>0</v>
      </c>
      <c r="BG89" s="8">
        <v>284000</v>
      </c>
      <c r="BH89" s="8">
        <v>323000</v>
      </c>
      <c r="BI89" s="8">
        <v>124000</v>
      </c>
      <c r="BJ89" s="8">
        <v>596000</v>
      </c>
      <c r="BK89" s="8">
        <v>232000</v>
      </c>
      <c r="BL89" s="8">
        <v>712000</v>
      </c>
      <c r="BM89" s="8">
        <v>19000</v>
      </c>
      <c r="BN89" s="8">
        <v>109000</v>
      </c>
      <c r="BO89" s="8">
        <v>319000</v>
      </c>
      <c r="BP89" s="8">
        <v>2515000</v>
      </c>
      <c r="BQ89" s="8">
        <v>183000</v>
      </c>
      <c r="BR89" s="8">
        <v>7248000</v>
      </c>
      <c r="BS89" s="8">
        <v>289000</v>
      </c>
      <c r="BT89" s="8">
        <v>23844000</v>
      </c>
      <c r="BU89" s="8">
        <v>1273000</v>
      </c>
      <c r="BV89" s="8">
        <v>16914000</v>
      </c>
      <c r="BW89" s="8">
        <v>35928000</v>
      </c>
      <c r="BX89" s="9">
        <f t="shared" si="1"/>
        <v>456423000</v>
      </c>
    </row>
    <row r="90" spans="2:76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382000</v>
      </c>
      <c r="J90" s="8">
        <v>1094000</v>
      </c>
      <c r="K90" s="8">
        <v>568000</v>
      </c>
      <c r="L90" s="8">
        <v>79000</v>
      </c>
      <c r="M90" s="10">
        <v>0</v>
      </c>
      <c r="N90" s="8">
        <v>240000</v>
      </c>
      <c r="O90" s="10">
        <v>0</v>
      </c>
      <c r="P90" s="8">
        <v>51000</v>
      </c>
      <c r="Q90" s="8">
        <v>1499000</v>
      </c>
      <c r="R90" s="10">
        <v>0</v>
      </c>
      <c r="S90" s="8">
        <v>65000</v>
      </c>
      <c r="T90" s="8">
        <v>6093000</v>
      </c>
      <c r="U90" s="8">
        <v>87000</v>
      </c>
      <c r="V90" s="8">
        <v>14495000</v>
      </c>
      <c r="W90" s="8">
        <v>1110000</v>
      </c>
      <c r="X90" s="8">
        <v>443000</v>
      </c>
      <c r="Y90" s="10">
        <v>0</v>
      </c>
      <c r="Z90" s="10">
        <v>0</v>
      </c>
      <c r="AA90" s="10">
        <v>0</v>
      </c>
      <c r="AB90" s="8">
        <v>636000</v>
      </c>
      <c r="AC90" s="10">
        <v>0</v>
      </c>
      <c r="AD90" s="10">
        <v>0</v>
      </c>
      <c r="AE90" s="10">
        <v>0</v>
      </c>
      <c r="AF90" s="8">
        <v>69000</v>
      </c>
      <c r="AG90" s="8">
        <v>33000</v>
      </c>
      <c r="AH90" s="8">
        <v>127000</v>
      </c>
      <c r="AI90" s="8">
        <v>43000</v>
      </c>
      <c r="AJ90" s="8">
        <v>45000</v>
      </c>
      <c r="AK90" s="8">
        <v>55000</v>
      </c>
      <c r="AL90" s="8">
        <v>53000</v>
      </c>
      <c r="AM90" s="8">
        <v>123000</v>
      </c>
      <c r="AN90" s="10">
        <v>0</v>
      </c>
      <c r="AO90" s="8">
        <v>80000</v>
      </c>
      <c r="AP90" s="10">
        <v>0</v>
      </c>
      <c r="AQ90" s="8">
        <v>43000</v>
      </c>
      <c r="AR90" s="8">
        <v>78000</v>
      </c>
      <c r="AS90" s="10">
        <v>0</v>
      </c>
      <c r="AT90" s="8">
        <v>243000</v>
      </c>
      <c r="AU90" s="8">
        <v>84000</v>
      </c>
      <c r="AV90" s="8">
        <v>92000</v>
      </c>
      <c r="AW90" s="8">
        <v>43000</v>
      </c>
      <c r="AX90" s="10">
        <v>0</v>
      </c>
      <c r="AY90" s="8">
        <v>87000</v>
      </c>
      <c r="AZ90" s="8">
        <v>89000</v>
      </c>
      <c r="BA90" s="8">
        <v>67000</v>
      </c>
      <c r="BB90" s="8">
        <v>40000</v>
      </c>
      <c r="BC90" s="8">
        <v>102000</v>
      </c>
      <c r="BD90" s="8">
        <v>623000</v>
      </c>
      <c r="BE90" s="10">
        <v>0</v>
      </c>
      <c r="BF90" s="10">
        <v>0</v>
      </c>
      <c r="BG90" s="8">
        <v>26000</v>
      </c>
      <c r="BH90" s="8">
        <v>102000</v>
      </c>
      <c r="BI90" s="8">
        <v>24000</v>
      </c>
      <c r="BJ90" s="8">
        <v>10000</v>
      </c>
      <c r="BK90" s="8">
        <v>70000</v>
      </c>
      <c r="BL90" s="10">
        <v>0</v>
      </c>
      <c r="BM90" s="8">
        <v>19000</v>
      </c>
      <c r="BN90" s="10">
        <v>0</v>
      </c>
      <c r="BO90" s="10">
        <v>0</v>
      </c>
      <c r="BP90" s="8">
        <v>674000</v>
      </c>
      <c r="BQ90" s="8">
        <v>103000</v>
      </c>
      <c r="BR90" s="8">
        <v>3623000</v>
      </c>
      <c r="BS90" s="8">
        <v>37000</v>
      </c>
      <c r="BT90" s="10">
        <v>0</v>
      </c>
      <c r="BU90" s="8">
        <v>112000</v>
      </c>
      <c r="BV90" s="10">
        <v>0</v>
      </c>
      <c r="BW90" s="10">
        <v>0</v>
      </c>
      <c r="BX90" s="9">
        <f t="shared" si="1"/>
        <v>33861000</v>
      </c>
    </row>
    <row r="91" spans="2:76">
      <c r="B91" s="132"/>
      <c r="C91" s="132"/>
      <c r="D91" s="132"/>
      <c r="E91" s="132"/>
      <c r="F91" s="133" t="s">
        <v>185</v>
      </c>
      <c r="G91" s="133"/>
      <c r="H91" s="8">
        <v>1043000</v>
      </c>
      <c r="I91" s="8">
        <v>3660000</v>
      </c>
      <c r="J91" s="8">
        <v>1346000</v>
      </c>
      <c r="K91" s="8">
        <v>15539000</v>
      </c>
      <c r="L91" s="8">
        <v>3993000</v>
      </c>
      <c r="M91" s="8">
        <v>2287000</v>
      </c>
      <c r="N91" s="8">
        <v>3933000</v>
      </c>
      <c r="O91" s="8">
        <v>468000</v>
      </c>
      <c r="P91" s="8">
        <v>578000</v>
      </c>
      <c r="Q91" s="8">
        <v>16912000</v>
      </c>
      <c r="R91" s="8">
        <v>6186000</v>
      </c>
      <c r="S91" s="8">
        <v>90000</v>
      </c>
      <c r="T91" s="8">
        <v>98098000</v>
      </c>
      <c r="U91" s="8">
        <v>1444000</v>
      </c>
      <c r="V91" s="8">
        <v>109034000</v>
      </c>
      <c r="W91" s="8">
        <v>8032000</v>
      </c>
      <c r="X91" s="8">
        <v>7034000</v>
      </c>
      <c r="Y91" s="8">
        <v>6224000</v>
      </c>
      <c r="Z91" s="8">
        <v>8306000</v>
      </c>
      <c r="AA91" s="8">
        <v>1497000</v>
      </c>
      <c r="AB91" s="8">
        <v>2958000</v>
      </c>
      <c r="AC91" s="8">
        <v>1779000</v>
      </c>
      <c r="AD91" s="8">
        <v>13871000</v>
      </c>
      <c r="AE91" s="8">
        <v>3306000</v>
      </c>
      <c r="AF91" s="8">
        <v>54000</v>
      </c>
      <c r="AG91" s="8">
        <v>63000</v>
      </c>
      <c r="AH91" s="8">
        <v>445000</v>
      </c>
      <c r="AI91" s="8">
        <v>79000</v>
      </c>
      <c r="AJ91" s="8">
        <v>174000</v>
      </c>
      <c r="AK91" s="8">
        <v>44000</v>
      </c>
      <c r="AL91" s="8">
        <v>814000</v>
      </c>
      <c r="AM91" s="8">
        <v>700000</v>
      </c>
      <c r="AN91" s="8">
        <v>403000</v>
      </c>
      <c r="AO91" s="8">
        <v>741000</v>
      </c>
      <c r="AP91" s="8">
        <v>1691000</v>
      </c>
      <c r="AQ91" s="8">
        <v>34000</v>
      </c>
      <c r="AR91" s="10">
        <v>0</v>
      </c>
      <c r="AS91" s="8">
        <v>356000</v>
      </c>
      <c r="AT91" s="8">
        <v>3493000</v>
      </c>
      <c r="AU91" s="8">
        <v>548000</v>
      </c>
      <c r="AV91" s="8">
        <v>202000</v>
      </c>
      <c r="AW91" s="8">
        <v>29000</v>
      </c>
      <c r="AX91" s="8">
        <v>148000</v>
      </c>
      <c r="AY91" s="8">
        <v>968000</v>
      </c>
      <c r="AZ91" s="8">
        <v>1918000</v>
      </c>
      <c r="BA91" s="8">
        <v>1869000</v>
      </c>
      <c r="BB91" s="8">
        <v>62000</v>
      </c>
      <c r="BC91" s="8">
        <v>763000</v>
      </c>
      <c r="BD91" s="8">
        <v>3012000</v>
      </c>
      <c r="BE91" s="8">
        <v>225000</v>
      </c>
      <c r="BF91" s="10">
        <v>0</v>
      </c>
      <c r="BG91" s="8">
        <v>258000</v>
      </c>
      <c r="BH91" s="8">
        <v>221000</v>
      </c>
      <c r="BI91" s="8">
        <v>100000</v>
      </c>
      <c r="BJ91" s="8">
        <v>586000</v>
      </c>
      <c r="BK91" s="8">
        <v>162000</v>
      </c>
      <c r="BL91" s="8">
        <v>712000</v>
      </c>
      <c r="BM91" s="10">
        <v>0</v>
      </c>
      <c r="BN91" s="8">
        <v>109000</v>
      </c>
      <c r="BO91" s="8">
        <v>319000</v>
      </c>
      <c r="BP91" s="8">
        <v>1841000</v>
      </c>
      <c r="BQ91" s="8">
        <v>80000</v>
      </c>
      <c r="BR91" s="8">
        <v>3625000</v>
      </c>
      <c r="BS91" s="8">
        <v>252000</v>
      </c>
      <c r="BT91" s="8">
        <v>23844000</v>
      </c>
      <c r="BU91" s="8">
        <v>1160000</v>
      </c>
      <c r="BV91" s="8">
        <v>16914000</v>
      </c>
      <c r="BW91" s="8">
        <v>35928000</v>
      </c>
      <c r="BX91" s="9">
        <f t="shared" si="1"/>
        <v>422564000</v>
      </c>
    </row>
    <row r="92" spans="2:76">
      <c r="B92" s="132"/>
      <c r="C92" s="132"/>
      <c r="D92" s="132"/>
      <c r="E92" s="133" t="s">
        <v>206</v>
      </c>
      <c r="F92" s="133"/>
      <c r="G92" s="133"/>
      <c r="H92" s="8">
        <v>2481000</v>
      </c>
      <c r="I92" s="8">
        <v>351000</v>
      </c>
      <c r="J92" s="8">
        <v>451000</v>
      </c>
      <c r="K92" s="8">
        <v>6161000</v>
      </c>
      <c r="L92" s="8">
        <v>1074000</v>
      </c>
      <c r="M92" s="8">
        <v>2553000</v>
      </c>
      <c r="N92" s="8">
        <v>702000</v>
      </c>
      <c r="O92" s="8">
        <v>179000</v>
      </c>
      <c r="P92" s="8">
        <v>76000</v>
      </c>
      <c r="Q92" s="8">
        <v>2650000</v>
      </c>
      <c r="R92" s="8">
        <v>190000</v>
      </c>
      <c r="S92" s="8">
        <v>525000</v>
      </c>
      <c r="T92" s="8">
        <v>8425000</v>
      </c>
      <c r="U92" s="8">
        <v>4000</v>
      </c>
      <c r="V92" s="8">
        <v>10389000</v>
      </c>
      <c r="W92" s="8">
        <v>1662000</v>
      </c>
      <c r="X92" s="8">
        <v>2239000</v>
      </c>
      <c r="Y92" s="8">
        <v>91000</v>
      </c>
      <c r="Z92" s="8">
        <v>2126000</v>
      </c>
      <c r="AA92" s="8">
        <v>434000</v>
      </c>
      <c r="AB92" s="8">
        <v>385000</v>
      </c>
      <c r="AC92" s="8">
        <v>671000</v>
      </c>
      <c r="AD92" s="8">
        <v>1816000</v>
      </c>
      <c r="AE92" s="8">
        <v>3325000</v>
      </c>
      <c r="AF92" s="8">
        <v>63000</v>
      </c>
      <c r="AG92" s="8">
        <v>124000</v>
      </c>
      <c r="AH92" s="8">
        <v>323000</v>
      </c>
      <c r="AI92" s="8">
        <v>239000</v>
      </c>
      <c r="AJ92" s="8">
        <v>66000</v>
      </c>
      <c r="AK92" s="8">
        <v>121000</v>
      </c>
      <c r="AL92" s="8">
        <v>25000</v>
      </c>
      <c r="AM92" s="10">
        <v>0</v>
      </c>
      <c r="AN92" s="8">
        <v>682000</v>
      </c>
      <c r="AO92" s="8">
        <v>1210000</v>
      </c>
      <c r="AP92" s="8">
        <v>695000</v>
      </c>
      <c r="AQ92" s="8">
        <v>110000</v>
      </c>
      <c r="AR92" s="8">
        <v>-7000</v>
      </c>
      <c r="AS92" s="8">
        <v>3000</v>
      </c>
      <c r="AT92" s="8">
        <v>1163000</v>
      </c>
      <c r="AU92" s="8">
        <v>8000</v>
      </c>
      <c r="AV92" s="8">
        <v>879000</v>
      </c>
      <c r="AW92" s="8">
        <v>15000</v>
      </c>
      <c r="AX92" s="8">
        <v>211000</v>
      </c>
      <c r="AY92" s="8">
        <v>375000</v>
      </c>
      <c r="AZ92" s="8">
        <v>231000</v>
      </c>
      <c r="BA92" s="8">
        <v>173000</v>
      </c>
      <c r="BB92" s="8">
        <v>3000</v>
      </c>
      <c r="BC92" s="8">
        <v>1125000</v>
      </c>
      <c r="BD92" s="8">
        <v>1856000</v>
      </c>
      <c r="BE92" s="8">
        <v>122000</v>
      </c>
      <c r="BF92" s="10">
        <v>0</v>
      </c>
      <c r="BG92" s="8">
        <v>69000</v>
      </c>
      <c r="BH92" s="8">
        <v>15000</v>
      </c>
      <c r="BI92" s="8">
        <v>4000</v>
      </c>
      <c r="BJ92" s="8">
        <v>117000</v>
      </c>
      <c r="BK92" s="8">
        <v>412000</v>
      </c>
      <c r="BL92" s="8">
        <v>43000</v>
      </c>
      <c r="BM92" s="8">
        <v>227000</v>
      </c>
      <c r="BN92" s="8">
        <v>102000</v>
      </c>
      <c r="BO92" s="8">
        <v>38000</v>
      </c>
      <c r="BP92" s="10">
        <v>0</v>
      </c>
      <c r="BQ92" s="10">
        <v>0</v>
      </c>
      <c r="BR92" s="8">
        <v>5230000</v>
      </c>
      <c r="BS92" s="10">
        <v>0</v>
      </c>
      <c r="BT92" s="8">
        <v>3181000</v>
      </c>
      <c r="BU92" s="8">
        <v>3000</v>
      </c>
      <c r="BV92" s="8">
        <v>2053000</v>
      </c>
      <c r="BW92" s="8">
        <v>330000</v>
      </c>
      <c r="BX92" s="9">
        <f t="shared" si="1"/>
        <v>70599000</v>
      </c>
    </row>
    <row r="93" spans="2:76">
      <c r="B93" s="132"/>
      <c r="C93" s="132"/>
      <c r="D93" s="132"/>
      <c r="E93" s="133" t="s">
        <v>207</v>
      </c>
      <c r="F93" s="133"/>
      <c r="G93" s="133"/>
      <c r="H93" s="8">
        <v>2402000</v>
      </c>
      <c r="I93" s="8">
        <v>8021000</v>
      </c>
      <c r="J93" s="8">
        <v>1187000</v>
      </c>
      <c r="K93" s="8">
        <v>51693000</v>
      </c>
      <c r="L93" s="8">
        <v>4339000</v>
      </c>
      <c r="M93" s="8">
        <v>4530000</v>
      </c>
      <c r="N93" s="8">
        <v>6650000</v>
      </c>
      <c r="O93" s="8">
        <v>944000</v>
      </c>
      <c r="P93" s="8">
        <v>587000</v>
      </c>
      <c r="Q93" s="8">
        <v>43757000</v>
      </c>
      <c r="R93" s="8">
        <v>7592000</v>
      </c>
      <c r="S93" s="8">
        <v>951000</v>
      </c>
      <c r="T93" s="8">
        <v>50857000</v>
      </c>
      <c r="U93" s="8">
        <v>2186000</v>
      </c>
      <c r="V93" s="8">
        <v>219671000</v>
      </c>
      <c r="W93" s="8">
        <v>18587000</v>
      </c>
      <c r="X93" s="8">
        <v>8774000</v>
      </c>
      <c r="Y93" s="8">
        <v>7316000</v>
      </c>
      <c r="Z93" s="8">
        <v>7276000</v>
      </c>
      <c r="AA93" s="8">
        <v>2779000</v>
      </c>
      <c r="AB93" s="8">
        <v>5713000</v>
      </c>
      <c r="AC93" s="8">
        <v>8388000</v>
      </c>
      <c r="AD93" s="8">
        <v>17462000</v>
      </c>
      <c r="AE93" s="8">
        <v>13010000</v>
      </c>
      <c r="AF93" s="8">
        <v>227000</v>
      </c>
      <c r="AG93" s="8">
        <v>209000</v>
      </c>
      <c r="AH93" s="8">
        <v>544000</v>
      </c>
      <c r="AI93" s="8">
        <v>196000</v>
      </c>
      <c r="AJ93" s="8">
        <v>991000</v>
      </c>
      <c r="AK93" s="8">
        <v>748000</v>
      </c>
      <c r="AL93" s="8">
        <v>1172000</v>
      </c>
      <c r="AM93" s="8">
        <v>1756000</v>
      </c>
      <c r="AN93" s="8">
        <v>1109000</v>
      </c>
      <c r="AO93" s="8">
        <v>803000</v>
      </c>
      <c r="AP93" s="8">
        <v>516000</v>
      </c>
      <c r="AQ93" s="8">
        <v>335000</v>
      </c>
      <c r="AR93" s="8">
        <v>154000</v>
      </c>
      <c r="AS93" s="8">
        <v>799000</v>
      </c>
      <c r="AT93" s="8">
        <v>3717000</v>
      </c>
      <c r="AU93" s="8">
        <v>643000</v>
      </c>
      <c r="AV93" s="8">
        <v>502000</v>
      </c>
      <c r="AW93" s="8">
        <v>287000</v>
      </c>
      <c r="AX93" s="8">
        <v>161000</v>
      </c>
      <c r="AY93" s="8">
        <v>695000</v>
      </c>
      <c r="AZ93" s="8">
        <v>498000</v>
      </c>
      <c r="BA93" s="8">
        <v>828000</v>
      </c>
      <c r="BB93" s="8">
        <v>245000</v>
      </c>
      <c r="BC93" s="8">
        <v>2725000</v>
      </c>
      <c r="BD93" s="8">
        <v>85000</v>
      </c>
      <c r="BE93" s="8">
        <v>393000</v>
      </c>
      <c r="BF93" s="8">
        <v>117000</v>
      </c>
      <c r="BG93" s="8">
        <v>79000</v>
      </c>
      <c r="BH93" s="8">
        <v>296000</v>
      </c>
      <c r="BI93" s="8">
        <v>50000</v>
      </c>
      <c r="BJ93" s="8">
        <v>3151000</v>
      </c>
      <c r="BK93" s="8">
        <v>272000</v>
      </c>
      <c r="BL93" s="8">
        <v>482000</v>
      </c>
      <c r="BM93" s="8">
        <v>58000</v>
      </c>
      <c r="BN93" s="8">
        <v>199000</v>
      </c>
      <c r="BO93" s="8">
        <v>306000</v>
      </c>
      <c r="BP93" s="8">
        <v>15456000</v>
      </c>
      <c r="BQ93" s="8">
        <v>312000</v>
      </c>
      <c r="BR93" s="8">
        <v>1036000</v>
      </c>
      <c r="BS93" s="8">
        <v>254000</v>
      </c>
      <c r="BT93" s="8">
        <v>9365000</v>
      </c>
      <c r="BU93" s="8">
        <v>802000</v>
      </c>
      <c r="BV93" s="8">
        <v>5130000</v>
      </c>
      <c r="BW93" s="8">
        <v>14975000</v>
      </c>
      <c r="BX93" s="9">
        <f t="shared" si="1"/>
        <v>567350000</v>
      </c>
    </row>
    <row r="94" spans="2:76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390000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8">
        <v>1287000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8">
        <v>76000</v>
      </c>
      <c r="AO94" s="10">
        <v>0</v>
      </c>
      <c r="AP94" s="10">
        <v>0</v>
      </c>
      <c r="AQ94" s="10">
        <v>0</v>
      </c>
      <c r="AR94" s="10">
        <v>0</v>
      </c>
      <c r="AS94" s="8">
        <v>95000</v>
      </c>
      <c r="AT94" s="10">
        <v>0</v>
      </c>
      <c r="AU94" s="10">
        <v>0</v>
      </c>
      <c r="AV94" s="10">
        <v>0</v>
      </c>
      <c r="AW94" s="10">
        <v>0</v>
      </c>
      <c r="AX94" s="8">
        <v>7000</v>
      </c>
      <c r="AY94" s="8">
        <v>191000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8">
        <v>6000</v>
      </c>
      <c r="BF94" s="10">
        <v>0</v>
      </c>
      <c r="BG94" s="8">
        <v>94000</v>
      </c>
      <c r="BH94" s="10">
        <v>0</v>
      </c>
      <c r="BI94" s="10">
        <v>0</v>
      </c>
      <c r="BJ94" s="8">
        <v>1376000</v>
      </c>
      <c r="BK94" s="10">
        <v>0</v>
      </c>
      <c r="BL94" s="8">
        <v>26000</v>
      </c>
      <c r="BM94" s="10">
        <v>0</v>
      </c>
      <c r="BN94" s="8">
        <v>4000</v>
      </c>
      <c r="BO94" s="8">
        <v>379000</v>
      </c>
      <c r="BP94" s="10">
        <v>0</v>
      </c>
      <c r="BQ94" s="10">
        <v>0</v>
      </c>
      <c r="BR94" s="8">
        <v>8005000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9">
        <f t="shared" si="1"/>
        <v>11936000</v>
      </c>
    </row>
    <row r="95" spans="2:76">
      <c r="B95" s="132"/>
      <c r="C95" s="132"/>
      <c r="D95" s="132"/>
      <c r="E95" s="133" t="s">
        <v>209</v>
      </c>
      <c r="F95" s="133"/>
      <c r="G95" s="133"/>
      <c r="H95" s="8">
        <v>1106998000</v>
      </c>
      <c r="I95" s="8">
        <v>1183045000</v>
      </c>
      <c r="J95" s="8">
        <v>403542000</v>
      </c>
      <c r="K95" s="8">
        <v>9234993000</v>
      </c>
      <c r="L95" s="8">
        <v>1287432000</v>
      </c>
      <c r="M95" s="8">
        <v>655447000</v>
      </c>
      <c r="N95" s="8">
        <v>1236323000</v>
      </c>
      <c r="O95" s="8">
        <v>218527000</v>
      </c>
      <c r="P95" s="8">
        <v>157480000</v>
      </c>
      <c r="Q95" s="8">
        <v>6577348000</v>
      </c>
      <c r="R95" s="8">
        <v>2178819000</v>
      </c>
      <c r="S95" s="8">
        <v>134976000</v>
      </c>
      <c r="T95" s="8">
        <v>22857965000</v>
      </c>
      <c r="U95" s="8">
        <v>194180000</v>
      </c>
      <c r="V95" s="8">
        <v>37583702000</v>
      </c>
      <c r="W95" s="8">
        <v>3583034000</v>
      </c>
      <c r="X95" s="8">
        <v>1553112000</v>
      </c>
      <c r="Y95" s="8">
        <v>1296552000</v>
      </c>
      <c r="Z95" s="8">
        <v>1882415000</v>
      </c>
      <c r="AA95" s="8">
        <v>578629000</v>
      </c>
      <c r="AB95" s="8">
        <v>1515233000</v>
      </c>
      <c r="AC95" s="8">
        <v>1481083000</v>
      </c>
      <c r="AD95" s="8">
        <v>4766385000</v>
      </c>
      <c r="AE95" s="8">
        <v>1809486000</v>
      </c>
      <c r="AF95" s="8">
        <v>68751000</v>
      </c>
      <c r="AG95" s="8">
        <v>31061000</v>
      </c>
      <c r="AH95" s="8">
        <v>174765000</v>
      </c>
      <c r="AI95" s="8">
        <v>54104000</v>
      </c>
      <c r="AJ95" s="8">
        <v>107774000</v>
      </c>
      <c r="AK95" s="8">
        <v>61864000</v>
      </c>
      <c r="AL95" s="8">
        <v>139689000</v>
      </c>
      <c r="AM95" s="8">
        <v>318759000</v>
      </c>
      <c r="AN95" s="8">
        <v>261415000</v>
      </c>
      <c r="AO95" s="8">
        <v>194251000</v>
      </c>
      <c r="AP95" s="8">
        <v>173344000</v>
      </c>
      <c r="AQ95" s="8">
        <v>47320000</v>
      </c>
      <c r="AR95" s="8">
        <v>85842000</v>
      </c>
      <c r="AS95" s="8">
        <v>191430000</v>
      </c>
      <c r="AT95" s="8">
        <v>551982000</v>
      </c>
      <c r="AU95" s="8">
        <v>90474000</v>
      </c>
      <c r="AV95" s="8">
        <v>99258000</v>
      </c>
      <c r="AW95" s="8">
        <v>43589000</v>
      </c>
      <c r="AX95" s="8">
        <v>41600000</v>
      </c>
      <c r="AY95" s="8">
        <v>200142000</v>
      </c>
      <c r="AZ95" s="8">
        <v>196347000</v>
      </c>
      <c r="BA95" s="8">
        <v>134628000</v>
      </c>
      <c r="BB95" s="8">
        <v>36711000</v>
      </c>
      <c r="BC95" s="8">
        <v>108814000</v>
      </c>
      <c r="BD95" s="8">
        <v>430059000</v>
      </c>
      <c r="BE95" s="8">
        <v>62358000</v>
      </c>
      <c r="BF95" s="8">
        <v>293465000</v>
      </c>
      <c r="BG95" s="8">
        <v>65467000</v>
      </c>
      <c r="BH95" s="8">
        <v>60716000</v>
      </c>
      <c r="BI95" s="8">
        <v>23871000</v>
      </c>
      <c r="BJ95" s="8">
        <v>957941000</v>
      </c>
      <c r="BK95" s="8">
        <v>45430000</v>
      </c>
      <c r="BL95" s="8">
        <v>181541000</v>
      </c>
      <c r="BM95" s="8">
        <v>21660000</v>
      </c>
      <c r="BN95" s="8">
        <v>34390000</v>
      </c>
      <c r="BO95" s="8">
        <v>134804000</v>
      </c>
      <c r="BP95" s="8">
        <v>1094856000</v>
      </c>
      <c r="BQ95" s="8">
        <v>75808000</v>
      </c>
      <c r="BR95" s="8">
        <v>1283875000</v>
      </c>
      <c r="BS95" s="8">
        <v>30716000</v>
      </c>
      <c r="BT95" s="8">
        <v>5242869000</v>
      </c>
      <c r="BU95" s="8">
        <v>554821000</v>
      </c>
      <c r="BV95" s="8">
        <v>5325465000</v>
      </c>
      <c r="BW95" s="8">
        <v>5795680000</v>
      </c>
      <c r="BX95" s="9">
        <f t="shared" si="1"/>
        <v>128606412000</v>
      </c>
    </row>
    <row r="96" spans="2:76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12">
        <f t="shared" si="1"/>
        <v>0</v>
      </c>
    </row>
    <row r="97" spans="2:76">
      <c r="B97" s="132"/>
      <c r="C97" s="132"/>
      <c r="D97" s="132"/>
      <c r="E97" s="136" t="s">
        <v>211</v>
      </c>
      <c r="F97" s="136"/>
      <c r="G97" s="136"/>
      <c r="H97" s="8">
        <v>73309000</v>
      </c>
      <c r="I97" s="8">
        <v>99971000</v>
      </c>
      <c r="J97" s="8">
        <v>32385000</v>
      </c>
      <c r="K97" s="8">
        <v>735950000</v>
      </c>
      <c r="L97" s="8">
        <v>79412000</v>
      </c>
      <c r="M97" s="8">
        <v>76031000</v>
      </c>
      <c r="N97" s="8">
        <v>102765000</v>
      </c>
      <c r="O97" s="8">
        <v>19645000</v>
      </c>
      <c r="P97" s="8">
        <v>11969000</v>
      </c>
      <c r="Q97" s="8">
        <v>446469000</v>
      </c>
      <c r="R97" s="8">
        <v>127901000</v>
      </c>
      <c r="S97" s="8">
        <v>18514000</v>
      </c>
      <c r="T97" s="8">
        <v>1432611000</v>
      </c>
      <c r="U97" s="8">
        <v>25019000</v>
      </c>
      <c r="V97" s="8">
        <v>2447165000</v>
      </c>
      <c r="W97" s="8">
        <v>306049000</v>
      </c>
      <c r="X97" s="8">
        <v>99409000</v>
      </c>
      <c r="Y97" s="8">
        <v>7038000</v>
      </c>
      <c r="Z97" s="8">
        <v>197331000</v>
      </c>
      <c r="AA97" s="8">
        <v>39385000</v>
      </c>
      <c r="AB97" s="8">
        <v>121072000</v>
      </c>
      <c r="AC97" s="8">
        <v>115443000</v>
      </c>
      <c r="AD97" s="8">
        <v>301106000</v>
      </c>
      <c r="AE97" s="8">
        <v>126363000</v>
      </c>
      <c r="AF97" s="8">
        <v>7795000</v>
      </c>
      <c r="AG97" s="8">
        <v>3095000</v>
      </c>
      <c r="AH97" s="8">
        <v>15211000</v>
      </c>
      <c r="AI97" s="8">
        <v>6097000</v>
      </c>
      <c r="AJ97" s="8">
        <v>6071000</v>
      </c>
      <c r="AK97" s="8">
        <v>5447000</v>
      </c>
      <c r="AL97" s="8">
        <v>14992000</v>
      </c>
      <c r="AM97" s="8">
        <v>20855000</v>
      </c>
      <c r="AN97" s="8">
        <v>32789000</v>
      </c>
      <c r="AO97" s="8">
        <v>21541000</v>
      </c>
      <c r="AP97" s="8">
        <v>28996000</v>
      </c>
      <c r="AQ97" s="8">
        <v>6449000</v>
      </c>
      <c r="AR97" s="8">
        <v>5623000</v>
      </c>
      <c r="AS97" s="8">
        <v>19332000</v>
      </c>
      <c r="AT97" s="8">
        <v>42304000</v>
      </c>
      <c r="AU97" s="8">
        <v>10974000</v>
      </c>
      <c r="AV97" s="8">
        <v>9752000</v>
      </c>
      <c r="AW97" s="8">
        <v>6649000</v>
      </c>
      <c r="AX97" s="8">
        <v>7340000</v>
      </c>
      <c r="AY97" s="8">
        <v>26932000</v>
      </c>
      <c r="AZ97" s="8">
        <v>27896000</v>
      </c>
      <c r="BA97" s="8">
        <v>8076000</v>
      </c>
      <c r="BB97" s="8">
        <v>4212000</v>
      </c>
      <c r="BC97" s="8">
        <v>9421000</v>
      </c>
      <c r="BD97" s="8">
        <v>50534000</v>
      </c>
      <c r="BE97" s="8">
        <v>8044000</v>
      </c>
      <c r="BF97" s="8">
        <v>7845000</v>
      </c>
      <c r="BG97" s="8">
        <v>10324000</v>
      </c>
      <c r="BH97" s="8">
        <v>6145000</v>
      </c>
      <c r="BI97" s="8">
        <v>2570000</v>
      </c>
      <c r="BJ97" s="8">
        <v>68138000</v>
      </c>
      <c r="BK97" s="8">
        <v>4165000</v>
      </c>
      <c r="BL97" s="8">
        <v>16540000</v>
      </c>
      <c r="BM97" s="8">
        <v>2617000</v>
      </c>
      <c r="BN97" s="8">
        <v>3599000</v>
      </c>
      <c r="BO97" s="8">
        <v>10961000</v>
      </c>
      <c r="BP97" s="8">
        <v>83761000</v>
      </c>
      <c r="BQ97" s="8">
        <v>7111000</v>
      </c>
      <c r="BR97" s="8">
        <v>80586000</v>
      </c>
      <c r="BS97" s="8">
        <v>4296000</v>
      </c>
      <c r="BT97" s="8">
        <v>510415000</v>
      </c>
      <c r="BU97" s="8">
        <v>13671000</v>
      </c>
      <c r="BV97" s="8">
        <v>320179000</v>
      </c>
      <c r="BW97" s="8">
        <v>390683000</v>
      </c>
      <c r="BX97" s="9">
        <f t="shared" si="1"/>
        <v>8992345000</v>
      </c>
    </row>
    <row r="98" spans="2:76">
      <c r="B98" s="132"/>
      <c r="C98" s="132"/>
      <c r="D98" s="132"/>
      <c r="E98" s="132"/>
      <c r="F98" s="136" t="s">
        <v>212</v>
      </c>
      <c r="G98" s="136"/>
      <c r="H98" s="8">
        <v>16161000</v>
      </c>
      <c r="I98" s="8">
        <v>42357000</v>
      </c>
      <c r="J98" s="8">
        <v>1913000</v>
      </c>
      <c r="K98" s="8">
        <v>137789000</v>
      </c>
      <c r="L98" s="8">
        <v>34436000</v>
      </c>
      <c r="M98" s="8">
        <v>16479000</v>
      </c>
      <c r="N98" s="8">
        <v>25961000</v>
      </c>
      <c r="O98" s="8">
        <v>4240000</v>
      </c>
      <c r="P98" s="8">
        <v>1759000</v>
      </c>
      <c r="Q98" s="8">
        <v>188937000</v>
      </c>
      <c r="R98" s="8">
        <v>65851000</v>
      </c>
      <c r="S98" s="8">
        <v>1057000</v>
      </c>
      <c r="T98" s="8">
        <v>698628000</v>
      </c>
      <c r="U98" s="8">
        <v>1211000</v>
      </c>
      <c r="V98" s="8">
        <v>2276652000</v>
      </c>
      <c r="W98" s="8">
        <v>40364000</v>
      </c>
      <c r="X98" s="8">
        <v>46367000</v>
      </c>
      <c r="Y98" s="8">
        <v>77549000</v>
      </c>
      <c r="Z98" s="8">
        <v>126227000</v>
      </c>
      <c r="AA98" s="8">
        <v>7386000</v>
      </c>
      <c r="AB98" s="8">
        <v>23424000</v>
      </c>
      <c r="AC98" s="8">
        <v>70508000</v>
      </c>
      <c r="AD98" s="8">
        <v>50231000</v>
      </c>
      <c r="AE98" s="8">
        <v>36754000</v>
      </c>
      <c r="AF98" s="8">
        <v>468000</v>
      </c>
      <c r="AG98" s="8">
        <v>263000</v>
      </c>
      <c r="AH98" s="8">
        <v>484000</v>
      </c>
      <c r="AI98" s="8">
        <v>718000</v>
      </c>
      <c r="AJ98" s="8">
        <v>706000</v>
      </c>
      <c r="AK98" s="8">
        <v>648000</v>
      </c>
      <c r="AL98" s="8">
        <v>2665000</v>
      </c>
      <c r="AM98" s="8">
        <v>2577000</v>
      </c>
      <c r="AN98" s="8">
        <v>1653000</v>
      </c>
      <c r="AO98" s="8">
        <v>1494000</v>
      </c>
      <c r="AP98" s="8">
        <v>1067000</v>
      </c>
      <c r="AQ98" s="8">
        <v>449000</v>
      </c>
      <c r="AR98" s="8">
        <v>383000</v>
      </c>
      <c r="AS98" s="8">
        <v>397000</v>
      </c>
      <c r="AT98" s="8">
        <v>5541000</v>
      </c>
      <c r="AU98" s="8">
        <v>1159000</v>
      </c>
      <c r="AV98" s="8">
        <v>417000</v>
      </c>
      <c r="AW98" s="8">
        <v>241000</v>
      </c>
      <c r="AX98" s="8">
        <v>152000</v>
      </c>
      <c r="AY98" s="8">
        <v>451000</v>
      </c>
      <c r="AZ98" s="8">
        <v>913000</v>
      </c>
      <c r="BA98" s="8">
        <v>1801000</v>
      </c>
      <c r="BB98" s="8">
        <v>149000</v>
      </c>
      <c r="BC98" s="8">
        <v>382000</v>
      </c>
      <c r="BD98" s="8">
        <v>5203000</v>
      </c>
      <c r="BE98" s="8">
        <v>116000</v>
      </c>
      <c r="BF98" s="8">
        <v>17657000</v>
      </c>
      <c r="BG98" s="8">
        <v>168000</v>
      </c>
      <c r="BH98" s="8">
        <v>231000</v>
      </c>
      <c r="BI98" s="8">
        <v>164000</v>
      </c>
      <c r="BJ98" s="8">
        <v>27441000</v>
      </c>
      <c r="BK98" s="8">
        <v>497000</v>
      </c>
      <c r="BL98" s="8">
        <v>541000</v>
      </c>
      <c r="BM98" s="8">
        <v>312000</v>
      </c>
      <c r="BN98" s="8">
        <v>301000</v>
      </c>
      <c r="BO98" s="8">
        <v>210000</v>
      </c>
      <c r="BP98" s="8">
        <v>32197000</v>
      </c>
      <c r="BQ98" s="8">
        <v>667000</v>
      </c>
      <c r="BR98" s="8">
        <v>14345000</v>
      </c>
      <c r="BS98" s="8">
        <v>1081000</v>
      </c>
      <c r="BT98" s="8">
        <v>136819000</v>
      </c>
      <c r="BU98" s="8">
        <v>27540000</v>
      </c>
      <c r="BV98" s="8">
        <v>79763000</v>
      </c>
      <c r="BW98" s="8">
        <v>375717000</v>
      </c>
      <c r="BX98" s="9">
        <f t="shared" si="1"/>
        <v>4738389000</v>
      </c>
    </row>
    <row r="99" spans="2:76">
      <c r="B99" s="132"/>
      <c r="C99" s="132"/>
      <c r="D99" s="132"/>
      <c r="E99" s="132"/>
      <c r="F99" s="132"/>
      <c r="G99" s="29" t="s">
        <v>213</v>
      </c>
      <c r="H99" s="8">
        <v>16161000</v>
      </c>
      <c r="I99" s="8">
        <v>42357000</v>
      </c>
      <c r="J99" s="8">
        <v>1913000</v>
      </c>
      <c r="K99" s="8">
        <v>137789000</v>
      </c>
      <c r="L99" s="8">
        <v>34436000</v>
      </c>
      <c r="M99" s="8">
        <v>16479000</v>
      </c>
      <c r="N99" s="8">
        <v>25961000</v>
      </c>
      <c r="O99" s="8">
        <v>4240000</v>
      </c>
      <c r="P99" s="8">
        <v>1759000</v>
      </c>
      <c r="Q99" s="8">
        <v>188937000</v>
      </c>
      <c r="R99" s="8">
        <v>65851000</v>
      </c>
      <c r="S99" s="8">
        <v>1057000</v>
      </c>
      <c r="T99" s="8">
        <v>698628000</v>
      </c>
      <c r="U99" s="8">
        <v>1211000</v>
      </c>
      <c r="V99" s="8">
        <v>2276652000</v>
      </c>
      <c r="W99" s="8">
        <v>40364000</v>
      </c>
      <c r="X99" s="8">
        <v>46367000</v>
      </c>
      <c r="Y99" s="8">
        <v>77549000</v>
      </c>
      <c r="Z99" s="8">
        <v>126227000</v>
      </c>
      <c r="AA99" s="8">
        <v>7386000</v>
      </c>
      <c r="AB99" s="8">
        <v>23424000</v>
      </c>
      <c r="AC99" s="8">
        <v>70508000</v>
      </c>
      <c r="AD99" s="8">
        <v>50231000</v>
      </c>
      <c r="AE99" s="8">
        <v>36754000</v>
      </c>
      <c r="AF99" s="8">
        <v>468000</v>
      </c>
      <c r="AG99" s="8">
        <v>263000</v>
      </c>
      <c r="AH99" s="8">
        <v>484000</v>
      </c>
      <c r="AI99" s="8">
        <v>718000</v>
      </c>
      <c r="AJ99" s="8">
        <v>706000</v>
      </c>
      <c r="AK99" s="8">
        <v>648000</v>
      </c>
      <c r="AL99" s="8">
        <v>2665000</v>
      </c>
      <c r="AM99" s="8">
        <v>2577000</v>
      </c>
      <c r="AN99" s="8">
        <v>1653000</v>
      </c>
      <c r="AO99" s="8">
        <v>1494000</v>
      </c>
      <c r="AP99" s="8">
        <v>1067000</v>
      </c>
      <c r="AQ99" s="8">
        <v>449000</v>
      </c>
      <c r="AR99" s="8">
        <v>383000</v>
      </c>
      <c r="AS99" s="8">
        <v>397000</v>
      </c>
      <c r="AT99" s="8">
        <v>5541000</v>
      </c>
      <c r="AU99" s="8">
        <v>1159000</v>
      </c>
      <c r="AV99" s="8">
        <v>417000</v>
      </c>
      <c r="AW99" s="8">
        <v>241000</v>
      </c>
      <c r="AX99" s="8">
        <v>152000</v>
      </c>
      <c r="AY99" s="8">
        <v>451000</v>
      </c>
      <c r="AZ99" s="8">
        <v>913000</v>
      </c>
      <c r="BA99" s="8">
        <v>1801000</v>
      </c>
      <c r="BB99" s="8">
        <v>149000</v>
      </c>
      <c r="BC99" s="8">
        <v>382000</v>
      </c>
      <c r="BD99" s="8">
        <v>5203000</v>
      </c>
      <c r="BE99" s="8">
        <v>116000</v>
      </c>
      <c r="BF99" s="8">
        <v>17657000</v>
      </c>
      <c r="BG99" s="8">
        <v>168000</v>
      </c>
      <c r="BH99" s="8">
        <v>231000</v>
      </c>
      <c r="BI99" s="8">
        <v>164000</v>
      </c>
      <c r="BJ99" s="8">
        <v>27441000</v>
      </c>
      <c r="BK99" s="8">
        <v>497000</v>
      </c>
      <c r="BL99" s="8">
        <v>541000</v>
      </c>
      <c r="BM99" s="8">
        <v>312000</v>
      </c>
      <c r="BN99" s="8">
        <v>301000</v>
      </c>
      <c r="BO99" s="8">
        <v>210000</v>
      </c>
      <c r="BP99" s="8">
        <v>32197000</v>
      </c>
      <c r="BQ99" s="8">
        <v>667000</v>
      </c>
      <c r="BR99" s="8">
        <v>14345000</v>
      </c>
      <c r="BS99" s="8">
        <v>1081000</v>
      </c>
      <c r="BT99" s="8">
        <v>136819000</v>
      </c>
      <c r="BU99" s="8">
        <v>27540000</v>
      </c>
      <c r="BV99" s="8">
        <v>79763000</v>
      </c>
      <c r="BW99" s="8">
        <v>375717000</v>
      </c>
      <c r="BX99" s="9">
        <f t="shared" si="1"/>
        <v>4738389000</v>
      </c>
    </row>
    <row r="100" spans="2:76">
      <c r="B100" s="132"/>
      <c r="C100" s="132"/>
      <c r="D100" s="132"/>
      <c r="E100" s="132"/>
      <c r="F100" s="132"/>
      <c r="G100" s="29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9">
        <f t="shared" si="1"/>
        <v>0</v>
      </c>
    </row>
    <row r="101" spans="2:76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9">
        <f t="shared" si="1"/>
        <v>0</v>
      </c>
    </row>
    <row r="102" spans="2:76">
      <c r="B102" s="132"/>
      <c r="C102" s="132"/>
      <c r="D102" s="132"/>
      <c r="E102" s="132"/>
      <c r="F102" s="133" t="s">
        <v>216</v>
      </c>
      <c r="G102" s="133"/>
      <c r="H102" s="8">
        <v>53790000</v>
      </c>
      <c r="I102" s="8">
        <v>54193000</v>
      </c>
      <c r="J102" s="8">
        <v>28304000</v>
      </c>
      <c r="K102" s="8">
        <v>573989000</v>
      </c>
      <c r="L102" s="8">
        <v>43596000</v>
      </c>
      <c r="M102" s="8">
        <v>58337000</v>
      </c>
      <c r="N102" s="8">
        <v>72312000</v>
      </c>
      <c r="O102" s="8">
        <v>14932000</v>
      </c>
      <c r="P102" s="8">
        <v>9624000</v>
      </c>
      <c r="Q102" s="8">
        <v>233964000</v>
      </c>
      <c r="R102" s="8">
        <v>56799000</v>
      </c>
      <c r="S102" s="8">
        <v>17163000</v>
      </c>
      <c r="T102" s="8">
        <v>661877000</v>
      </c>
      <c r="U102" s="8">
        <v>23583000</v>
      </c>
      <c r="V102" s="8">
        <v>168445000</v>
      </c>
      <c r="W102" s="8">
        <v>254382000</v>
      </c>
      <c r="X102" s="8">
        <v>50837000</v>
      </c>
      <c r="Y102" s="8">
        <v>-68261000</v>
      </c>
      <c r="Z102" s="8">
        <v>65290000</v>
      </c>
      <c r="AA102" s="8">
        <v>31287000</v>
      </c>
      <c r="AB102" s="8">
        <v>96460000</v>
      </c>
      <c r="AC102" s="8">
        <v>38892000</v>
      </c>
      <c r="AD102" s="8">
        <v>248609000</v>
      </c>
      <c r="AE102" s="8">
        <v>88002000</v>
      </c>
      <c r="AF102" s="8">
        <v>6947000</v>
      </c>
      <c r="AG102" s="8">
        <v>2794000</v>
      </c>
      <c r="AH102" s="8">
        <v>13898000</v>
      </c>
      <c r="AI102" s="8">
        <v>5089000</v>
      </c>
      <c r="AJ102" s="8">
        <v>5231000</v>
      </c>
      <c r="AK102" s="8">
        <v>4535000</v>
      </c>
      <c r="AL102" s="8">
        <v>12201000</v>
      </c>
      <c r="AM102" s="8">
        <v>17888000</v>
      </c>
      <c r="AN102" s="8">
        <v>30735000</v>
      </c>
      <c r="AO102" s="8">
        <v>19836000</v>
      </c>
      <c r="AP102" s="8">
        <v>26606000</v>
      </c>
      <c r="AQ102" s="8">
        <v>5671000</v>
      </c>
      <c r="AR102" s="8">
        <v>5817000</v>
      </c>
      <c r="AS102" s="8">
        <v>18911000</v>
      </c>
      <c r="AT102" s="8">
        <v>36116000</v>
      </c>
      <c r="AU102" s="8">
        <v>9724000</v>
      </c>
      <c r="AV102" s="8">
        <v>9219000</v>
      </c>
      <c r="AW102" s="8">
        <v>6327000</v>
      </c>
      <c r="AX102" s="8">
        <v>6881000</v>
      </c>
      <c r="AY102" s="8">
        <v>25662000</v>
      </c>
      <c r="AZ102" s="8">
        <v>26752000</v>
      </c>
      <c r="BA102" s="8">
        <v>6115000</v>
      </c>
      <c r="BB102" s="8">
        <v>4021000</v>
      </c>
      <c r="BC102" s="8">
        <v>8431000</v>
      </c>
      <c r="BD102" s="8">
        <v>41646000</v>
      </c>
      <c r="BE102" s="8">
        <v>7325000</v>
      </c>
      <c r="BF102" s="8">
        <v>-10521000</v>
      </c>
      <c r="BG102" s="8">
        <v>10008000</v>
      </c>
      <c r="BH102" s="8">
        <v>5540000</v>
      </c>
      <c r="BI102" s="8">
        <v>2379000</v>
      </c>
      <c r="BJ102" s="8">
        <v>39897000</v>
      </c>
      <c r="BK102" s="8">
        <v>3635000</v>
      </c>
      <c r="BL102" s="8">
        <v>15887000</v>
      </c>
      <c r="BM102" s="8">
        <v>2273000</v>
      </c>
      <c r="BN102" s="8">
        <v>3181000</v>
      </c>
      <c r="BO102" s="8">
        <v>10536000</v>
      </c>
      <c r="BP102" s="8">
        <v>50941000</v>
      </c>
      <c r="BQ102" s="8">
        <v>6349000</v>
      </c>
      <c r="BR102" s="8">
        <v>56494000</v>
      </c>
      <c r="BS102" s="8">
        <v>3084000</v>
      </c>
      <c r="BT102" s="8">
        <v>370071000</v>
      </c>
      <c r="BU102" s="8">
        <v>-13934000</v>
      </c>
      <c r="BV102" s="8">
        <v>234609000</v>
      </c>
      <c r="BW102" s="8">
        <v>12098000</v>
      </c>
      <c r="BX102" s="9">
        <f t="shared" si="1"/>
        <v>4043311000</v>
      </c>
    </row>
    <row r="103" spans="2:76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9">
        <f t="shared" si="1"/>
        <v>0</v>
      </c>
    </row>
    <row r="104" spans="2:76" ht="21">
      <c r="B104" s="132"/>
      <c r="C104" s="132"/>
      <c r="D104" s="132"/>
      <c r="E104" s="132"/>
      <c r="F104" s="132"/>
      <c r="G104" s="29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9">
        <f t="shared" si="1"/>
        <v>0</v>
      </c>
    </row>
    <row r="105" spans="2:76" ht="21">
      <c r="B105" s="132"/>
      <c r="C105" s="132"/>
      <c r="D105" s="132"/>
      <c r="E105" s="132"/>
      <c r="F105" s="132"/>
      <c r="G105" s="29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9">
        <f t="shared" si="1"/>
        <v>0</v>
      </c>
    </row>
    <row r="106" spans="2:76">
      <c r="B106" s="132"/>
      <c r="C106" s="132"/>
      <c r="D106" s="132"/>
      <c r="E106" s="132"/>
      <c r="F106" s="132"/>
      <c r="G106" s="29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9">
        <f t="shared" si="1"/>
        <v>0</v>
      </c>
    </row>
    <row r="107" spans="2:76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8">
        <v>15000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2237000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8">
        <v>8000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8">
        <v>888000</v>
      </c>
      <c r="BU107" s="10">
        <v>0</v>
      </c>
      <c r="BV107" s="10">
        <v>0</v>
      </c>
      <c r="BW107" s="10">
        <v>0</v>
      </c>
      <c r="BX107" s="9">
        <f t="shared" si="1"/>
        <v>3148000</v>
      </c>
    </row>
    <row r="108" spans="2:76">
      <c r="B108" s="132"/>
      <c r="C108" s="132"/>
      <c r="D108" s="132"/>
      <c r="E108" s="132"/>
      <c r="F108" s="133" t="s">
        <v>222</v>
      </c>
      <c r="G108" s="133"/>
      <c r="H108" s="8">
        <v>3359000</v>
      </c>
      <c r="I108" s="8">
        <v>3421000</v>
      </c>
      <c r="J108" s="8">
        <v>2168000</v>
      </c>
      <c r="K108" s="8">
        <v>26065000</v>
      </c>
      <c r="L108" s="8">
        <v>2332000</v>
      </c>
      <c r="M108" s="8">
        <v>1465000</v>
      </c>
      <c r="N108" s="8">
        <v>4942000</v>
      </c>
      <c r="O108" s="8">
        <v>473000</v>
      </c>
      <c r="P108" s="8">
        <v>586000</v>
      </c>
      <c r="Q108" s="8">
        <v>26696000</v>
      </c>
      <c r="R108" s="8">
        <v>5251000</v>
      </c>
      <c r="S108" s="8">
        <v>294000</v>
      </c>
      <c r="T108" s="8">
        <v>72106000</v>
      </c>
      <c r="U108" s="8">
        <v>228000</v>
      </c>
      <c r="V108" s="8">
        <v>60030000</v>
      </c>
      <c r="W108" s="8">
        <v>11303000</v>
      </c>
      <c r="X108" s="8">
        <v>2204000</v>
      </c>
      <c r="Y108" s="8">
        <v>2077000</v>
      </c>
      <c r="Z108" s="8">
        <v>7848000</v>
      </c>
      <c r="AA108" s="8">
        <v>712000</v>
      </c>
      <c r="AB108" s="8">
        <v>1188000</v>
      </c>
      <c r="AC108" s="8">
        <v>6043000</v>
      </c>
      <c r="AD108" s="8">
        <v>2266000</v>
      </c>
      <c r="AE108" s="8">
        <v>1615000</v>
      </c>
      <c r="AF108" s="8">
        <v>380000</v>
      </c>
      <c r="AG108" s="8">
        <v>39000</v>
      </c>
      <c r="AH108" s="8">
        <v>829000</v>
      </c>
      <c r="AI108" s="8">
        <v>290000</v>
      </c>
      <c r="AJ108" s="8">
        <v>135000</v>
      </c>
      <c r="AK108" s="8">
        <v>263000</v>
      </c>
      <c r="AL108" s="8">
        <v>180000</v>
      </c>
      <c r="AM108" s="8">
        <v>398000</v>
      </c>
      <c r="AN108" s="8">
        <v>402000</v>
      </c>
      <c r="AO108" s="8">
        <v>216000</v>
      </c>
      <c r="AP108" s="8">
        <v>1323000</v>
      </c>
      <c r="AQ108" s="8">
        <v>328000</v>
      </c>
      <c r="AR108" s="8">
        <v>-577000</v>
      </c>
      <c r="AS108" s="8">
        <v>24000</v>
      </c>
      <c r="AT108" s="8">
        <v>722000</v>
      </c>
      <c r="AU108" s="8">
        <v>107000</v>
      </c>
      <c r="AV108" s="8">
        <v>117000</v>
      </c>
      <c r="AW108" s="8">
        <v>82000</v>
      </c>
      <c r="AX108" s="8">
        <v>307000</v>
      </c>
      <c r="AY108" s="8">
        <v>819000</v>
      </c>
      <c r="AZ108" s="8">
        <v>231000</v>
      </c>
      <c r="BA108" s="8">
        <v>181000</v>
      </c>
      <c r="BB108" s="8">
        <v>42000</v>
      </c>
      <c r="BC108" s="8">
        <v>608000</v>
      </c>
      <c r="BD108" s="8">
        <v>3685000</v>
      </c>
      <c r="BE108" s="8">
        <v>603000</v>
      </c>
      <c r="BF108" s="8">
        <v>709000</v>
      </c>
      <c r="BG108" s="8">
        <v>148000</v>
      </c>
      <c r="BH108" s="8">
        <v>374000</v>
      </c>
      <c r="BI108" s="8">
        <v>27000</v>
      </c>
      <c r="BJ108" s="8">
        <v>800000</v>
      </c>
      <c r="BK108" s="8">
        <v>42000</v>
      </c>
      <c r="BL108" s="8">
        <v>112000</v>
      </c>
      <c r="BM108" s="8">
        <v>33000</v>
      </c>
      <c r="BN108" s="8">
        <v>117000</v>
      </c>
      <c r="BO108" s="8">
        <v>215000</v>
      </c>
      <c r="BP108" s="8">
        <v>1405000</v>
      </c>
      <c r="BQ108" s="8">
        <v>99000</v>
      </c>
      <c r="BR108" s="8">
        <v>9747000</v>
      </c>
      <c r="BS108" s="8">
        <v>132000</v>
      </c>
      <c r="BT108" s="8">
        <v>8241000</v>
      </c>
      <c r="BU108" s="8">
        <v>795000</v>
      </c>
      <c r="BV108" s="8">
        <v>5807000</v>
      </c>
      <c r="BW108" s="8">
        <v>8451000</v>
      </c>
      <c r="BX108" s="9">
        <f t="shared" si="1"/>
        <v>293660000</v>
      </c>
    </row>
    <row r="109" spans="2:76">
      <c r="B109" s="132"/>
      <c r="C109" s="132"/>
      <c r="D109" s="132"/>
      <c r="E109" s="132"/>
      <c r="F109" s="133" t="s">
        <v>223</v>
      </c>
      <c r="G109" s="133"/>
      <c r="H109" s="10">
        <v>0</v>
      </c>
      <c r="I109" s="10">
        <v>0</v>
      </c>
      <c r="J109" s="10">
        <v>0</v>
      </c>
      <c r="K109" s="8">
        <v>1893000</v>
      </c>
      <c r="L109" s="8">
        <v>936000</v>
      </c>
      <c r="M109" s="8">
        <v>250000</v>
      </c>
      <c r="N109" s="8">
        <v>450000</v>
      </c>
      <c r="O109" s="10">
        <v>0</v>
      </c>
      <c r="P109" s="10">
        <v>0</v>
      </c>
      <c r="Q109" s="8">
        <v>3128000</v>
      </c>
      <c r="R109" s="10">
        <v>0</v>
      </c>
      <c r="S109" s="10">
        <v>0</v>
      </c>
      <c r="T109" s="10">
        <v>0</v>
      </c>
      <c r="U109" s="8">
        <v>3000</v>
      </c>
      <c r="V109" s="8">
        <v>57962000</v>
      </c>
      <c r="W109" s="10">
        <v>0</v>
      </c>
      <c r="X109" s="10">
        <v>0</v>
      </c>
      <c r="Y109" s="8">
        <v>2090000</v>
      </c>
      <c r="Z109" s="8">
        <v>2034000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8">
        <v>1000</v>
      </c>
      <c r="AH109" s="10">
        <v>0</v>
      </c>
      <c r="AI109" s="10">
        <v>0</v>
      </c>
      <c r="AJ109" s="8">
        <v>2000</v>
      </c>
      <c r="AK109" s="10">
        <v>0</v>
      </c>
      <c r="AL109" s="8">
        <v>54000</v>
      </c>
      <c r="AM109" s="8">
        <v>7000</v>
      </c>
      <c r="AN109" s="10">
        <v>0</v>
      </c>
      <c r="AO109" s="8">
        <v>5000</v>
      </c>
      <c r="AP109" s="10">
        <v>0</v>
      </c>
      <c r="AQ109" s="10">
        <v>0</v>
      </c>
      <c r="AR109" s="10">
        <v>0</v>
      </c>
      <c r="AS109" s="10">
        <v>0</v>
      </c>
      <c r="AT109" s="8">
        <v>76000</v>
      </c>
      <c r="AU109" s="8">
        <v>16000</v>
      </c>
      <c r="AV109" s="8">
        <v>1000</v>
      </c>
      <c r="AW109" s="10">
        <v>0</v>
      </c>
      <c r="AX109" s="10">
        <v>0</v>
      </c>
      <c r="AY109" s="10">
        <v>0</v>
      </c>
      <c r="AZ109" s="10">
        <v>0</v>
      </c>
      <c r="BA109" s="8">
        <v>22000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8">
        <v>9000</v>
      </c>
      <c r="BL109" s="10">
        <v>0</v>
      </c>
      <c r="BM109" s="8">
        <v>1000</v>
      </c>
      <c r="BN109" s="10">
        <v>0</v>
      </c>
      <c r="BO109" s="10">
        <v>0</v>
      </c>
      <c r="BP109" s="8">
        <v>782000</v>
      </c>
      <c r="BQ109" s="8">
        <v>5000</v>
      </c>
      <c r="BR109" s="10">
        <v>0</v>
      </c>
      <c r="BS109" s="8">
        <v>2000</v>
      </c>
      <c r="BT109" s="8">
        <v>3829000</v>
      </c>
      <c r="BU109" s="8">
        <v>730000</v>
      </c>
      <c r="BV109" s="10">
        <v>0</v>
      </c>
      <c r="BW109" s="8">
        <v>5583000</v>
      </c>
      <c r="BX109" s="9">
        <f t="shared" si="1"/>
        <v>79871000</v>
      </c>
    </row>
    <row r="110" spans="2:76">
      <c r="B110" s="132"/>
      <c r="C110" s="132"/>
      <c r="D110" s="132"/>
      <c r="E110" s="136" t="s">
        <v>224</v>
      </c>
      <c r="F110" s="136"/>
      <c r="G110" s="136"/>
      <c r="H110" s="8">
        <v>-3247000</v>
      </c>
      <c r="I110" s="8">
        <v>4486000</v>
      </c>
      <c r="J110" s="8">
        <v>2132000</v>
      </c>
      <c r="K110" s="8">
        <v>23544000</v>
      </c>
      <c r="L110" s="8">
        <v>6081000</v>
      </c>
      <c r="M110" s="8">
        <v>1382000</v>
      </c>
      <c r="N110" s="8">
        <v>3496000</v>
      </c>
      <c r="O110" s="8">
        <v>138000</v>
      </c>
      <c r="P110" s="8">
        <v>1178000</v>
      </c>
      <c r="Q110" s="8">
        <v>34216000</v>
      </c>
      <c r="R110" s="8">
        <v>14076000</v>
      </c>
      <c r="S110" s="8">
        <v>141000</v>
      </c>
      <c r="T110" s="8">
        <v>93368000</v>
      </c>
      <c r="U110" s="8">
        <v>5000</v>
      </c>
      <c r="V110" s="8">
        <v>38895000</v>
      </c>
      <c r="W110" s="8">
        <v>14364000</v>
      </c>
      <c r="X110" s="8">
        <v>4650000</v>
      </c>
      <c r="Y110" s="8">
        <v>6671000</v>
      </c>
      <c r="Z110" s="8">
        <v>10606000</v>
      </c>
      <c r="AA110" s="8">
        <v>1971000</v>
      </c>
      <c r="AB110" s="8">
        <v>2920000</v>
      </c>
      <c r="AC110" s="8">
        <v>3455000</v>
      </c>
      <c r="AD110" s="8">
        <v>26807000</v>
      </c>
      <c r="AE110" s="8">
        <v>5771000</v>
      </c>
      <c r="AF110" s="8">
        <v>20000</v>
      </c>
      <c r="AG110" s="8">
        <v>15000</v>
      </c>
      <c r="AH110" s="8">
        <v>586000</v>
      </c>
      <c r="AI110" s="8">
        <v>181000</v>
      </c>
      <c r="AJ110" s="8">
        <v>152000</v>
      </c>
      <c r="AK110" s="8">
        <v>103000</v>
      </c>
      <c r="AL110" s="8">
        <v>23000</v>
      </c>
      <c r="AM110" s="8">
        <v>-288000</v>
      </c>
      <c r="AN110" s="8">
        <v>981000</v>
      </c>
      <c r="AO110" s="8">
        <v>727000</v>
      </c>
      <c r="AP110" s="8">
        <v>3690000</v>
      </c>
      <c r="AQ110" s="8">
        <v>-140000</v>
      </c>
      <c r="AR110" s="8">
        <v>177000</v>
      </c>
      <c r="AS110" s="8">
        <v>902000</v>
      </c>
      <c r="AT110" s="8">
        <v>931000</v>
      </c>
      <c r="AU110" s="8">
        <v>-4000</v>
      </c>
      <c r="AV110" s="8">
        <v>99000</v>
      </c>
      <c r="AW110" s="8">
        <v>-99000</v>
      </c>
      <c r="AX110" s="8">
        <v>409000</v>
      </c>
      <c r="AY110" s="8">
        <v>2257000</v>
      </c>
      <c r="AZ110" s="8">
        <v>1429000</v>
      </c>
      <c r="BA110" s="8">
        <v>147000</v>
      </c>
      <c r="BB110" s="10">
        <v>0</v>
      </c>
      <c r="BC110" s="8">
        <v>1909000</v>
      </c>
      <c r="BD110" s="8">
        <v>7030000</v>
      </c>
      <c r="BE110" s="8">
        <v>635000</v>
      </c>
      <c r="BF110" s="8">
        <v>1377000</v>
      </c>
      <c r="BG110" s="8">
        <v>236000</v>
      </c>
      <c r="BH110" s="8">
        <v>-67000</v>
      </c>
      <c r="BI110" s="8">
        <v>19000</v>
      </c>
      <c r="BJ110" s="8">
        <v>-403000</v>
      </c>
      <c r="BK110" s="8">
        <v>424000</v>
      </c>
      <c r="BL110" s="8">
        <v>1131000</v>
      </c>
      <c r="BM110" s="8">
        <v>4000</v>
      </c>
      <c r="BN110" s="8">
        <v>89000</v>
      </c>
      <c r="BO110" s="8">
        <v>494000</v>
      </c>
      <c r="BP110" s="8">
        <v>1774000</v>
      </c>
      <c r="BQ110" s="8">
        <v>204000</v>
      </c>
      <c r="BR110" s="8">
        <v>5599000</v>
      </c>
      <c r="BS110" s="10">
        <v>0</v>
      </c>
      <c r="BT110" s="8">
        <v>28424000</v>
      </c>
      <c r="BU110" s="8">
        <v>3244000</v>
      </c>
      <c r="BV110" s="8">
        <v>3975000</v>
      </c>
      <c r="BW110" s="8">
        <v>7019000</v>
      </c>
      <c r="BX110" s="9">
        <f t="shared" si="1"/>
        <v>372521000</v>
      </c>
    </row>
    <row r="111" spans="2:76">
      <c r="B111" s="132"/>
      <c r="C111" s="132"/>
      <c r="D111" s="132"/>
      <c r="E111" s="132"/>
      <c r="F111" s="133" t="s">
        <v>162</v>
      </c>
      <c r="G111" s="133"/>
      <c r="H111" s="8">
        <v>-3247000</v>
      </c>
      <c r="I111" s="8">
        <v>4486000</v>
      </c>
      <c r="J111" s="8">
        <v>2132000</v>
      </c>
      <c r="K111" s="8">
        <v>23544000</v>
      </c>
      <c r="L111" s="8">
        <v>6081000</v>
      </c>
      <c r="M111" s="8">
        <v>1382000</v>
      </c>
      <c r="N111" s="8">
        <v>3651000</v>
      </c>
      <c r="O111" s="8">
        <v>138000</v>
      </c>
      <c r="P111" s="8">
        <v>1178000</v>
      </c>
      <c r="Q111" s="8">
        <v>34216000</v>
      </c>
      <c r="R111" s="8">
        <v>14076000</v>
      </c>
      <c r="S111" s="8">
        <v>141000</v>
      </c>
      <c r="T111" s="8">
        <v>93104000</v>
      </c>
      <c r="U111" s="8">
        <v>5000</v>
      </c>
      <c r="V111" s="8">
        <v>38895000</v>
      </c>
      <c r="W111" s="8">
        <v>14364000</v>
      </c>
      <c r="X111" s="8">
        <v>4650000</v>
      </c>
      <c r="Y111" s="8">
        <v>6671000</v>
      </c>
      <c r="Z111" s="8">
        <v>10606000</v>
      </c>
      <c r="AA111" s="8">
        <v>1971000</v>
      </c>
      <c r="AB111" s="8">
        <v>2920000</v>
      </c>
      <c r="AC111" s="8">
        <v>3455000</v>
      </c>
      <c r="AD111" s="8">
        <v>26807000</v>
      </c>
      <c r="AE111" s="8">
        <v>5771000</v>
      </c>
      <c r="AF111" s="8">
        <v>20000</v>
      </c>
      <c r="AG111" s="8">
        <v>15000</v>
      </c>
      <c r="AH111" s="8">
        <v>586000</v>
      </c>
      <c r="AI111" s="8">
        <v>181000</v>
      </c>
      <c r="AJ111" s="8">
        <v>152000</v>
      </c>
      <c r="AK111" s="8">
        <v>103000</v>
      </c>
      <c r="AL111" s="8">
        <v>23000</v>
      </c>
      <c r="AM111" s="8">
        <v>-288000</v>
      </c>
      <c r="AN111" s="8">
        <v>981000</v>
      </c>
      <c r="AO111" s="8">
        <v>727000</v>
      </c>
      <c r="AP111" s="8">
        <v>3690000</v>
      </c>
      <c r="AQ111" s="8">
        <v>-140000</v>
      </c>
      <c r="AR111" s="8">
        <v>177000</v>
      </c>
      <c r="AS111" s="8">
        <v>902000</v>
      </c>
      <c r="AT111" s="8">
        <v>931000</v>
      </c>
      <c r="AU111" s="8">
        <v>-4000</v>
      </c>
      <c r="AV111" s="8">
        <v>99000</v>
      </c>
      <c r="AW111" s="8">
        <v>-99000</v>
      </c>
      <c r="AX111" s="8">
        <v>409000</v>
      </c>
      <c r="AY111" s="8">
        <v>2257000</v>
      </c>
      <c r="AZ111" s="8">
        <v>1429000</v>
      </c>
      <c r="BA111" s="8">
        <v>147000</v>
      </c>
      <c r="BB111" s="10">
        <v>0</v>
      </c>
      <c r="BC111" s="8">
        <v>1909000</v>
      </c>
      <c r="BD111" s="8">
        <v>7030000</v>
      </c>
      <c r="BE111" s="8">
        <v>635000</v>
      </c>
      <c r="BF111" s="8">
        <v>1377000</v>
      </c>
      <c r="BG111" s="8">
        <v>236000</v>
      </c>
      <c r="BH111" s="8">
        <v>-67000</v>
      </c>
      <c r="BI111" s="8">
        <v>19000</v>
      </c>
      <c r="BJ111" s="8">
        <v>-403000</v>
      </c>
      <c r="BK111" s="8">
        <v>424000</v>
      </c>
      <c r="BL111" s="8">
        <v>1131000</v>
      </c>
      <c r="BM111" s="8">
        <v>4000</v>
      </c>
      <c r="BN111" s="8">
        <v>89000</v>
      </c>
      <c r="BO111" s="8">
        <v>494000</v>
      </c>
      <c r="BP111" s="8">
        <v>1774000</v>
      </c>
      <c r="BQ111" s="8">
        <v>204000</v>
      </c>
      <c r="BR111" s="8">
        <v>5599000</v>
      </c>
      <c r="BS111" s="10">
        <v>0</v>
      </c>
      <c r="BT111" s="8">
        <v>28424000</v>
      </c>
      <c r="BU111" s="8">
        <v>3244000</v>
      </c>
      <c r="BV111" s="8">
        <v>3975000</v>
      </c>
      <c r="BW111" s="8">
        <v>7019000</v>
      </c>
      <c r="BX111" s="9">
        <f t="shared" si="1"/>
        <v>372412000</v>
      </c>
    </row>
    <row r="112" spans="2:76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8">
        <v>264000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9">
        <f t="shared" si="1"/>
        <v>264000</v>
      </c>
    </row>
    <row r="113" spans="2:76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9">
        <f t="shared" si="1"/>
        <v>0</v>
      </c>
    </row>
    <row r="114" spans="2:76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9">
        <f t="shared" si="1"/>
        <v>-1000</v>
      </c>
    </row>
    <row r="115" spans="2:76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9">
        <f t="shared" si="1"/>
        <v>0</v>
      </c>
    </row>
    <row r="116" spans="2:76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8">
        <v>-154000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9">
        <f t="shared" si="1"/>
        <v>-154000</v>
      </c>
    </row>
    <row r="117" spans="2:76">
      <c r="B117" s="132"/>
      <c r="C117" s="132"/>
      <c r="D117" s="132"/>
      <c r="E117" s="133" t="s">
        <v>229</v>
      </c>
      <c r="F117" s="133"/>
      <c r="G117" s="133"/>
      <c r="H117" s="8">
        <v>70062000</v>
      </c>
      <c r="I117" s="8">
        <v>104457000</v>
      </c>
      <c r="J117" s="8">
        <v>34517000</v>
      </c>
      <c r="K117" s="8">
        <v>759494000</v>
      </c>
      <c r="L117" s="8">
        <v>85493000</v>
      </c>
      <c r="M117" s="8">
        <v>77413000</v>
      </c>
      <c r="N117" s="8">
        <v>106261000</v>
      </c>
      <c r="O117" s="8">
        <v>19783000</v>
      </c>
      <c r="P117" s="8">
        <v>13147000</v>
      </c>
      <c r="Q117" s="8">
        <v>480685000</v>
      </c>
      <c r="R117" s="8">
        <v>141977000</v>
      </c>
      <c r="S117" s="8">
        <v>18655000</v>
      </c>
      <c r="T117" s="8">
        <v>1525979000</v>
      </c>
      <c r="U117" s="8">
        <v>25024000</v>
      </c>
      <c r="V117" s="8">
        <v>2486060000</v>
      </c>
      <c r="W117" s="8">
        <v>320414000</v>
      </c>
      <c r="X117" s="8">
        <v>104059000</v>
      </c>
      <c r="Y117" s="8">
        <v>13708000</v>
      </c>
      <c r="Z117" s="8">
        <v>207938000</v>
      </c>
      <c r="AA117" s="8">
        <v>41356000</v>
      </c>
      <c r="AB117" s="8">
        <v>123992000</v>
      </c>
      <c r="AC117" s="8">
        <v>118898000</v>
      </c>
      <c r="AD117" s="8">
        <v>327913000</v>
      </c>
      <c r="AE117" s="8">
        <v>132134000</v>
      </c>
      <c r="AF117" s="8">
        <v>7815000</v>
      </c>
      <c r="AG117" s="8">
        <v>3110000</v>
      </c>
      <c r="AH117" s="8">
        <v>15797000</v>
      </c>
      <c r="AI117" s="8">
        <v>6278000</v>
      </c>
      <c r="AJ117" s="8">
        <v>6222000</v>
      </c>
      <c r="AK117" s="8">
        <v>5550000</v>
      </c>
      <c r="AL117" s="8">
        <v>15015000</v>
      </c>
      <c r="AM117" s="8">
        <v>20567000</v>
      </c>
      <c r="AN117" s="8">
        <v>33771000</v>
      </c>
      <c r="AO117" s="8">
        <v>22268000</v>
      </c>
      <c r="AP117" s="8">
        <v>32686000</v>
      </c>
      <c r="AQ117" s="8">
        <v>6309000</v>
      </c>
      <c r="AR117" s="8">
        <v>5800000</v>
      </c>
      <c r="AS117" s="8">
        <v>20234000</v>
      </c>
      <c r="AT117" s="8">
        <v>43235000</v>
      </c>
      <c r="AU117" s="8">
        <v>10970000</v>
      </c>
      <c r="AV117" s="8">
        <v>9852000</v>
      </c>
      <c r="AW117" s="8">
        <v>6551000</v>
      </c>
      <c r="AX117" s="8">
        <v>7749000</v>
      </c>
      <c r="AY117" s="8">
        <v>29189000</v>
      </c>
      <c r="AZ117" s="8">
        <v>29325000</v>
      </c>
      <c r="BA117" s="8">
        <v>8223000</v>
      </c>
      <c r="BB117" s="8">
        <v>4212000</v>
      </c>
      <c r="BC117" s="8">
        <v>11330000</v>
      </c>
      <c r="BD117" s="8">
        <v>57564000</v>
      </c>
      <c r="BE117" s="8">
        <v>8679000</v>
      </c>
      <c r="BF117" s="8">
        <v>9222000</v>
      </c>
      <c r="BG117" s="8">
        <v>10560000</v>
      </c>
      <c r="BH117" s="8">
        <v>6078000</v>
      </c>
      <c r="BI117" s="8">
        <v>2589000</v>
      </c>
      <c r="BJ117" s="8">
        <v>67735000</v>
      </c>
      <c r="BK117" s="8">
        <v>4589000</v>
      </c>
      <c r="BL117" s="8">
        <v>17671000</v>
      </c>
      <c r="BM117" s="8">
        <v>2621000</v>
      </c>
      <c r="BN117" s="8">
        <v>3688000</v>
      </c>
      <c r="BO117" s="8">
        <v>11455000</v>
      </c>
      <c r="BP117" s="8">
        <v>85535000</v>
      </c>
      <c r="BQ117" s="8">
        <v>7314000</v>
      </c>
      <c r="BR117" s="8">
        <v>86185000</v>
      </c>
      <c r="BS117" s="8">
        <v>4296000</v>
      </c>
      <c r="BT117" s="8">
        <v>538839000</v>
      </c>
      <c r="BU117" s="8">
        <v>16915000</v>
      </c>
      <c r="BV117" s="8">
        <v>324154000</v>
      </c>
      <c r="BW117" s="8">
        <v>397702000</v>
      </c>
      <c r="BX117" s="9">
        <f t="shared" si="1"/>
        <v>9364868000</v>
      </c>
    </row>
    <row r="118" spans="2:76">
      <c r="B118" s="132"/>
      <c r="C118" s="132"/>
      <c r="D118" s="133" t="s">
        <v>230</v>
      </c>
      <c r="E118" s="133"/>
      <c r="F118" s="133"/>
      <c r="G118" s="133"/>
      <c r="H118" s="8">
        <v>1177060000</v>
      </c>
      <c r="I118" s="8">
        <v>1287502000</v>
      </c>
      <c r="J118" s="8">
        <v>438059000</v>
      </c>
      <c r="K118" s="8">
        <v>9994487000</v>
      </c>
      <c r="L118" s="8">
        <v>1372925000</v>
      </c>
      <c r="M118" s="8">
        <v>732860000</v>
      </c>
      <c r="N118" s="8">
        <v>1342584000</v>
      </c>
      <c r="O118" s="8">
        <v>238310000</v>
      </c>
      <c r="P118" s="8">
        <v>170627000</v>
      </c>
      <c r="Q118" s="8">
        <v>7058033000</v>
      </c>
      <c r="R118" s="8">
        <v>2320796000</v>
      </c>
      <c r="S118" s="8">
        <v>153631000</v>
      </c>
      <c r="T118" s="8">
        <v>24383944000</v>
      </c>
      <c r="U118" s="8">
        <v>219204000</v>
      </c>
      <c r="V118" s="8">
        <v>40069762000</v>
      </c>
      <c r="W118" s="8">
        <v>3903448000</v>
      </c>
      <c r="X118" s="8">
        <v>1657171000</v>
      </c>
      <c r="Y118" s="8">
        <v>1310260000</v>
      </c>
      <c r="Z118" s="8">
        <v>2090352000</v>
      </c>
      <c r="AA118" s="8">
        <v>619985000</v>
      </c>
      <c r="AB118" s="8">
        <v>1639225000</v>
      </c>
      <c r="AC118" s="8">
        <v>1599981000</v>
      </c>
      <c r="AD118" s="8">
        <v>5094298000</v>
      </c>
      <c r="AE118" s="8">
        <v>1941620000</v>
      </c>
      <c r="AF118" s="8">
        <v>76566000</v>
      </c>
      <c r="AG118" s="8">
        <v>34171000</v>
      </c>
      <c r="AH118" s="8">
        <v>190562000</v>
      </c>
      <c r="AI118" s="8">
        <v>60382000</v>
      </c>
      <c r="AJ118" s="8">
        <v>113996000</v>
      </c>
      <c r="AK118" s="8">
        <v>67414000</v>
      </c>
      <c r="AL118" s="8">
        <v>154704000</v>
      </c>
      <c r="AM118" s="8">
        <v>339326000</v>
      </c>
      <c r="AN118" s="8">
        <v>295186000</v>
      </c>
      <c r="AO118" s="8">
        <v>216519000</v>
      </c>
      <c r="AP118" s="8">
        <v>206030000</v>
      </c>
      <c r="AQ118" s="8">
        <v>53629000</v>
      </c>
      <c r="AR118" s="8">
        <v>91642000</v>
      </c>
      <c r="AS118" s="8">
        <v>211664000</v>
      </c>
      <c r="AT118" s="8">
        <v>595217000</v>
      </c>
      <c r="AU118" s="8">
        <v>101443000</v>
      </c>
      <c r="AV118" s="8">
        <v>109110000</v>
      </c>
      <c r="AW118" s="8">
        <v>50140000</v>
      </c>
      <c r="AX118" s="8">
        <v>49349000</v>
      </c>
      <c r="AY118" s="8">
        <v>229331000</v>
      </c>
      <c r="AZ118" s="8">
        <v>225672000</v>
      </c>
      <c r="BA118" s="8">
        <v>142851000</v>
      </c>
      <c r="BB118" s="8">
        <v>40923000</v>
      </c>
      <c r="BC118" s="8">
        <v>120144000</v>
      </c>
      <c r="BD118" s="8">
        <v>487623000</v>
      </c>
      <c r="BE118" s="8">
        <v>71037000</v>
      </c>
      <c r="BF118" s="8">
        <v>302687000</v>
      </c>
      <c r="BG118" s="8">
        <v>76027000</v>
      </c>
      <c r="BH118" s="8">
        <v>66794000</v>
      </c>
      <c r="BI118" s="8">
        <v>26460000</v>
      </c>
      <c r="BJ118" s="8">
        <v>1025676000</v>
      </c>
      <c r="BK118" s="8">
        <v>50019000</v>
      </c>
      <c r="BL118" s="8">
        <v>199212000</v>
      </c>
      <c r="BM118" s="8">
        <v>24281000</v>
      </c>
      <c r="BN118" s="8">
        <v>38078000</v>
      </c>
      <c r="BO118" s="8">
        <v>146259000</v>
      </c>
      <c r="BP118" s="8">
        <v>1180391000</v>
      </c>
      <c r="BQ118" s="8">
        <v>83122000</v>
      </c>
      <c r="BR118" s="8">
        <v>1370060000</v>
      </c>
      <c r="BS118" s="8">
        <v>35011000</v>
      </c>
      <c r="BT118" s="8">
        <v>5781708000</v>
      </c>
      <c r="BU118" s="8">
        <v>571736000</v>
      </c>
      <c r="BV118" s="8">
        <v>5649619000</v>
      </c>
      <c r="BW118" s="8">
        <v>6193382000</v>
      </c>
      <c r="BX118" s="9">
        <f t="shared" si="1"/>
        <v>137971277000</v>
      </c>
    </row>
    <row r="119" spans="2:76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12">
        <f t="shared" si="1"/>
        <v>0</v>
      </c>
    </row>
    <row r="120" spans="2:76">
      <c r="B120" s="132"/>
      <c r="C120" s="132"/>
      <c r="D120" s="132"/>
      <c r="E120" s="133" t="s">
        <v>232</v>
      </c>
      <c r="F120" s="133"/>
      <c r="G120" s="133"/>
      <c r="H120" s="8">
        <v>53267000</v>
      </c>
      <c r="I120" s="8">
        <v>85769000</v>
      </c>
      <c r="J120" s="8">
        <v>31678000</v>
      </c>
      <c r="K120" s="8">
        <v>768614000</v>
      </c>
      <c r="L120" s="8">
        <v>73533000</v>
      </c>
      <c r="M120" s="8">
        <v>34672000</v>
      </c>
      <c r="N120" s="8">
        <v>156653000</v>
      </c>
      <c r="O120" s="8">
        <v>14273000</v>
      </c>
      <c r="P120" s="8">
        <v>6633000</v>
      </c>
      <c r="Q120" s="8">
        <v>393514000</v>
      </c>
      <c r="R120" s="8">
        <v>305749000</v>
      </c>
      <c r="S120" s="8">
        <v>719000</v>
      </c>
      <c r="T120" s="8">
        <v>408311000</v>
      </c>
      <c r="U120" s="8">
        <v>2590000</v>
      </c>
      <c r="V120" s="8">
        <v>1201242000</v>
      </c>
      <c r="W120" s="8">
        <v>434017000</v>
      </c>
      <c r="X120" s="8">
        <v>90726000</v>
      </c>
      <c r="Y120" s="8">
        <v>64757000</v>
      </c>
      <c r="Z120" s="8">
        <v>167024000</v>
      </c>
      <c r="AA120" s="8">
        <v>38699000</v>
      </c>
      <c r="AB120" s="8">
        <v>122666000</v>
      </c>
      <c r="AC120" s="8">
        <v>167893000</v>
      </c>
      <c r="AD120" s="8">
        <v>196305000</v>
      </c>
      <c r="AE120" s="8">
        <v>134585000</v>
      </c>
      <c r="AF120" s="8">
        <v>3087000</v>
      </c>
      <c r="AG120" s="8">
        <v>232000</v>
      </c>
      <c r="AH120" s="8">
        <v>9761000</v>
      </c>
      <c r="AI120" s="8">
        <v>2359000</v>
      </c>
      <c r="AJ120" s="8">
        <v>9806000</v>
      </c>
      <c r="AK120" s="8">
        <v>3569000</v>
      </c>
      <c r="AL120" s="8">
        <v>3433000</v>
      </c>
      <c r="AM120" s="8">
        <v>6473000</v>
      </c>
      <c r="AN120" s="8">
        <v>15054000</v>
      </c>
      <c r="AO120" s="8">
        <v>7597000</v>
      </c>
      <c r="AP120" s="8">
        <v>7990000</v>
      </c>
      <c r="AQ120" s="8">
        <v>2861000</v>
      </c>
      <c r="AR120" s="8">
        <v>4026000</v>
      </c>
      <c r="AS120" s="8">
        <v>9460000</v>
      </c>
      <c r="AT120" s="8">
        <v>8209000</v>
      </c>
      <c r="AU120" s="8">
        <v>3330000</v>
      </c>
      <c r="AV120" s="8">
        <v>1828000</v>
      </c>
      <c r="AW120" s="8">
        <v>917000</v>
      </c>
      <c r="AX120" s="8">
        <v>2810000</v>
      </c>
      <c r="AY120" s="8">
        <v>7299000</v>
      </c>
      <c r="AZ120" s="8">
        <v>23220000</v>
      </c>
      <c r="BA120" s="8">
        <v>9347000</v>
      </c>
      <c r="BB120" s="8">
        <v>431000</v>
      </c>
      <c r="BC120" s="8">
        <v>4780000</v>
      </c>
      <c r="BD120" s="8">
        <v>5420000</v>
      </c>
      <c r="BE120" s="8">
        <v>3116000</v>
      </c>
      <c r="BF120" s="8">
        <v>169000</v>
      </c>
      <c r="BG120" s="8">
        <v>6067000</v>
      </c>
      <c r="BH120" s="8">
        <v>417000</v>
      </c>
      <c r="BI120" s="8">
        <v>167000</v>
      </c>
      <c r="BJ120" s="8">
        <v>10659000</v>
      </c>
      <c r="BK120" s="8">
        <v>329000</v>
      </c>
      <c r="BL120" s="8">
        <v>10834000</v>
      </c>
      <c r="BM120" s="8">
        <v>10000</v>
      </c>
      <c r="BN120" s="8">
        <v>1348000</v>
      </c>
      <c r="BO120" s="8">
        <v>11618000</v>
      </c>
      <c r="BP120" s="8">
        <v>21333000</v>
      </c>
      <c r="BQ120" s="8">
        <v>1720000</v>
      </c>
      <c r="BR120" s="8">
        <v>30984000</v>
      </c>
      <c r="BS120" s="8">
        <v>682000</v>
      </c>
      <c r="BT120" s="8">
        <v>293651000</v>
      </c>
      <c r="BU120" s="8">
        <v>11272000</v>
      </c>
      <c r="BV120" s="8">
        <v>498163000</v>
      </c>
      <c r="BW120" s="8">
        <v>533219000</v>
      </c>
      <c r="BX120" s="9">
        <f t="shared" si="1"/>
        <v>6542946000</v>
      </c>
    </row>
    <row r="121" spans="2:76">
      <c r="B121" s="132"/>
      <c r="C121" s="132"/>
      <c r="D121" s="132"/>
      <c r="E121" s="133" t="s">
        <v>233</v>
      </c>
      <c r="F121" s="133"/>
      <c r="G121" s="133"/>
      <c r="H121" s="8">
        <v>50912000</v>
      </c>
      <c r="I121" s="8">
        <v>77621000</v>
      </c>
      <c r="J121" s="8">
        <v>8844000</v>
      </c>
      <c r="K121" s="8">
        <v>955627000</v>
      </c>
      <c r="L121" s="8">
        <v>102903000</v>
      </c>
      <c r="M121" s="8">
        <v>40282000</v>
      </c>
      <c r="N121" s="8">
        <v>109695000</v>
      </c>
      <c r="O121" s="8">
        <v>11390000</v>
      </c>
      <c r="P121" s="8">
        <v>4204000</v>
      </c>
      <c r="Q121" s="8">
        <v>289196000</v>
      </c>
      <c r="R121" s="8">
        <v>156195000</v>
      </c>
      <c r="S121" s="8">
        <v>4394000</v>
      </c>
      <c r="T121" s="8">
        <v>1100629000</v>
      </c>
      <c r="U121" s="8">
        <v>11392000</v>
      </c>
      <c r="V121" s="8">
        <v>3894501000</v>
      </c>
      <c r="W121" s="8">
        <v>260050000</v>
      </c>
      <c r="X121" s="8">
        <v>119868000</v>
      </c>
      <c r="Y121" s="8">
        <v>78829000</v>
      </c>
      <c r="Z121" s="8">
        <v>167688000</v>
      </c>
      <c r="AA121" s="8">
        <v>44332000</v>
      </c>
      <c r="AB121" s="8">
        <v>99992000</v>
      </c>
      <c r="AC121" s="8">
        <v>105014000</v>
      </c>
      <c r="AD121" s="8">
        <v>370341000</v>
      </c>
      <c r="AE121" s="8">
        <v>164991000</v>
      </c>
      <c r="AF121" s="8">
        <v>2888000</v>
      </c>
      <c r="AG121" s="8">
        <v>448000</v>
      </c>
      <c r="AH121" s="8">
        <v>9619000</v>
      </c>
      <c r="AI121" s="8">
        <v>2046000</v>
      </c>
      <c r="AJ121" s="8">
        <v>4479000</v>
      </c>
      <c r="AK121" s="8">
        <v>2437000</v>
      </c>
      <c r="AL121" s="8">
        <v>7261000</v>
      </c>
      <c r="AM121" s="8">
        <v>12414000</v>
      </c>
      <c r="AN121" s="8">
        <v>18431000</v>
      </c>
      <c r="AO121" s="8">
        <v>8667000</v>
      </c>
      <c r="AP121" s="8">
        <v>6505000</v>
      </c>
      <c r="AQ121" s="8">
        <v>2311000</v>
      </c>
      <c r="AR121" s="8">
        <v>1854000</v>
      </c>
      <c r="AS121" s="8">
        <v>9295000</v>
      </c>
      <c r="AT121" s="8">
        <v>11289000</v>
      </c>
      <c r="AU121" s="8">
        <v>5962000</v>
      </c>
      <c r="AV121" s="8">
        <v>4503000</v>
      </c>
      <c r="AW121" s="8">
        <v>2731000</v>
      </c>
      <c r="AX121" s="8">
        <v>5282000</v>
      </c>
      <c r="AY121" s="8">
        <v>6469000</v>
      </c>
      <c r="AZ121" s="8">
        <v>16691000</v>
      </c>
      <c r="BA121" s="8">
        <v>10033000</v>
      </c>
      <c r="BB121" s="8">
        <v>1354000</v>
      </c>
      <c r="BC121" s="8">
        <v>3648000</v>
      </c>
      <c r="BD121" s="8">
        <v>16275000</v>
      </c>
      <c r="BE121" s="8">
        <v>4239000</v>
      </c>
      <c r="BF121" s="8">
        <v>9599000</v>
      </c>
      <c r="BG121" s="8">
        <v>2066000</v>
      </c>
      <c r="BH121" s="8">
        <v>1238000</v>
      </c>
      <c r="BI121" s="8">
        <v>1477000</v>
      </c>
      <c r="BJ121" s="8">
        <v>70068000</v>
      </c>
      <c r="BK121" s="8">
        <v>671000</v>
      </c>
      <c r="BL121" s="8">
        <v>6677000</v>
      </c>
      <c r="BM121" s="8">
        <v>400000</v>
      </c>
      <c r="BN121" s="8">
        <v>1063000</v>
      </c>
      <c r="BO121" s="8">
        <v>6308000</v>
      </c>
      <c r="BP121" s="8">
        <v>51452000</v>
      </c>
      <c r="BQ121" s="8">
        <v>2419000</v>
      </c>
      <c r="BR121" s="8">
        <v>89344000</v>
      </c>
      <c r="BS121" s="8">
        <v>889000</v>
      </c>
      <c r="BT121" s="8">
        <v>286260000</v>
      </c>
      <c r="BU121" s="8">
        <v>22863000</v>
      </c>
      <c r="BV121" s="8">
        <v>432678000</v>
      </c>
      <c r="BW121" s="8">
        <v>461354000</v>
      </c>
      <c r="BX121" s="9">
        <f t="shared" si="1"/>
        <v>9852847000</v>
      </c>
    </row>
  </sheetData>
  <sheetProtection password="E139" sheet="1" objects="1" scenarios="1"/>
  <mergeCells count="133"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X974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76" width="12.42578125" style="1" bestFit="1" customWidth="1"/>
    <col min="77" max="256" width="9.140625" style="1"/>
    <col min="257" max="262" width="2.42578125" style="1" bestFit="1" customWidth="1"/>
    <col min="263" max="263" width="25" style="1" bestFit="1" customWidth="1"/>
    <col min="264" max="331" width="12.42578125" style="1" bestFit="1" customWidth="1"/>
    <col min="332" max="512" width="9.140625" style="1"/>
    <col min="513" max="518" width="2.42578125" style="1" bestFit="1" customWidth="1"/>
    <col min="519" max="519" width="25" style="1" bestFit="1" customWidth="1"/>
    <col min="520" max="587" width="12.42578125" style="1" bestFit="1" customWidth="1"/>
    <col min="588" max="768" width="9.140625" style="1"/>
    <col min="769" max="774" width="2.42578125" style="1" bestFit="1" customWidth="1"/>
    <col min="775" max="775" width="25" style="1" bestFit="1" customWidth="1"/>
    <col min="776" max="843" width="12.42578125" style="1" bestFit="1" customWidth="1"/>
    <col min="844" max="1024" width="9.140625" style="1"/>
    <col min="1025" max="1030" width="2.42578125" style="1" bestFit="1" customWidth="1"/>
    <col min="1031" max="1031" width="25" style="1" bestFit="1" customWidth="1"/>
    <col min="1032" max="1099" width="12.42578125" style="1" bestFit="1" customWidth="1"/>
    <col min="1100" max="1280" width="9.140625" style="1"/>
    <col min="1281" max="1286" width="2.42578125" style="1" bestFit="1" customWidth="1"/>
    <col min="1287" max="1287" width="25" style="1" bestFit="1" customWidth="1"/>
    <col min="1288" max="1355" width="12.42578125" style="1" bestFit="1" customWidth="1"/>
    <col min="1356" max="1536" width="9.140625" style="1"/>
    <col min="1537" max="1542" width="2.42578125" style="1" bestFit="1" customWidth="1"/>
    <col min="1543" max="1543" width="25" style="1" bestFit="1" customWidth="1"/>
    <col min="1544" max="1611" width="12.42578125" style="1" bestFit="1" customWidth="1"/>
    <col min="1612" max="1792" width="9.140625" style="1"/>
    <col min="1793" max="1798" width="2.42578125" style="1" bestFit="1" customWidth="1"/>
    <col min="1799" max="1799" width="25" style="1" bestFit="1" customWidth="1"/>
    <col min="1800" max="1867" width="12.42578125" style="1" bestFit="1" customWidth="1"/>
    <col min="1868" max="2048" width="9.140625" style="1"/>
    <col min="2049" max="2054" width="2.42578125" style="1" bestFit="1" customWidth="1"/>
    <col min="2055" max="2055" width="25" style="1" bestFit="1" customWidth="1"/>
    <col min="2056" max="2123" width="12.42578125" style="1" bestFit="1" customWidth="1"/>
    <col min="2124" max="2304" width="9.140625" style="1"/>
    <col min="2305" max="2310" width="2.42578125" style="1" bestFit="1" customWidth="1"/>
    <col min="2311" max="2311" width="25" style="1" bestFit="1" customWidth="1"/>
    <col min="2312" max="2379" width="12.42578125" style="1" bestFit="1" customWidth="1"/>
    <col min="2380" max="2560" width="9.140625" style="1"/>
    <col min="2561" max="2566" width="2.42578125" style="1" bestFit="1" customWidth="1"/>
    <col min="2567" max="2567" width="25" style="1" bestFit="1" customWidth="1"/>
    <col min="2568" max="2635" width="12.42578125" style="1" bestFit="1" customWidth="1"/>
    <col min="2636" max="2816" width="9.140625" style="1"/>
    <col min="2817" max="2822" width="2.42578125" style="1" bestFit="1" customWidth="1"/>
    <col min="2823" max="2823" width="25" style="1" bestFit="1" customWidth="1"/>
    <col min="2824" max="2891" width="12.42578125" style="1" bestFit="1" customWidth="1"/>
    <col min="2892" max="3072" width="9.140625" style="1"/>
    <col min="3073" max="3078" width="2.42578125" style="1" bestFit="1" customWidth="1"/>
    <col min="3079" max="3079" width="25" style="1" bestFit="1" customWidth="1"/>
    <col min="3080" max="3147" width="12.42578125" style="1" bestFit="1" customWidth="1"/>
    <col min="3148" max="3328" width="9.140625" style="1"/>
    <col min="3329" max="3334" width="2.42578125" style="1" bestFit="1" customWidth="1"/>
    <col min="3335" max="3335" width="25" style="1" bestFit="1" customWidth="1"/>
    <col min="3336" max="3403" width="12.42578125" style="1" bestFit="1" customWidth="1"/>
    <col min="3404" max="3584" width="9.140625" style="1"/>
    <col min="3585" max="3590" width="2.42578125" style="1" bestFit="1" customWidth="1"/>
    <col min="3591" max="3591" width="25" style="1" bestFit="1" customWidth="1"/>
    <col min="3592" max="3659" width="12.42578125" style="1" bestFit="1" customWidth="1"/>
    <col min="3660" max="3840" width="9.140625" style="1"/>
    <col min="3841" max="3846" width="2.42578125" style="1" bestFit="1" customWidth="1"/>
    <col min="3847" max="3847" width="25" style="1" bestFit="1" customWidth="1"/>
    <col min="3848" max="3915" width="12.42578125" style="1" bestFit="1" customWidth="1"/>
    <col min="3916" max="4096" width="9.140625" style="1"/>
    <col min="4097" max="4102" width="2.42578125" style="1" bestFit="1" customWidth="1"/>
    <col min="4103" max="4103" width="25" style="1" bestFit="1" customWidth="1"/>
    <col min="4104" max="4171" width="12.42578125" style="1" bestFit="1" customWidth="1"/>
    <col min="4172" max="4352" width="9.140625" style="1"/>
    <col min="4353" max="4358" width="2.42578125" style="1" bestFit="1" customWidth="1"/>
    <col min="4359" max="4359" width="25" style="1" bestFit="1" customWidth="1"/>
    <col min="4360" max="4427" width="12.42578125" style="1" bestFit="1" customWidth="1"/>
    <col min="4428" max="4608" width="9.140625" style="1"/>
    <col min="4609" max="4614" width="2.42578125" style="1" bestFit="1" customWidth="1"/>
    <col min="4615" max="4615" width="25" style="1" bestFit="1" customWidth="1"/>
    <col min="4616" max="4683" width="12.42578125" style="1" bestFit="1" customWidth="1"/>
    <col min="4684" max="4864" width="9.140625" style="1"/>
    <col min="4865" max="4870" width="2.42578125" style="1" bestFit="1" customWidth="1"/>
    <col min="4871" max="4871" width="25" style="1" bestFit="1" customWidth="1"/>
    <col min="4872" max="4939" width="12.42578125" style="1" bestFit="1" customWidth="1"/>
    <col min="4940" max="5120" width="9.140625" style="1"/>
    <col min="5121" max="5126" width="2.42578125" style="1" bestFit="1" customWidth="1"/>
    <col min="5127" max="5127" width="25" style="1" bestFit="1" customWidth="1"/>
    <col min="5128" max="5195" width="12.42578125" style="1" bestFit="1" customWidth="1"/>
    <col min="5196" max="5376" width="9.140625" style="1"/>
    <col min="5377" max="5382" width="2.42578125" style="1" bestFit="1" customWidth="1"/>
    <col min="5383" max="5383" width="25" style="1" bestFit="1" customWidth="1"/>
    <col min="5384" max="5451" width="12.42578125" style="1" bestFit="1" customWidth="1"/>
    <col min="5452" max="5632" width="9.140625" style="1"/>
    <col min="5633" max="5638" width="2.42578125" style="1" bestFit="1" customWidth="1"/>
    <col min="5639" max="5639" width="25" style="1" bestFit="1" customWidth="1"/>
    <col min="5640" max="5707" width="12.42578125" style="1" bestFit="1" customWidth="1"/>
    <col min="5708" max="5888" width="9.140625" style="1"/>
    <col min="5889" max="5894" width="2.42578125" style="1" bestFit="1" customWidth="1"/>
    <col min="5895" max="5895" width="25" style="1" bestFit="1" customWidth="1"/>
    <col min="5896" max="5963" width="12.42578125" style="1" bestFit="1" customWidth="1"/>
    <col min="5964" max="6144" width="9.140625" style="1"/>
    <col min="6145" max="6150" width="2.42578125" style="1" bestFit="1" customWidth="1"/>
    <col min="6151" max="6151" width="25" style="1" bestFit="1" customWidth="1"/>
    <col min="6152" max="6219" width="12.42578125" style="1" bestFit="1" customWidth="1"/>
    <col min="6220" max="6400" width="9.140625" style="1"/>
    <col min="6401" max="6406" width="2.42578125" style="1" bestFit="1" customWidth="1"/>
    <col min="6407" max="6407" width="25" style="1" bestFit="1" customWidth="1"/>
    <col min="6408" max="6475" width="12.42578125" style="1" bestFit="1" customWidth="1"/>
    <col min="6476" max="6656" width="9.140625" style="1"/>
    <col min="6657" max="6662" width="2.42578125" style="1" bestFit="1" customWidth="1"/>
    <col min="6663" max="6663" width="25" style="1" bestFit="1" customWidth="1"/>
    <col min="6664" max="6731" width="12.42578125" style="1" bestFit="1" customWidth="1"/>
    <col min="6732" max="6912" width="9.140625" style="1"/>
    <col min="6913" max="6918" width="2.42578125" style="1" bestFit="1" customWidth="1"/>
    <col min="6919" max="6919" width="25" style="1" bestFit="1" customWidth="1"/>
    <col min="6920" max="6987" width="12.42578125" style="1" bestFit="1" customWidth="1"/>
    <col min="6988" max="7168" width="9.140625" style="1"/>
    <col min="7169" max="7174" width="2.42578125" style="1" bestFit="1" customWidth="1"/>
    <col min="7175" max="7175" width="25" style="1" bestFit="1" customWidth="1"/>
    <col min="7176" max="7243" width="12.42578125" style="1" bestFit="1" customWidth="1"/>
    <col min="7244" max="7424" width="9.140625" style="1"/>
    <col min="7425" max="7430" width="2.42578125" style="1" bestFit="1" customWidth="1"/>
    <col min="7431" max="7431" width="25" style="1" bestFit="1" customWidth="1"/>
    <col min="7432" max="7499" width="12.42578125" style="1" bestFit="1" customWidth="1"/>
    <col min="7500" max="7680" width="9.140625" style="1"/>
    <col min="7681" max="7686" width="2.42578125" style="1" bestFit="1" customWidth="1"/>
    <col min="7687" max="7687" width="25" style="1" bestFit="1" customWidth="1"/>
    <col min="7688" max="7755" width="12.42578125" style="1" bestFit="1" customWidth="1"/>
    <col min="7756" max="7936" width="9.140625" style="1"/>
    <col min="7937" max="7942" width="2.42578125" style="1" bestFit="1" customWidth="1"/>
    <col min="7943" max="7943" width="25" style="1" bestFit="1" customWidth="1"/>
    <col min="7944" max="8011" width="12.42578125" style="1" bestFit="1" customWidth="1"/>
    <col min="8012" max="8192" width="9.140625" style="1"/>
    <col min="8193" max="8198" width="2.42578125" style="1" bestFit="1" customWidth="1"/>
    <col min="8199" max="8199" width="25" style="1" bestFit="1" customWidth="1"/>
    <col min="8200" max="8267" width="12.42578125" style="1" bestFit="1" customWidth="1"/>
    <col min="8268" max="8448" width="9.140625" style="1"/>
    <col min="8449" max="8454" width="2.42578125" style="1" bestFit="1" customWidth="1"/>
    <col min="8455" max="8455" width="25" style="1" bestFit="1" customWidth="1"/>
    <col min="8456" max="8523" width="12.42578125" style="1" bestFit="1" customWidth="1"/>
    <col min="8524" max="8704" width="9.140625" style="1"/>
    <col min="8705" max="8710" width="2.42578125" style="1" bestFit="1" customWidth="1"/>
    <col min="8711" max="8711" width="25" style="1" bestFit="1" customWidth="1"/>
    <col min="8712" max="8779" width="12.42578125" style="1" bestFit="1" customWidth="1"/>
    <col min="8780" max="8960" width="9.140625" style="1"/>
    <col min="8961" max="8966" width="2.42578125" style="1" bestFit="1" customWidth="1"/>
    <col min="8967" max="8967" width="25" style="1" bestFit="1" customWidth="1"/>
    <col min="8968" max="9035" width="12.42578125" style="1" bestFit="1" customWidth="1"/>
    <col min="9036" max="9216" width="9.140625" style="1"/>
    <col min="9217" max="9222" width="2.42578125" style="1" bestFit="1" customWidth="1"/>
    <col min="9223" max="9223" width="25" style="1" bestFit="1" customWidth="1"/>
    <col min="9224" max="9291" width="12.42578125" style="1" bestFit="1" customWidth="1"/>
    <col min="9292" max="9472" width="9.140625" style="1"/>
    <col min="9473" max="9478" width="2.42578125" style="1" bestFit="1" customWidth="1"/>
    <col min="9479" max="9479" width="25" style="1" bestFit="1" customWidth="1"/>
    <col min="9480" max="9547" width="12.42578125" style="1" bestFit="1" customWidth="1"/>
    <col min="9548" max="9728" width="9.140625" style="1"/>
    <col min="9729" max="9734" width="2.42578125" style="1" bestFit="1" customWidth="1"/>
    <col min="9735" max="9735" width="25" style="1" bestFit="1" customWidth="1"/>
    <col min="9736" max="9803" width="12.42578125" style="1" bestFit="1" customWidth="1"/>
    <col min="9804" max="9984" width="9.140625" style="1"/>
    <col min="9985" max="9990" width="2.42578125" style="1" bestFit="1" customWidth="1"/>
    <col min="9991" max="9991" width="25" style="1" bestFit="1" customWidth="1"/>
    <col min="9992" max="10059" width="12.42578125" style="1" bestFit="1" customWidth="1"/>
    <col min="10060" max="10240" width="9.140625" style="1"/>
    <col min="10241" max="10246" width="2.42578125" style="1" bestFit="1" customWidth="1"/>
    <col min="10247" max="10247" width="25" style="1" bestFit="1" customWidth="1"/>
    <col min="10248" max="10315" width="12.42578125" style="1" bestFit="1" customWidth="1"/>
    <col min="10316" max="10496" width="9.140625" style="1"/>
    <col min="10497" max="10502" width="2.42578125" style="1" bestFit="1" customWidth="1"/>
    <col min="10503" max="10503" width="25" style="1" bestFit="1" customWidth="1"/>
    <col min="10504" max="10571" width="12.42578125" style="1" bestFit="1" customWidth="1"/>
    <col min="10572" max="10752" width="9.140625" style="1"/>
    <col min="10753" max="10758" width="2.42578125" style="1" bestFit="1" customWidth="1"/>
    <col min="10759" max="10759" width="25" style="1" bestFit="1" customWidth="1"/>
    <col min="10760" max="10827" width="12.42578125" style="1" bestFit="1" customWidth="1"/>
    <col min="10828" max="11008" width="9.140625" style="1"/>
    <col min="11009" max="11014" width="2.42578125" style="1" bestFit="1" customWidth="1"/>
    <col min="11015" max="11015" width="25" style="1" bestFit="1" customWidth="1"/>
    <col min="11016" max="11083" width="12.42578125" style="1" bestFit="1" customWidth="1"/>
    <col min="11084" max="11264" width="9.140625" style="1"/>
    <col min="11265" max="11270" width="2.42578125" style="1" bestFit="1" customWidth="1"/>
    <col min="11271" max="11271" width="25" style="1" bestFit="1" customWidth="1"/>
    <col min="11272" max="11339" width="12.42578125" style="1" bestFit="1" customWidth="1"/>
    <col min="11340" max="11520" width="9.140625" style="1"/>
    <col min="11521" max="11526" width="2.42578125" style="1" bestFit="1" customWidth="1"/>
    <col min="11527" max="11527" width="25" style="1" bestFit="1" customWidth="1"/>
    <col min="11528" max="11595" width="12.42578125" style="1" bestFit="1" customWidth="1"/>
    <col min="11596" max="11776" width="9.140625" style="1"/>
    <col min="11777" max="11782" width="2.42578125" style="1" bestFit="1" customWidth="1"/>
    <col min="11783" max="11783" width="25" style="1" bestFit="1" customWidth="1"/>
    <col min="11784" max="11851" width="12.42578125" style="1" bestFit="1" customWidth="1"/>
    <col min="11852" max="12032" width="9.140625" style="1"/>
    <col min="12033" max="12038" width="2.42578125" style="1" bestFit="1" customWidth="1"/>
    <col min="12039" max="12039" width="25" style="1" bestFit="1" customWidth="1"/>
    <col min="12040" max="12107" width="12.42578125" style="1" bestFit="1" customWidth="1"/>
    <col min="12108" max="12288" width="9.140625" style="1"/>
    <col min="12289" max="12294" width="2.42578125" style="1" bestFit="1" customWidth="1"/>
    <col min="12295" max="12295" width="25" style="1" bestFit="1" customWidth="1"/>
    <col min="12296" max="12363" width="12.42578125" style="1" bestFit="1" customWidth="1"/>
    <col min="12364" max="12544" width="9.140625" style="1"/>
    <col min="12545" max="12550" width="2.42578125" style="1" bestFit="1" customWidth="1"/>
    <col min="12551" max="12551" width="25" style="1" bestFit="1" customWidth="1"/>
    <col min="12552" max="12619" width="12.42578125" style="1" bestFit="1" customWidth="1"/>
    <col min="12620" max="12800" width="9.140625" style="1"/>
    <col min="12801" max="12806" width="2.42578125" style="1" bestFit="1" customWidth="1"/>
    <col min="12807" max="12807" width="25" style="1" bestFit="1" customWidth="1"/>
    <col min="12808" max="12875" width="12.42578125" style="1" bestFit="1" customWidth="1"/>
    <col min="12876" max="13056" width="9.140625" style="1"/>
    <col min="13057" max="13062" width="2.42578125" style="1" bestFit="1" customWidth="1"/>
    <col min="13063" max="13063" width="25" style="1" bestFit="1" customWidth="1"/>
    <col min="13064" max="13131" width="12.42578125" style="1" bestFit="1" customWidth="1"/>
    <col min="13132" max="13312" width="9.140625" style="1"/>
    <col min="13313" max="13318" width="2.42578125" style="1" bestFit="1" customWidth="1"/>
    <col min="13319" max="13319" width="25" style="1" bestFit="1" customWidth="1"/>
    <col min="13320" max="13387" width="12.42578125" style="1" bestFit="1" customWidth="1"/>
    <col min="13388" max="13568" width="9.140625" style="1"/>
    <col min="13569" max="13574" width="2.42578125" style="1" bestFit="1" customWidth="1"/>
    <col min="13575" max="13575" width="25" style="1" bestFit="1" customWidth="1"/>
    <col min="13576" max="13643" width="12.42578125" style="1" bestFit="1" customWidth="1"/>
    <col min="13644" max="13824" width="9.140625" style="1"/>
    <col min="13825" max="13830" width="2.42578125" style="1" bestFit="1" customWidth="1"/>
    <col min="13831" max="13831" width="25" style="1" bestFit="1" customWidth="1"/>
    <col min="13832" max="13899" width="12.42578125" style="1" bestFit="1" customWidth="1"/>
    <col min="13900" max="14080" width="9.140625" style="1"/>
    <col min="14081" max="14086" width="2.42578125" style="1" bestFit="1" customWidth="1"/>
    <col min="14087" max="14087" width="25" style="1" bestFit="1" customWidth="1"/>
    <col min="14088" max="14155" width="12.42578125" style="1" bestFit="1" customWidth="1"/>
    <col min="14156" max="14336" width="9.140625" style="1"/>
    <col min="14337" max="14342" width="2.42578125" style="1" bestFit="1" customWidth="1"/>
    <col min="14343" max="14343" width="25" style="1" bestFit="1" customWidth="1"/>
    <col min="14344" max="14411" width="12.42578125" style="1" bestFit="1" customWidth="1"/>
    <col min="14412" max="14592" width="9.140625" style="1"/>
    <col min="14593" max="14598" width="2.42578125" style="1" bestFit="1" customWidth="1"/>
    <col min="14599" max="14599" width="25" style="1" bestFit="1" customWidth="1"/>
    <col min="14600" max="14667" width="12.42578125" style="1" bestFit="1" customWidth="1"/>
    <col min="14668" max="14848" width="9.140625" style="1"/>
    <col min="14849" max="14854" width="2.42578125" style="1" bestFit="1" customWidth="1"/>
    <col min="14855" max="14855" width="25" style="1" bestFit="1" customWidth="1"/>
    <col min="14856" max="14923" width="12.42578125" style="1" bestFit="1" customWidth="1"/>
    <col min="14924" max="15104" width="9.140625" style="1"/>
    <col min="15105" max="15110" width="2.42578125" style="1" bestFit="1" customWidth="1"/>
    <col min="15111" max="15111" width="25" style="1" bestFit="1" customWidth="1"/>
    <col min="15112" max="15179" width="12.42578125" style="1" bestFit="1" customWidth="1"/>
    <col min="15180" max="15360" width="9.140625" style="1"/>
    <col min="15361" max="15366" width="2.42578125" style="1" bestFit="1" customWidth="1"/>
    <col min="15367" max="15367" width="25" style="1" bestFit="1" customWidth="1"/>
    <col min="15368" max="15435" width="12.42578125" style="1" bestFit="1" customWidth="1"/>
    <col min="15436" max="15616" width="9.140625" style="1"/>
    <col min="15617" max="15622" width="2.42578125" style="1" bestFit="1" customWidth="1"/>
    <col min="15623" max="15623" width="25" style="1" bestFit="1" customWidth="1"/>
    <col min="15624" max="15691" width="12.42578125" style="1" bestFit="1" customWidth="1"/>
    <col min="15692" max="15872" width="9.140625" style="1"/>
    <col min="15873" max="15878" width="2.42578125" style="1" bestFit="1" customWidth="1"/>
    <col min="15879" max="15879" width="25" style="1" bestFit="1" customWidth="1"/>
    <col min="15880" max="15947" width="12.42578125" style="1" bestFit="1" customWidth="1"/>
    <col min="15948" max="16128" width="9.140625" style="1"/>
    <col min="16129" max="16134" width="2.42578125" style="1" bestFit="1" customWidth="1"/>
    <col min="16135" max="16135" width="25" style="1" bestFit="1" customWidth="1"/>
    <col min="16136" max="16203" width="12.42578125" style="1" bestFit="1" customWidth="1"/>
    <col min="16204" max="16384" width="9.140625" style="1"/>
  </cols>
  <sheetData>
    <row r="1" spans="1:76" ht="15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76">
      <c r="A2" s="2" t="s">
        <v>1</v>
      </c>
      <c r="G2" s="3">
        <f>DATEVALUE(H6)</f>
        <v>41455</v>
      </c>
    </row>
    <row r="4" spans="1:76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29</v>
      </c>
      <c r="AF4" s="4" t="s">
        <v>30</v>
      </c>
      <c r="AG4" s="4" t="s">
        <v>31</v>
      </c>
      <c r="AH4" s="4" t="s">
        <v>32</v>
      </c>
      <c r="AI4" s="4" t="s">
        <v>33</v>
      </c>
      <c r="AJ4" s="4" t="s">
        <v>34</v>
      </c>
      <c r="AK4" s="4" t="s">
        <v>35</v>
      </c>
      <c r="AL4" s="4" t="s">
        <v>36</v>
      </c>
      <c r="AM4" s="4" t="s">
        <v>37</v>
      </c>
      <c r="AN4" s="4" t="s">
        <v>38</v>
      </c>
      <c r="AO4" s="4" t="s">
        <v>39</v>
      </c>
      <c r="AP4" s="4" t="s">
        <v>40</v>
      </c>
      <c r="AQ4" s="4" t="s">
        <v>42</v>
      </c>
      <c r="AR4" s="4" t="s">
        <v>43</v>
      </c>
      <c r="AS4" s="4" t="s">
        <v>44</v>
      </c>
      <c r="AT4" s="4" t="s">
        <v>45</v>
      </c>
      <c r="AU4" s="4" t="s">
        <v>46</v>
      </c>
      <c r="AV4" s="4" t="s">
        <v>47</v>
      </c>
      <c r="AW4" s="4" t="s">
        <v>48</v>
      </c>
      <c r="AX4" s="4" t="s">
        <v>49</v>
      </c>
      <c r="AY4" s="4" t="s">
        <v>50</v>
      </c>
      <c r="AZ4" s="4" t="s">
        <v>51</v>
      </c>
      <c r="BA4" s="4" t="s">
        <v>52</v>
      </c>
      <c r="BB4" s="4" t="s">
        <v>53</v>
      </c>
      <c r="BC4" s="4" t="s">
        <v>54</v>
      </c>
      <c r="BD4" s="4" t="s">
        <v>55</v>
      </c>
      <c r="BE4" s="4" t="s">
        <v>56</v>
      </c>
      <c r="BF4" s="4" t="s">
        <v>57</v>
      </c>
      <c r="BG4" s="4" t="s">
        <v>58</v>
      </c>
      <c r="BH4" s="4" t="s">
        <v>59</v>
      </c>
      <c r="BI4" s="4" t="s">
        <v>60</v>
      </c>
      <c r="BJ4" s="4" t="s">
        <v>61</v>
      </c>
      <c r="BK4" s="4" t="s">
        <v>62</v>
      </c>
      <c r="BL4" s="4" t="s">
        <v>64</v>
      </c>
      <c r="BM4" s="4" t="s">
        <v>65</v>
      </c>
      <c r="BN4" s="4" t="s">
        <v>66</v>
      </c>
      <c r="BO4" s="4" t="s">
        <v>67</v>
      </c>
      <c r="BP4" s="4" t="s">
        <v>68</v>
      </c>
      <c r="BQ4" s="4" t="s">
        <v>69</v>
      </c>
      <c r="BR4" s="4" t="s">
        <v>70</v>
      </c>
      <c r="BS4" s="4" t="s">
        <v>71</v>
      </c>
      <c r="BT4" s="4" t="s">
        <v>72</v>
      </c>
      <c r="BU4" s="4" t="s">
        <v>73</v>
      </c>
      <c r="BV4" s="4" t="s">
        <v>74</v>
      </c>
      <c r="BW4" s="4" t="s">
        <v>75</v>
      </c>
      <c r="BX4" s="4"/>
    </row>
    <row r="5" spans="1:76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86</v>
      </c>
      <c r="R5" s="5" t="s">
        <v>87</v>
      </c>
      <c r="S5" s="5" t="s">
        <v>88</v>
      </c>
      <c r="T5" s="5" t="s">
        <v>89</v>
      </c>
      <c r="U5" s="5" t="s">
        <v>90</v>
      </c>
      <c r="V5" s="5" t="s">
        <v>259</v>
      </c>
      <c r="W5" s="5" t="s">
        <v>92</v>
      </c>
      <c r="X5" s="5" t="s">
        <v>261</v>
      </c>
      <c r="Y5" s="5" t="s">
        <v>94</v>
      </c>
      <c r="Z5" s="5" t="s">
        <v>95</v>
      </c>
      <c r="AA5" s="5" t="s">
        <v>96</v>
      </c>
      <c r="AB5" s="5" t="s">
        <v>97</v>
      </c>
      <c r="AC5" s="5" t="s">
        <v>99</v>
      </c>
      <c r="AD5" s="5" t="s">
        <v>100</v>
      </c>
      <c r="AE5" s="5" t="s">
        <v>103</v>
      </c>
      <c r="AF5" s="5" t="s">
        <v>104</v>
      </c>
      <c r="AG5" s="5" t="s">
        <v>105</v>
      </c>
      <c r="AH5" s="5" t="s">
        <v>106</v>
      </c>
      <c r="AI5" s="5" t="s">
        <v>107</v>
      </c>
      <c r="AJ5" s="5" t="s">
        <v>108</v>
      </c>
      <c r="AK5" s="5" t="s">
        <v>109</v>
      </c>
      <c r="AL5" s="5" t="s">
        <v>110</v>
      </c>
      <c r="AM5" s="5" t="s">
        <v>111</v>
      </c>
      <c r="AN5" s="5" t="s">
        <v>112</v>
      </c>
      <c r="AO5" s="5" t="s">
        <v>113</v>
      </c>
      <c r="AP5" s="5" t="s">
        <v>114</v>
      </c>
      <c r="AQ5" s="5" t="s">
        <v>116</v>
      </c>
      <c r="AR5" s="5" t="s">
        <v>117</v>
      </c>
      <c r="AS5" s="5" t="s">
        <v>118</v>
      </c>
      <c r="AT5" s="5" t="s">
        <v>119</v>
      </c>
      <c r="AU5" s="5" t="s">
        <v>120</v>
      </c>
      <c r="AV5" s="5" t="s">
        <v>121</v>
      </c>
      <c r="AW5" s="5" t="s">
        <v>122</v>
      </c>
      <c r="AX5" s="5" t="s">
        <v>123</v>
      </c>
      <c r="AY5" s="5" t="s">
        <v>124</v>
      </c>
      <c r="AZ5" s="5" t="s">
        <v>125</v>
      </c>
      <c r="BA5" s="5" t="s">
        <v>126</v>
      </c>
      <c r="BB5" s="5" t="s">
        <v>127</v>
      </c>
      <c r="BC5" s="5" t="s">
        <v>128</v>
      </c>
      <c r="BD5" s="5" t="s">
        <v>129</v>
      </c>
      <c r="BE5" s="5" t="s">
        <v>130</v>
      </c>
      <c r="BF5" s="5" t="s">
        <v>131</v>
      </c>
      <c r="BG5" s="5" t="s">
        <v>132</v>
      </c>
      <c r="BH5" s="5" t="s">
        <v>133</v>
      </c>
      <c r="BI5" s="5" t="s">
        <v>134</v>
      </c>
      <c r="BJ5" s="5" t="s">
        <v>135</v>
      </c>
      <c r="BK5" s="5" t="s">
        <v>136</v>
      </c>
      <c r="BL5" s="5" t="s">
        <v>138</v>
      </c>
      <c r="BM5" s="5" t="s">
        <v>139</v>
      </c>
      <c r="BN5" s="5" t="s">
        <v>140</v>
      </c>
      <c r="BO5" s="5" t="s">
        <v>141</v>
      </c>
      <c r="BP5" s="5" t="s">
        <v>142</v>
      </c>
      <c r="BQ5" s="5" t="s">
        <v>143</v>
      </c>
      <c r="BR5" s="5" t="s">
        <v>144</v>
      </c>
      <c r="BS5" s="5" t="s">
        <v>145</v>
      </c>
      <c r="BT5" s="5" t="s">
        <v>146</v>
      </c>
      <c r="BU5" s="5" t="s">
        <v>147</v>
      </c>
      <c r="BV5" s="5" t="s">
        <v>148</v>
      </c>
      <c r="BW5" s="5" t="s">
        <v>267</v>
      </c>
      <c r="BX5" s="5" t="s">
        <v>150</v>
      </c>
    </row>
    <row r="6" spans="1:76">
      <c r="B6" s="127"/>
      <c r="C6" s="127"/>
      <c r="D6" s="127"/>
      <c r="E6" s="127"/>
      <c r="F6" s="127"/>
      <c r="G6" s="127"/>
      <c r="H6" s="6" t="s">
        <v>264</v>
      </c>
      <c r="I6" s="6" t="s">
        <v>264</v>
      </c>
      <c r="J6" s="6" t="s">
        <v>264</v>
      </c>
      <c r="K6" s="6" t="s">
        <v>264</v>
      </c>
      <c r="L6" s="6" t="s">
        <v>264</v>
      </c>
      <c r="M6" s="6" t="s">
        <v>264</v>
      </c>
      <c r="N6" s="6" t="s">
        <v>264</v>
      </c>
      <c r="O6" s="6" t="s">
        <v>264</v>
      </c>
      <c r="P6" s="6" t="s">
        <v>264</v>
      </c>
      <c r="Q6" s="6" t="s">
        <v>264</v>
      </c>
      <c r="R6" s="6" t="s">
        <v>264</v>
      </c>
      <c r="S6" s="6" t="s">
        <v>264</v>
      </c>
      <c r="T6" s="6" t="s">
        <v>264</v>
      </c>
      <c r="U6" s="6" t="s">
        <v>264</v>
      </c>
      <c r="V6" s="6" t="s">
        <v>264</v>
      </c>
      <c r="W6" s="6" t="s">
        <v>264</v>
      </c>
      <c r="X6" s="6" t="s">
        <v>264</v>
      </c>
      <c r="Y6" s="6" t="s">
        <v>264</v>
      </c>
      <c r="Z6" s="6" t="s">
        <v>264</v>
      </c>
      <c r="AA6" s="6" t="s">
        <v>264</v>
      </c>
      <c r="AB6" s="6" t="s">
        <v>264</v>
      </c>
      <c r="AC6" s="6" t="s">
        <v>264</v>
      </c>
      <c r="AD6" s="6" t="s">
        <v>264</v>
      </c>
      <c r="AE6" s="6" t="s">
        <v>264</v>
      </c>
      <c r="AF6" s="6" t="s">
        <v>264</v>
      </c>
      <c r="AG6" s="6" t="s">
        <v>264</v>
      </c>
      <c r="AH6" s="6" t="s">
        <v>264</v>
      </c>
      <c r="AI6" s="6" t="s">
        <v>264</v>
      </c>
      <c r="AJ6" s="6" t="s">
        <v>264</v>
      </c>
      <c r="AK6" s="6" t="s">
        <v>264</v>
      </c>
      <c r="AL6" s="6" t="s">
        <v>264</v>
      </c>
      <c r="AM6" s="6" t="s">
        <v>264</v>
      </c>
      <c r="AN6" s="6" t="s">
        <v>264</v>
      </c>
      <c r="AO6" s="6" t="s">
        <v>264</v>
      </c>
      <c r="AP6" s="6" t="s">
        <v>264</v>
      </c>
      <c r="AQ6" s="6" t="s">
        <v>264</v>
      </c>
      <c r="AR6" s="6" t="s">
        <v>264</v>
      </c>
      <c r="AS6" s="6" t="s">
        <v>264</v>
      </c>
      <c r="AT6" s="6" t="s">
        <v>264</v>
      </c>
      <c r="AU6" s="6" t="s">
        <v>264</v>
      </c>
      <c r="AV6" s="6" t="s">
        <v>264</v>
      </c>
      <c r="AW6" s="6" t="s">
        <v>264</v>
      </c>
      <c r="AX6" s="6" t="s">
        <v>264</v>
      </c>
      <c r="AY6" s="6" t="s">
        <v>264</v>
      </c>
      <c r="AZ6" s="6" t="s">
        <v>264</v>
      </c>
      <c r="BA6" s="6" t="s">
        <v>264</v>
      </c>
      <c r="BB6" s="6" t="s">
        <v>264</v>
      </c>
      <c r="BC6" s="6" t="s">
        <v>264</v>
      </c>
      <c r="BD6" s="6" t="s">
        <v>264</v>
      </c>
      <c r="BE6" s="6" t="s">
        <v>264</v>
      </c>
      <c r="BF6" s="6" t="s">
        <v>264</v>
      </c>
      <c r="BG6" s="6" t="s">
        <v>264</v>
      </c>
      <c r="BH6" s="6" t="s">
        <v>264</v>
      </c>
      <c r="BI6" s="6" t="s">
        <v>264</v>
      </c>
      <c r="BJ6" s="6" t="s">
        <v>264</v>
      </c>
      <c r="BK6" s="6" t="s">
        <v>264</v>
      </c>
      <c r="BL6" s="6" t="s">
        <v>264</v>
      </c>
      <c r="BM6" s="6" t="s">
        <v>264</v>
      </c>
      <c r="BN6" s="6" t="s">
        <v>264</v>
      </c>
      <c r="BO6" s="6" t="s">
        <v>264</v>
      </c>
      <c r="BP6" s="6" t="s">
        <v>264</v>
      </c>
      <c r="BQ6" s="6" t="s">
        <v>264</v>
      </c>
      <c r="BR6" s="6" t="s">
        <v>264</v>
      </c>
      <c r="BS6" s="6" t="s">
        <v>264</v>
      </c>
      <c r="BT6" s="6" t="s">
        <v>264</v>
      </c>
      <c r="BU6" s="6" t="s">
        <v>264</v>
      </c>
      <c r="BV6" s="6" t="s">
        <v>264</v>
      </c>
      <c r="BW6" s="6" t="s">
        <v>264</v>
      </c>
      <c r="BX6" s="6" t="s">
        <v>264</v>
      </c>
    </row>
    <row r="7" spans="1:76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</row>
    <row r="8" spans="1:76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</row>
    <row r="9" spans="1:76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</row>
    <row r="10" spans="1:76">
      <c r="B10" s="132"/>
      <c r="C10" s="132"/>
      <c r="D10" s="132"/>
      <c r="E10" s="133" t="s">
        <v>153</v>
      </c>
      <c r="F10" s="133"/>
      <c r="G10" s="133"/>
      <c r="H10" s="8">
        <v>4064000</v>
      </c>
      <c r="I10" s="8">
        <v>8834000</v>
      </c>
      <c r="J10" s="8">
        <v>1047000</v>
      </c>
      <c r="K10" s="8">
        <v>31746000</v>
      </c>
      <c r="L10" s="8">
        <v>9964000</v>
      </c>
      <c r="M10" s="8">
        <v>6482000</v>
      </c>
      <c r="N10" s="8">
        <v>2655000</v>
      </c>
      <c r="O10" s="8">
        <v>1081000</v>
      </c>
      <c r="P10" s="8">
        <v>1007000</v>
      </c>
      <c r="Q10" s="8">
        <v>24901000</v>
      </c>
      <c r="R10" s="8">
        <v>21669000</v>
      </c>
      <c r="S10" s="8">
        <v>915000</v>
      </c>
      <c r="T10" s="8">
        <v>148827000</v>
      </c>
      <c r="U10" s="8">
        <v>1350000</v>
      </c>
      <c r="V10" s="8">
        <v>731176000</v>
      </c>
      <c r="W10" s="8">
        <v>8317000</v>
      </c>
      <c r="X10" s="8">
        <v>6297000</v>
      </c>
      <c r="Y10" s="8">
        <v>7314000</v>
      </c>
      <c r="Z10" s="8">
        <v>11113000</v>
      </c>
      <c r="AA10" s="8">
        <v>4159000</v>
      </c>
      <c r="AB10" s="8">
        <v>14137000</v>
      </c>
      <c r="AC10" s="8">
        <v>3001000</v>
      </c>
      <c r="AD10" s="8">
        <v>42593000</v>
      </c>
      <c r="AE10" s="8">
        <v>8780000</v>
      </c>
      <c r="AF10" s="8">
        <v>373000</v>
      </c>
      <c r="AG10" s="8">
        <v>105000</v>
      </c>
      <c r="AH10" s="8">
        <v>1870000</v>
      </c>
      <c r="AI10" s="8">
        <v>269000</v>
      </c>
      <c r="AJ10" s="8">
        <v>622000</v>
      </c>
      <c r="AK10" s="8">
        <v>134000</v>
      </c>
      <c r="AL10" s="8">
        <v>942000</v>
      </c>
      <c r="AM10" s="8">
        <v>1752000</v>
      </c>
      <c r="AN10" s="8">
        <v>2248000</v>
      </c>
      <c r="AO10" s="8">
        <v>1146000</v>
      </c>
      <c r="AP10" s="8">
        <v>647000</v>
      </c>
      <c r="AQ10" s="8">
        <v>251000</v>
      </c>
      <c r="AR10" s="8">
        <v>930000</v>
      </c>
      <c r="AS10" s="8">
        <v>997000</v>
      </c>
      <c r="AT10" s="8">
        <v>2856000</v>
      </c>
      <c r="AU10" s="8">
        <v>370000</v>
      </c>
      <c r="AV10" s="8">
        <v>318000</v>
      </c>
      <c r="AW10" s="8">
        <v>327000</v>
      </c>
      <c r="AX10" s="8">
        <v>192000</v>
      </c>
      <c r="AY10" s="8">
        <v>654000</v>
      </c>
      <c r="AZ10" s="8">
        <v>711000</v>
      </c>
      <c r="BA10" s="8">
        <v>606000</v>
      </c>
      <c r="BB10" s="8">
        <v>119000</v>
      </c>
      <c r="BC10" s="8">
        <v>441000</v>
      </c>
      <c r="BD10" s="8">
        <v>5227000</v>
      </c>
      <c r="BE10" s="8">
        <v>352000</v>
      </c>
      <c r="BF10" s="8">
        <v>1982000</v>
      </c>
      <c r="BG10" s="8">
        <v>332000</v>
      </c>
      <c r="BH10" s="8">
        <v>257000</v>
      </c>
      <c r="BI10" s="8">
        <v>189000</v>
      </c>
      <c r="BJ10" s="8">
        <v>8655000</v>
      </c>
      <c r="BK10" s="8">
        <v>99000</v>
      </c>
      <c r="BL10" s="8">
        <v>1351000</v>
      </c>
      <c r="BM10" s="8">
        <v>47000</v>
      </c>
      <c r="BN10" s="8">
        <v>223000</v>
      </c>
      <c r="BO10" s="8">
        <v>757000</v>
      </c>
      <c r="BP10" s="8">
        <v>17688000</v>
      </c>
      <c r="BQ10" s="8">
        <v>486000</v>
      </c>
      <c r="BR10" s="8">
        <v>9560000</v>
      </c>
      <c r="BS10" s="8">
        <v>226000</v>
      </c>
      <c r="BT10" s="8">
        <v>32868000</v>
      </c>
      <c r="BU10" s="8">
        <v>2257000</v>
      </c>
      <c r="BV10" s="8">
        <v>22958000</v>
      </c>
      <c r="BW10" s="8">
        <v>21060000</v>
      </c>
      <c r="BX10" s="9">
        <f>SUM(B10:BW10)</f>
        <v>1246883000</v>
      </c>
    </row>
    <row r="11" spans="1:76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438000</v>
      </c>
      <c r="K11" s="8">
        <v>28692000</v>
      </c>
      <c r="L11" s="8">
        <v>7598000</v>
      </c>
      <c r="M11" s="8">
        <v>14000</v>
      </c>
      <c r="N11" s="8">
        <v>112000</v>
      </c>
      <c r="O11" s="8">
        <v>2000</v>
      </c>
      <c r="P11" s="8">
        <v>1000</v>
      </c>
      <c r="Q11" s="8">
        <v>39798000</v>
      </c>
      <c r="R11" s="8">
        <v>67970000</v>
      </c>
      <c r="S11" s="8">
        <v>14000</v>
      </c>
      <c r="T11" s="8">
        <v>98907000</v>
      </c>
      <c r="U11" s="10">
        <v>0</v>
      </c>
      <c r="V11" s="8">
        <v>680000</v>
      </c>
      <c r="W11" s="8">
        <v>9184000</v>
      </c>
      <c r="X11" s="8">
        <v>2325000</v>
      </c>
      <c r="Y11" s="8">
        <v>3887000</v>
      </c>
      <c r="Z11" s="8">
        <v>2885000</v>
      </c>
      <c r="AA11" s="8">
        <v>815000</v>
      </c>
      <c r="AB11" s="8">
        <v>7615000</v>
      </c>
      <c r="AC11" s="8">
        <v>4692000</v>
      </c>
      <c r="AD11" s="10">
        <v>0</v>
      </c>
      <c r="AE11" s="8">
        <v>133000</v>
      </c>
      <c r="AF11" s="10">
        <v>0</v>
      </c>
      <c r="AG11" s="10">
        <v>0</v>
      </c>
      <c r="AH11" s="8">
        <v>16000</v>
      </c>
      <c r="AI11" s="10">
        <v>0</v>
      </c>
      <c r="AJ11" s="8">
        <v>65000</v>
      </c>
      <c r="AK11" s="10">
        <v>0</v>
      </c>
      <c r="AL11" s="10">
        <v>0</v>
      </c>
      <c r="AM11" s="10">
        <v>0</v>
      </c>
      <c r="AN11" s="8">
        <v>3489000</v>
      </c>
      <c r="AO11" s="10">
        <v>0</v>
      </c>
      <c r="AP11" s="8">
        <v>31000</v>
      </c>
      <c r="AQ11" s="10">
        <v>0</v>
      </c>
      <c r="AR11" s="10">
        <v>0</v>
      </c>
      <c r="AS11" s="8">
        <v>132000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8">
        <v>113000</v>
      </c>
      <c r="BA11" s="8">
        <v>71000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8">
        <v>60000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43000</v>
      </c>
      <c r="BQ11" s="10">
        <v>0</v>
      </c>
      <c r="BR11" s="10">
        <v>0</v>
      </c>
      <c r="BS11" s="10">
        <v>0</v>
      </c>
      <c r="BT11" s="8">
        <v>51129000</v>
      </c>
      <c r="BU11" s="8">
        <v>549000</v>
      </c>
      <c r="BV11" s="8">
        <v>39000</v>
      </c>
      <c r="BW11" s="8">
        <v>101290000</v>
      </c>
      <c r="BX11" s="9">
        <f t="shared" ref="BX11:BX74" si="0">SUM(B11:BW11)</f>
        <v>432789000</v>
      </c>
    </row>
    <row r="12" spans="1:76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8">
        <v>345000</v>
      </c>
      <c r="BU12" s="10">
        <v>0</v>
      </c>
      <c r="BV12" s="10">
        <v>0</v>
      </c>
      <c r="BW12" s="10">
        <v>0</v>
      </c>
      <c r="BX12" s="9">
        <f t="shared" si="0"/>
        <v>345000</v>
      </c>
    </row>
    <row r="13" spans="1:76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9">
        <f t="shared" si="0"/>
        <v>0</v>
      </c>
    </row>
    <row r="14" spans="1:76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66857000</v>
      </c>
      <c r="S14" s="10">
        <v>0</v>
      </c>
      <c r="T14" s="8">
        <v>92163000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8">
        <v>500000</v>
      </c>
      <c r="BV14" s="10">
        <v>0</v>
      </c>
      <c r="BW14" s="10">
        <v>0</v>
      </c>
      <c r="BX14" s="9">
        <f t="shared" si="0"/>
        <v>159520000</v>
      </c>
    </row>
    <row r="15" spans="1:76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1720000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557000</v>
      </c>
      <c r="S15" s="10">
        <v>0</v>
      </c>
      <c r="T15" s="8">
        <v>554000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427000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8">
        <v>65000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8">
        <v>29000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8">
        <v>71000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8">
        <v>43000</v>
      </c>
      <c r="BQ15" s="10">
        <v>0</v>
      </c>
      <c r="BR15" s="10">
        <v>0</v>
      </c>
      <c r="BS15" s="10">
        <v>0</v>
      </c>
      <c r="BT15" s="10">
        <v>0</v>
      </c>
      <c r="BU15" s="8">
        <v>49000</v>
      </c>
      <c r="BV15" s="10">
        <v>0</v>
      </c>
      <c r="BW15" s="10">
        <v>0</v>
      </c>
      <c r="BX15" s="9">
        <f t="shared" si="0"/>
        <v>3515000</v>
      </c>
    </row>
    <row r="16" spans="1:76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438000</v>
      </c>
      <c r="K16" s="8">
        <v>26972000</v>
      </c>
      <c r="L16" s="8">
        <v>7598000</v>
      </c>
      <c r="M16" s="8">
        <v>14000</v>
      </c>
      <c r="N16" s="8">
        <v>112000</v>
      </c>
      <c r="O16" s="8">
        <v>2000</v>
      </c>
      <c r="P16" s="8">
        <v>1000</v>
      </c>
      <c r="Q16" s="8">
        <v>39798000</v>
      </c>
      <c r="R16" s="8">
        <v>556000</v>
      </c>
      <c r="S16" s="8">
        <v>14000</v>
      </c>
      <c r="T16" s="8">
        <v>6190000</v>
      </c>
      <c r="U16" s="10">
        <v>0</v>
      </c>
      <c r="V16" s="8">
        <v>680000</v>
      </c>
      <c r="W16" s="8">
        <v>9184000</v>
      </c>
      <c r="X16" s="8">
        <v>2325000</v>
      </c>
      <c r="Y16" s="8">
        <v>3887000</v>
      </c>
      <c r="Z16" s="8">
        <v>2885000</v>
      </c>
      <c r="AA16" s="8">
        <v>815000</v>
      </c>
      <c r="AB16" s="8">
        <v>7615000</v>
      </c>
      <c r="AC16" s="8">
        <v>4265000</v>
      </c>
      <c r="AD16" s="10">
        <v>0</v>
      </c>
      <c r="AE16" s="8">
        <v>133000</v>
      </c>
      <c r="AF16" s="10">
        <v>0</v>
      </c>
      <c r="AG16" s="10">
        <v>0</v>
      </c>
      <c r="AH16" s="8">
        <v>16000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8">
        <v>3489000</v>
      </c>
      <c r="AO16" s="10">
        <v>0</v>
      </c>
      <c r="AP16" s="8">
        <v>2000</v>
      </c>
      <c r="AQ16" s="10">
        <v>0</v>
      </c>
      <c r="AR16" s="10">
        <v>0</v>
      </c>
      <c r="AS16" s="8">
        <v>132000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8">
        <v>113000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8">
        <v>60000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8">
        <v>50784000</v>
      </c>
      <c r="BU16" s="10">
        <v>0</v>
      </c>
      <c r="BV16" s="8">
        <v>39000</v>
      </c>
      <c r="BW16" s="8">
        <v>101290000</v>
      </c>
      <c r="BX16" s="9">
        <f t="shared" si="0"/>
        <v>269409000</v>
      </c>
    </row>
    <row r="17" spans="2:76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112000</v>
      </c>
      <c r="O17" s="8">
        <v>2000</v>
      </c>
      <c r="P17" s="10">
        <v>0</v>
      </c>
      <c r="Q17" s="10">
        <v>0</v>
      </c>
      <c r="R17" s="8">
        <v>6883000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9">
        <f t="shared" si="0"/>
        <v>6997000</v>
      </c>
    </row>
    <row r="18" spans="2:76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139000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16589000</v>
      </c>
      <c r="W18" s="10">
        <v>0</v>
      </c>
      <c r="X18" s="8">
        <v>542000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6040000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8">
        <v>93000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8">
        <v>470000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8">
        <v>20000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8">
        <v>14000</v>
      </c>
      <c r="BH18" s="10">
        <v>0</v>
      </c>
      <c r="BI18" s="10">
        <v>0</v>
      </c>
      <c r="BJ18" s="10">
        <v>0</v>
      </c>
      <c r="BK18" s="10">
        <v>0</v>
      </c>
      <c r="BL18" s="8">
        <v>796000</v>
      </c>
      <c r="BM18" s="10">
        <v>0</v>
      </c>
      <c r="BN18" s="8">
        <v>114000</v>
      </c>
      <c r="BO18" s="10">
        <v>0</v>
      </c>
      <c r="BP18" s="8">
        <v>488000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8">
        <v>209000</v>
      </c>
      <c r="BW18" s="10">
        <v>0</v>
      </c>
      <c r="BX18" s="9">
        <f t="shared" si="0"/>
        <v>25514000</v>
      </c>
    </row>
    <row r="19" spans="2:76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139000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8">
        <v>175000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8">
        <v>14000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8">
        <v>209000</v>
      </c>
      <c r="BW19" s="10">
        <v>0</v>
      </c>
      <c r="BX19" s="9">
        <f t="shared" si="0"/>
        <v>537000</v>
      </c>
    </row>
    <row r="20" spans="2:76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16589000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9">
        <f t="shared" si="0"/>
        <v>16589000</v>
      </c>
    </row>
    <row r="21" spans="2:76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8">
        <v>542000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6040000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8">
        <v>93000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8">
        <v>295000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8">
        <v>20000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8">
        <v>796000</v>
      </c>
      <c r="BM21" s="10">
        <v>0</v>
      </c>
      <c r="BN21" s="10">
        <v>0</v>
      </c>
      <c r="BO21" s="10">
        <v>0</v>
      </c>
      <c r="BP21" s="8">
        <v>488000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9">
        <f t="shared" si="0"/>
        <v>8274000</v>
      </c>
    </row>
    <row r="22" spans="2:76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8">
        <v>114000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9">
        <f t="shared" si="0"/>
        <v>114000</v>
      </c>
    </row>
    <row r="23" spans="2:76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9">
        <f t="shared" si="0"/>
        <v>0</v>
      </c>
    </row>
    <row r="24" spans="2:76">
      <c r="B24" s="132"/>
      <c r="C24" s="132"/>
      <c r="D24" s="132"/>
      <c r="E24" s="136" t="s">
        <v>162</v>
      </c>
      <c r="F24" s="136"/>
      <c r="G24" s="136"/>
      <c r="H24" s="8">
        <v>18962000</v>
      </c>
      <c r="I24" s="8">
        <v>137977000</v>
      </c>
      <c r="J24" s="8">
        <v>45261000</v>
      </c>
      <c r="K24" s="8">
        <v>1665235000</v>
      </c>
      <c r="L24" s="8">
        <v>282226000</v>
      </c>
      <c r="M24" s="8">
        <v>14197000</v>
      </c>
      <c r="N24" s="8">
        <v>166738000</v>
      </c>
      <c r="O24" s="8">
        <v>1871000</v>
      </c>
      <c r="P24" s="8">
        <v>24496000</v>
      </c>
      <c r="Q24" s="8">
        <v>2215441000</v>
      </c>
      <c r="R24" s="8">
        <v>612596000</v>
      </c>
      <c r="S24" s="8">
        <v>6000000</v>
      </c>
      <c r="T24" s="8">
        <v>3448943000</v>
      </c>
      <c r="U24" s="8">
        <v>1087000</v>
      </c>
      <c r="V24" s="8">
        <v>6135015000</v>
      </c>
      <c r="W24" s="8">
        <v>543017000</v>
      </c>
      <c r="X24" s="8">
        <v>463518000</v>
      </c>
      <c r="Y24" s="8">
        <v>256583000</v>
      </c>
      <c r="Z24" s="8">
        <v>250040000</v>
      </c>
      <c r="AA24" s="8">
        <v>95694000</v>
      </c>
      <c r="AB24" s="8">
        <v>65945000</v>
      </c>
      <c r="AC24" s="8">
        <v>458339000</v>
      </c>
      <c r="AD24" s="8">
        <v>1219700000</v>
      </c>
      <c r="AE24" s="8">
        <v>247057000</v>
      </c>
      <c r="AF24" s="8">
        <v>963000</v>
      </c>
      <c r="AG24" s="8">
        <v>1391000</v>
      </c>
      <c r="AH24" s="8">
        <v>60749000</v>
      </c>
      <c r="AI24" s="8">
        <v>3640000</v>
      </c>
      <c r="AJ24" s="8">
        <v>6165000</v>
      </c>
      <c r="AK24" s="8">
        <v>356000</v>
      </c>
      <c r="AL24" s="8">
        <v>5706000</v>
      </c>
      <c r="AM24" s="8">
        <v>16705000</v>
      </c>
      <c r="AN24" s="8">
        <v>18600000</v>
      </c>
      <c r="AO24" s="8">
        <v>24380000</v>
      </c>
      <c r="AP24" s="8">
        <v>108279000</v>
      </c>
      <c r="AQ24" s="8">
        <v>573000</v>
      </c>
      <c r="AR24" s="8">
        <v>701000</v>
      </c>
      <c r="AS24" s="8">
        <v>39625000</v>
      </c>
      <c r="AT24" s="8">
        <v>42905000</v>
      </c>
      <c r="AU24" s="8">
        <v>1076000</v>
      </c>
      <c r="AV24" s="8">
        <v>3465000</v>
      </c>
      <c r="AW24" s="8">
        <v>911000</v>
      </c>
      <c r="AX24" s="8">
        <v>8820000</v>
      </c>
      <c r="AY24" s="8">
        <v>62946000</v>
      </c>
      <c r="AZ24" s="8">
        <v>46084000</v>
      </c>
      <c r="BA24" s="8">
        <v>3298000</v>
      </c>
      <c r="BB24" s="8">
        <v>3000</v>
      </c>
      <c r="BC24" s="8">
        <v>47825000</v>
      </c>
      <c r="BD24" s="8">
        <v>254467000</v>
      </c>
      <c r="BE24" s="8">
        <v>14262000</v>
      </c>
      <c r="BF24" s="8">
        <v>126808000</v>
      </c>
      <c r="BG24" s="8">
        <v>3001000</v>
      </c>
      <c r="BH24" s="8">
        <v>235000</v>
      </c>
      <c r="BI24" s="8">
        <v>1201000</v>
      </c>
      <c r="BJ24" s="8">
        <v>72643000</v>
      </c>
      <c r="BK24" s="8">
        <v>10955000</v>
      </c>
      <c r="BL24" s="8">
        <v>38867000</v>
      </c>
      <c r="BM24" s="8">
        <v>299000</v>
      </c>
      <c r="BN24" s="8">
        <v>13773000</v>
      </c>
      <c r="BO24" s="8">
        <v>10078000</v>
      </c>
      <c r="BP24" s="8">
        <v>101135000</v>
      </c>
      <c r="BQ24" s="8">
        <v>6651000</v>
      </c>
      <c r="BR24" s="8">
        <v>583676000</v>
      </c>
      <c r="BS24" s="8">
        <v>7000</v>
      </c>
      <c r="BT24" s="8">
        <v>1084314000</v>
      </c>
      <c r="BU24" s="8">
        <v>89216000</v>
      </c>
      <c r="BV24" s="8">
        <v>769110000</v>
      </c>
      <c r="BW24" s="8">
        <v>738396000</v>
      </c>
      <c r="BX24" s="9">
        <f t="shared" si="0"/>
        <v>22800198000</v>
      </c>
    </row>
    <row r="25" spans="2:76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106781000</v>
      </c>
      <c r="J25" s="8">
        <v>39758000</v>
      </c>
      <c r="K25" s="8">
        <v>1558219000</v>
      </c>
      <c r="L25" s="8">
        <v>264341000</v>
      </c>
      <c r="M25" s="8">
        <v>3035000</v>
      </c>
      <c r="N25" s="8">
        <v>146585000</v>
      </c>
      <c r="O25" s="10">
        <v>0</v>
      </c>
      <c r="P25" s="8">
        <v>23551000</v>
      </c>
      <c r="Q25" s="8">
        <v>2157107000</v>
      </c>
      <c r="R25" s="8">
        <v>603121000</v>
      </c>
      <c r="S25" s="8">
        <v>5843000</v>
      </c>
      <c r="T25" s="8">
        <v>3082142000</v>
      </c>
      <c r="U25" s="10">
        <v>0</v>
      </c>
      <c r="V25" s="8">
        <v>6008873000</v>
      </c>
      <c r="W25" s="8">
        <v>489239000</v>
      </c>
      <c r="X25" s="8">
        <v>441535000</v>
      </c>
      <c r="Y25" s="8">
        <v>244916000</v>
      </c>
      <c r="Z25" s="8">
        <v>215580000</v>
      </c>
      <c r="AA25" s="8">
        <v>90001000</v>
      </c>
      <c r="AB25" s="8">
        <v>52371000</v>
      </c>
      <c r="AC25" s="8">
        <v>437614000</v>
      </c>
      <c r="AD25" s="8">
        <v>1152501000</v>
      </c>
      <c r="AE25" s="8">
        <v>220310000</v>
      </c>
      <c r="AF25" s="8">
        <v>394000</v>
      </c>
      <c r="AG25" s="8">
        <v>992000</v>
      </c>
      <c r="AH25" s="8">
        <v>58291000</v>
      </c>
      <c r="AI25" s="8">
        <v>3239000</v>
      </c>
      <c r="AJ25" s="8">
        <v>5842000</v>
      </c>
      <c r="AK25" s="10">
        <v>0</v>
      </c>
      <c r="AL25" s="8">
        <v>4629000</v>
      </c>
      <c r="AM25" s="8">
        <v>15134000</v>
      </c>
      <c r="AN25" s="8">
        <v>15868000</v>
      </c>
      <c r="AO25" s="8">
        <v>21229000</v>
      </c>
      <c r="AP25" s="8">
        <v>103254000</v>
      </c>
      <c r="AQ25" s="8">
        <v>203000</v>
      </c>
      <c r="AR25" s="8">
        <v>75000</v>
      </c>
      <c r="AS25" s="8">
        <v>37759000</v>
      </c>
      <c r="AT25" s="8">
        <v>37112000</v>
      </c>
      <c r="AU25" s="10">
        <v>0</v>
      </c>
      <c r="AV25" s="8">
        <v>2249000</v>
      </c>
      <c r="AW25" s="8">
        <v>513000</v>
      </c>
      <c r="AX25" s="8">
        <v>8434000</v>
      </c>
      <c r="AY25" s="8">
        <v>60033000</v>
      </c>
      <c r="AZ25" s="8">
        <v>41120000</v>
      </c>
      <c r="BA25" s="8">
        <v>1663000</v>
      </c>
      <c r="BB25" s="10">
        <v>0</v>
      </c>
      <c r="BC25" s="8">
        <v>46418000</v>
      </c>
      <c r="BD25" s="8">
        <v>245580000</v>
      </c>
      <c r="BE25" s="8">
        <v>13876000</v>
      </c>
      <c r="BF25" s="8">
        <v>126295000</v>
      </c>
      <c r="BG25" s="8">
        <v>2025000</v>
      </c>
      <c r="BH25" s="10">
        <v>0</v>
      </c>
      <c r="BI25" s="8">
        <v>919000</v>
      </c>
      <c r="BJ25" s="8">
        <v>63572000</v>
      </c>
      <c r="BK25" s="8">
        <v>10156000</v>
      </c>
      <c r="BL25" s="8">
        <v>36688000</v>
      </c>
      <c r="BM25" s="10">
        <v>0</v>
      </c>
      <c r="BN25" s="8">
        <v>13241000</v>
      </c>
      <c r="BO25" s="8">
        <v>8930000</v>
      </c>
      <c r="BP25" s="8">
        <v>100029000</v>
      </c>
      <c r="BQ25" s="8">
        <v>5710000</v>
      </c>
      <c r="BR25" s="8">
        <v>583371000</v>
      </c>
      <c r="BS25" s="10">
        <v>0</v>
      </c>
      <c r="BT25" s="8">
        <v>1011850000</v>
      </c>
      <c r="BU25" s="8">
        <v>81039000</v>
      </c>
      <c r="BV25" s="8">
        <v>713841000</v>
      </c>
      <c r="BW25" s="8">
        <v>654340000</v>
      </c>
      <c r="BX25" s="9">
        <f t="shared" si="0"/>
        <v>21479336000</v>
      </c>
    </row>
    <row r="26" spans="2:76">
      <c r="B26" s="132"/>
      <c r="C26" s="132"/>
      <c r="D26" s="132"/>
      <c r="E26" s="132"/>
      <c r="F26" s="133" t="s">
        <v>158</v>
      </c>
      <c r="G26" s="133"/>
      <c r="H26" s="8">
        <v>18962000</v>
      </c>
      <c r="I26" s="8">
        <v>31196000</v>
      </c>
      <c r="J26" s="8">
        <v>5503000</v>
      </c>
      <c r="K26" s="8">
        <v>107016000</v>
      </c>
      <c r="L26" s="8">
        <v>17885000</v>
      </c>
      <c r="M26" s="8">
        <v>11162000</v>
      </c>
      <c r="N26" s="8">
        <v>20153000</v>
      </c>
      <c r="O26" s="8">
        <v>1871000</v>
      </c>
      <c r="P26" s="8">
        <v>945000</v>
      </c>
      <c r="Q26" s="8">
        <v>58334000</v>
      </c>
      <c r="R26" s="8">
        <v>9476000</v>
      </c>
      <c r="S26" s="8">
        <v>157000</v>
      </c>
      <c r="T26" s="8">
        <v>366801000</v>
      </c>
      <c r="U26" s="8">
        <v>1087000</v>
      </c>
      <c r="V26" s="8">
        <v>126142000</v>
      </c>
      <c r="W26" s="8">
        <v>53778000</v>
      </c>
      <c r="X26" s="8">
        <v>21983000</v>
      </c>
      <c r="Y26" s="8">
        <v>11667000</v>
      </c>
      <c r="Z26" s="8">
        <v>34460000</v>
      </c>
      <c r="AA26" s="8">
        <v>5693000</v>
      </c>
      <c r="AB26" s="8">
        <v>13574000</v>
      </c>
      <c r="AC26" s="8">
        <v>20725000</v>
      </c>
      <c r="AD26" s="8">
        <v>67199000</v>
      </c>
      <c r="AE26" s="8">
        <v>26747000</v>
      </c>
      <c r="AF26" s="8">
        <v>569000</v>
      </c>
      <c r="AG26" s="8">
        <v>399000</v>
      </c>
      <c r="AH26" s="8">
        <v>2458000</v>
      </c>
      <c r="AI26" s="8">
        <v>401000</v>
      </c>
      <c r="AJ26" s="8">
        <v>323000</v>
      </c>
      <c r="AK26" s="8">
        <v>356000</v>
      </c>
      <c r="AL26" s="8">
        <v>1076000</v>
      </c>
      <c r="AM26" s="8">
        <v>1571000</v>
      </c>
      <c r="AN26" s="8">
        <v>2731000</v>
      </c>
      <c r="AO26" s="8">
        <v>3151000</v>
      </c>
      <c r="AP26" s="8">
        <v>5025000</v>
      </c>
      <c r="AQ26" s="8">
        <v>370000</v>
      </c>
      <c r="AR26" s="8">
        <v>626000</v>
      </c>
      <c r="AS26" s="8">
        <v>1866000</v>
      </c>
      <c r="AT26" s="8">
        <v>5793000</v>
      </c>
      <c r="AU26" s="8">
        <v>1076000</v>
      </c>
      <c r="AV26" s="8">
        <v>1216000</v>
      </c>
      <c r="AW26" s="8">
        <v>398000</v>
      </c>
      <c r="AX26" s="8">
        <v>386000</v>
      </c>
      <c r="AY26" s="8">
        <v>2913000</v>
      </c>
      <c r="AZ26" s="8">
        <v>4964000</v>
      </c>
      <c r="BA26" s="8">
        <v>1635000</v>
      </c>
      <c r="BB26" s="8">
        <v>3000</v>
      </c>
      <c r="BC26" s="8">
        <v>1407000</v>
      </c>
      <c r="BD26" s="8">
        <v>8887000</v>
      </c>
      <c r="BE26" s="8">
        <v>386000</v>
      </c>
      <c r="BF26" s="8">
        <v>513000</v>
      </c>
      <c r="BG26" s="8">
        <v>976000</v>
      </c>
      <c r="BH26" s="8">
        <v>235000</v>
      </c>
      <c r="BI26" s="8">
        <v>283000</v>
      </c>
      <c r="BJ26" s="8">
        <v>9071000</v>
      </c>
      <c r="BK26" s="8">
        <v>799000</v>
      </c>
      <c r="BL26" s="8">
        <v>2179000</v>
      </c>
      <c r="BM26" s="8">
        <v>299000</v>
      </c>
      <c r="BN26" s="8">
        <v>532000</v>
      </c>
      <c r="BO26" s="8">
        <v>1148000</v>
      </c>
      <c r="BP26" s="8">
        <v>1106000</v>
      </c>
      <c r="BQ26" s="8">
        <v>942000</v>
      </c>
      <c r="BR26" s="8">
        <v>305000</v>
      </c>
      <c r="BS26" s="8">
        <v>7000</v>
      </c>
      <c r="BT26" s="8">
        <v>72464000</v>
      </c>
      <c r="BU26" s="8">
        <v>8177000</v>
      </c>
      <c r="BV26" s="8">
        <v>55269000</v>
      </c>
      <c r="BW26" s="8">
        <v>84056000</v>
      </c>
      <c r="BX26" s="9">
        <f t="shared" si="0"/>
        <v>1320863000</v>
      </c>
    </row>
    <row r="27" spans="2:76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38167000</v>
      </c>
      <c r="K27" s="8">
        <v>378572000</v>
      </c>
      <c r="L27" s="8">
        <v>151198000</v>
      </c>
      <c r="M27" s="10">
        <v>0</v>
      </c>
      <c r="N27" s="8">
        <v>111299000</v>
      </c>
      <c r="O27" s="10">
        <v>0</v>
      </c>
      <c r="P27" s="8">
        <v>1307000</v>
      </c>
      <c r="Q27" s="8">
        <v>1183357000</v>
      </c>
      <c r="R27" s="8">
        <v>135855000</v>
      </c>
      <c r="S27" s="10">
        <v>0</v>
      </c>
      <c r="T27" s="8">
        <v>377301000</v>
      </c>
      <c r="U27" s="10">
        <v>0</v>
      </c>
      <c r="V27" s="8">
        <v>2434387000</v>
      </c>
      <c r="W27" s="8">
        <v>200752000</v>
      </c>
      <c r="X27" s="8">
        <v>92308000</v>
      </c>
      <c r="Y27" s="8">
        <v>148784000</v>
      </c>
      <c r="Z27" s="8">
        <v>215450000</v>
      </c>
      <c r="AA27" s="8">
        <v>10002000</v>
      </c>
      <c r="AB27" s="10">
        <v>0</v>
      </c>
      <c r="AC27" s="8">
        <v>306809000</v>
      </c>
      <c r="AD27" s="10">
        <v>0</v>
      </c>
      <c r="AE27" s="8">
        <v>154865000</v>
      </c>
      <c r="AF27" s="10">
        <v>0</v>
      </c>
      <c r="AG27" s="8">
        <v>992000</v>
      </c>
      <c r="AH27" s="8">
        <v>29153000</v>
      </c>
      <c r="AI27" s="10">
        <v>0</v>
      </c>
      <c r="AJ27" s="10">
        <v>0</v>
      </c>
      <c r="AK27" s="10">
        <v>0</v>
      </c>
      <c r="AL27" s="8">
        <v>4113000</v>
      </c>
      <c r="AM27" s="10">
        <v>0</v>
      </c>
      <c r="AN27" s="10">
        <v>0</v>
      </c>
      <c r="AO27" s="8">
        <v>3859000</v>
      </c>
      <c r="AP27" s="10">
        <v>0</v>
      </c>
      <c r="AQ27" s="10">
        <v>0</v>
      </c>
      <c r="AR27" s="8">
        <v>27000</v>
      </c>
      <c r="AS27" s="10">
        <v>0</v>
      </c>
      <c r="AT27" s="8">
        <v>8802000</v>
      </c>
      <c r="AU27" s="10">
        <v>0</v>
      </c>
      <c r="AV27" s="10">
        <v>0</v>
      </c>
      <c r="AW27" s="10">
        <v>0</v>
      </c>
      <c r="AX27" s="8">
        <v>4392000</v>
      </c>
      <c r="AY27" s="10">
        <v>0</v>
      </c>
      <c r="AZ27" s="10">
        <v>0</v>
      </c>
      <c r="BA27" s="8">
        <v>71000</v>
      </c>
      <c r="BB27" s="10">
        <v>0</v>
      </c>
      <c r="BC27" s="10">
        <v>0</v>
      </c>
      <c r="BD27" s="10">
        <v>0</v>
      </c>
      <c r="BE27" s="10">
        <v>0</v>
      </c>
      <c r="BF27" s="8">
        <v>72847000</v>
      </c>
      <c r="BG27" s="10">
        <v>0</v>
      </c>
      <c r="BH27" s="10">
        <v>0</v>
      </c>
      <c r="BI27" s="10">
        <v>0</v>
      </c>
      <c r="BJ27" s="10">
        <v>0</v>
      </c>
      <c r="BK27" s="8">
        <v>1034000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8">
        <v>4304000</v>
      </c>
      <c r="BR27" s="8">
        <v>400000000</v>
      </c>
      <c r="BS27" s="10">
        <v>0</v>
      </c>
      <c r="BT27" s="8">
        <v>553208000</v>
      </c>
      <c r="BU27" s="8">
        <v>17508000</v>
      </c>
      <c r="BV27" s="10">
        <v>0</v>
      </c>
      <c r="BW27" s="10">
        <v>0</v>
      </c>
      <c r="BX27" s="9">
        <f t="shared" si="0"/>
        <v>7040723000</v>
      </c>
    </row>
    <row r="28" spans="2:76">
      <c r="B28" s="132"/>
      <c r="C28" s="132"/>
      <c r="D28" s="132"/>
      <c r="E28" s="136" t="s">
        <v>163</v>
      </c>
      <c r="F28" s="136"/>
      <c r="G28" s="136"/>
      <c r="H28" s="8">
        <v>646359000</v>
      </c>
      <c r="I28" s="8">
        <v>1014534000</v>
      </c>
      <c r="J28" s="8">
        <v>273802000</v>
      </c>
      <c r="K28" s="8">
        <v>8511471000</v>
      </c>
      <c r="L28" s="8">
        <v>1022341000</v>
      </c>
      <c r="M28" s="8">
        <v>640580000</v>
      </c>
      <c r="N28" s="8">
        <v>1001611000</v>
      </c>
      <c r="O28" s="8">
        <v>205057000</v>
      </c>
      <c r="P28" s="8">
        <v>109889000</v>
      </c>
      <c r="Q28" s="8">
        <v>4285872000</v>
      </c>
      <c r="R28" s="8">
        <v>1446266000</v>
      </c>
      <c r="S28" s="8">
        <v>135171000</v>
      </c>
      <c r="T28" s="8">
        <v>16755008000</v>
      </c>
      <c r="U28" s="8">
        <v>193904000</v>
      </c>
      <c r="V28" s="8">
        <v>30267912000</v>
      </c>
      <c r="W28" s="8">
        <v>2862091000</v>
      </c>
      <c r="X28" s="8">
        <v>1101553000</v>
      </c>
      <c r="Y28" s="8">
        <v>927507000</v>
      </c>
      <c r="Z28" s="8">
        <v>1627733000</v>
      </c>
      <c r="AA28" s="8">
        <v>486466000</v>
      </c>
      <c r="AB28" s="8">
        <v>1381881000</v>
      </c>
      <c r="AC28" s="8">
        <v>1146545000</v>
      </c>
      <c r="AD28" s="8">
        <v>3409596000</v>
      </c>
      <c r="AE28" s="8">
        <v>1230402000</v>
      </c>
      <c r="AF28" s="8">
        <v>57628000</v>
      </c>
      <c r="AG28" s="8">
        <v>33477000</v>
      </c>
      <c r="AH28" s="8">
        <v>132294000</v>
      </c>
      <c r="AI28" s="8">
        <v>45007000</v>
      </c>
      <c r="AJ28" s="8">
        <v>102503000</v>
      </c>
      <c r="AK28" s="8">
        <v>50227000</v>
      </c>
      <c r="AL28" s="8">
        <v>135092000</v>
      </c>
      <c r="AM28" s="8">
        <v>294309000</v>
      </c>
      <c r="AN28" s="8">
        <v>251685000</v>
      </c>
      <c r="AO28" s="8">
        <v>177838000</v>
      </c>
      <c r="AP28" s="8">
        <v>89124000</v>
      </c>
      <c r="AQ28" s="8">
        <v>40789000</v>
      </c>
      <c r="AR28" s="8">
        <v>84202000</v>
      </c>
      <c r="AS28" s="8">
        <v>167018000</v>
      </c>
      <c r="AT28" s="8">
        <v>526949000</v>
      </c>
      <c r="AU28" s="8">
        <v>97986000</v>
      </c>
      <c r="AV28" s="8">
        <v>91913000</v>
      </c>
      <c r="AW28" s="8">
        <v>35526000</v>
      </c>
      <c r="AX28" s="8">
        <v>37720000</v>
      </c>
      <c r="AY28" s="8">
        <v>152378000</v>
      </c>
      <c r="AZ28" s="8">
        <v>142117000</v>
      </c>
      <c r="BA28" s="8">
        <v>125606000</v>
      </c>
      <c r="BB28" s="8">
        <v>39046000</v>
      </c>
      <c r="BC28" s="8">
        <v>65450000</v>
      </c>
      <c r="BD28" s="8">
        <v>195042000</v>
      </c>
      <c r="BE28" s="8">
        <v>54035000</v>
      </c>
      <c r="BF28" s="8">
        <v>122726000</v>
      </c>
      <c r="BG28" s="8">
        <v>61455000</v>
      </c>
      <c r="BH28" s="8">
        <v>50998000</v>
      </c>
      <c r="BI28" s="8">
        <v>24770000</v>
      </c>
      <c r="BJ28" s="8">
        <v>832377000</v>
      </c>
      <c r="BK28" s="8">
        <v>39952000</v>
      </c>
      <c r="BL28" s="8">
        <v>141464000</v>
      </c>
      <c r="BM28" s="8">
        <v>19812000</v>
      </c>
      <c r="BN28" s="8">
        <v>22523000</v>
      </c>
      <c r="BO28" s="8">
        <v>125541000</v>
      </c>
      <c r="BP28" s="8">
        <v>995017000</v>
      </c>
      <c r="BQ28" s="8">
        <v>72241000</v>
      </c>
      <c r="BR28" s="8">
        <v>606066000</v>
      </c>
      <c r="BS28" s="8">
        <v>32183000</v>
      </c>
      <c r="BT28" s="8">
        <v>4345237000</v>
      </c>
      <c r="BU28" s="8">
        <v>475199000</v>
      </c>
      <c r="BV28" s="8">
        <v>4514198000</v>
      </c>
      <c r="BW28" s="8">
        <v>4909649000</v>
      </c>
      <c r="BX28" s="9">
        <f t="shared" si="0"/>
        <v>101299920000</v>
      </c>
    </row>
    <row r="29" spans="2:76">
      <c r="B29" s="132"/>
      <c r="C29" s="132"/>
      <c r="D29" s="132"/>
      <c r="E29" s="132"/>
      <c r="F29" s="133" t="s">
        <v>155</v>
      </c>
      <c r="G29" s="133"/>
      <c r="H29" s="8">
        <v>315701000</v>
      </c>
      <c r="I29" s="8">
        <v>141239000</v>
      </c>
      <c r="J29" s="8">
        <v>77347000</v>
      </c>
      <c r="K29" s="8">
        <v>1267906000</v>
      </c>
      <c r="L29" s="8">
        <v>281816000</v>
      </c>
      <c r="M29" s="8">
        <v>113615000</v>
      </c>
      <c r="N29" s="8">
        <v>145758000</v>
      </c>
      <c r="O29" s="8">
        <v>76731000</v>
      </c>
      <c r="P29" s="8">
        <v>25900000</v>
      </c>
      <c r="Q29" s="8">
        <v>1180966000</v>
      </c>
      <c r="R29" s="8">
        <v>41853000</v>
      </c>
      <c r="S29" s="8">
        <v>37712000</v>
      </c>
      <c r="T29" s="8">
        <v>208294000</v>
      </c>
      <c r="U29" s="8">
        <v>23695000</v>
      </c>
      <c r="V29" s="8">
        <v>673130000</v>
      </c>
      <c r="W29" s="8">
        <v>733342000</v>
      </c>
      <c r="X29" s="8">
        <v>144555000</v>
      </c>
      <c r="Y29" s="8">
        <v>260484000</v>
      </c>
      <c r="Z29" s="8">
        <v>218594000</v>
      </c>
      <c r="AA29" s="8">
        <v>86844000</v>
      </c>
      <c r="AB29" s="8">
        <v>317727000</v>
      </c>
      <c r="AC29" s="8">
        <v>208821000</v>
      </c>
      <c r="AD29" s="8">
        <v>1151054000</v>
      </c>
      <c r="AE29" s="8">
        <v>169620000</v>
      </c>
      <c r="AF29" s="8">
        <v>16639000</v>
      </c>
      <c r="AG29" s="8">
        <v>6245000</v>
      </c>
      <c r="AH29" s="8">
        <v>28059000</v>
      </c>
      <c r="AI29" s="8">
        <v>13090000</v>
      </c>
      <c r="AJ29" s="8">
        <v>2865000</v>
      </c>
      <c r="AK29" s="8">
        <v>22364000</v>
      </c>
      <c r="AL29" s="8">
        <v>7741000</v>
      </c>
      <c r="AM29" s="8">
        <v>69284000</v>
      </c>
      <c r="AN29" s="8">
        <v>26838000</v>
      </c>
      <c r="AO29" s="8">
        <v>38220000</v>
      </c>
      <c r="AP29" s="8">
        <v>44595000</v>
      </c>
      <c r="AQ29" s="8">
        <v>15697000</v>
      </c>
      <c r="AR29" s="8">
        <v>9724000</v>
      </c>
      <c r="AS29" s="8">
        <v>8204000</v>
      </c>
      <c r="AT29" s="8">
        <v>57846000</v>
      </c>
      <c r="AU29" s="8">
        <v>3436000</v>
      </c>
      <c r="AV29" s="8">
        <v>24759000</v>
      </c>
      <c r="AW29" s="8">
        <v>829000</v>
      </c>
      <c r="AX29" s="8">
        <v>19360000</v>
      </c>
      <c r="AY29" s="8">
        <v>50421000</v>
      </c>
      <c r="AZ29" s="8">
        <v>15385000</v>
      </c>
      <c r="BA29" s="8">
        <v>3246000</v>
      </c>
      <c r="BB29" s="8">
        <v>906000</v>
      </c>
      <c r="BC29" s="8">
        <v>24192000</v>
      </c>
      <c r="BD29" s="8">
        <v>40960000</v>
      </c>
      <c r="BE29" s="8">
        <v>25712000</v>
      </c>
      <c r="BF29" s="8">
        <v>86372000</v>
      </c>
      <c r="BG29" s="8">
        <v>22441000</v>
      </c>
      <c r="BH29" s="8">
        <v>25678000</v>
      </c>
      <c r="BI29" s="8">
        <v>5260000</v>
      </c>
      <c r="BJ29" s="8">
        <v>163205000</v>
      </c>
      <c r="BK29" s="8">
        <v>19221000</v>
      </c>
      <c r="BL29" s="8">
        <v>29443000</v>
      </c>
      <c r="BM29" s="8">
        <v>15998000</v>
      </c>
      <c r="BN29" s="8">
        <v>10623000</v>
      </c>
      <c r="BO29" s="8">
        <v>20906000</v>
      </c>
      <c r="BP29" s="8">
        <v>121283000</v>
      </c>
      <c r="BQ29" s="8">
        <v>14297000</v>
      </c>
      <c r="BR29" s="8">
        <v>59273000</v>
      </c>
      <c r="BS29" s="8">
        <v>560000</v>
      </c>
      <c r="BT29" s="8">
        <v>1172959000</v>
      </c>
      <c r="BU29" s="8">
        <v>86400000</v>
      </c>
      <c r="BV29" s="8">
        <v>1274528000</v>
      </c>
      <c r="BW29" s="8">
        <v>413675000</v>
      </c>
      <c r="BX29" s="9">
        <f t="shared" si="0"/>
        <v>12021443000</v>
      </c>
    </row>
    <row r="30" spans="2:76">
      <c r="B30" s="132"/>
      <c r="C30" s="132"/>
      <c r="D30" s="132"/>
      <c r="E30" s="132"/>
      <c r="F30" s="133" t="s">
        <v>156</v>
      </c>
      <c r="G30" s="133"/>
      <c r="H30" s="8">
        <v>330658000</v>
      </c>
      <c r="I30" s="8">
        <v>873295000</v>
      </c>
      <c r="J30" s="8">
        <v>196455000</v>
      </c>
      <c r="K30" s="8">
        <v>6268395000</v>
      </c>
      <c r="L30" s="8">
        <v>740525000</v>
      </c>
      <c r="M30" s="8">
        <v>526965000</v>
      </c>
      <c r="N30" s="8">
        <v>855853000</v>
      </c>
      <c r="O30" s="8">
        <v>128326000</v>
      </c>
      <c r="P30" s="8">
        <v>83989000</v>
      </c>
      <c r="Q30" s="8">
        <v>3104906000</v>
      </c>
      <c r="R30" s="8">
        <v>1386886000</v>
      </c>
      <c r="S30" s="8">
        <v>97459000</v>
      </c>
      <c r="T30" s="8">
        <v>16546714000</v>
      </c>
      <c r="U30" s="8">
        <v>170209000</v>
      </c>
      <c r="V30" s="8">
        <v>29594783000</v>
      </c>
      <c r="W30" s="8">
        <v>2128749000</v>
      </c>
      <c r="X30" s="8">
        <v>956998000</v>
      </c>
      <c r="Y30" s="8">
        <v>667024000</v>
      </c>
      <c r="Z30" s="8">
        <v>1409140000</v>
      </c>
      <c r="AA30" s="8">
        <v>399622000</v>
      </c>
      <c r="AB30" s="8">
        <v>1064154000</v>
      </c>
      <c r="AC30" s="8">
        <v>937724000</v>
      </c>
      <c r="AD30" s="8">
        <v>2258542000</v>
      </c>
      <c r="AE30" s="8">
        <v>1060782000</v>
      </c>
      <c r="AF30" s="8">
        <v>40989000</v>
      </c>
      <c r="AG30" s="8">
        <v>27232000</v>
      </c>
      <c r="AH30" s="8">
        <v>104235000</v>
      </c>
      <c r="AI30" s="8">
        <v>31917000</v>
      </c>
      <c r="AJ30" s="8">
        <v>99638000</v>
      </c>
      <c r="AK30" s="8">
        <v>27863000</v>
      </c>
      <c r="AL30" s="8">
        <v>127350000</v>
      </c>
      <c r="AM30" s="8">
        <v>225026000</v>
      </c>
      <c r="AN30" s="8">
        <v>224847000</v>
      </c>
      <c r="AO30" s="8">
        <v>139619000</v>
      </c>
      <c r="AP30" s="8">
        <v>44529000</v>
      </c>
      <c r="AQ30" s="8">
        <v>25092000</v>
      </c>
      <c r="AR30" s="8">
        <v>74478000</v>
      </c>
      <c r="AS30" s="8">
        <v>158814000</v>
      </c>
      <c r="AT30" s="8">
        <v>469102000</v>
      </c>
      <c r="AU30" s="8">
        <v>94549000</v>
      </c>
      <c r="AV30" s="8">
        <v>67154000</v>
      </c>
      <c r="AW30" s="8">
        <v>34697000</v>
      </c>
      <c r="AX30" s="8">
        <v>18360000</v>
      </c>
      <c r="AY30" s="8">
        <v>101957000</v>
      </c>
      <c r="AZ30" s="8">
        <v>126732000</v>
      </c>
      <c r="BA30" s="8">
        <v>122360000</v>
      </c>
      <c r="BB30" s="8">
        <v>38139000</v>
      </c>
      <c r="BC30" s="8">
        <v>41258000</v>
      </c>
      <c r="BD30" s="8">
        <v>154082000</v>
      </c>
      <c r="BE30" s="8">
        <v>28323000</v>
      </c>
      <c r="BF30" s="8">
        <v>36354000</v>
      </c>
      <c r="BG30" s="8">
        <v>39014000</v>
      </c>
      <c r="BH30" s="8">
        <v>25321000</v>
      </c>
      <c r="BI30" s="8">
        <v>19510000</v>
      </c>
      <c r="BJ30" s="8">
        <v>669172000</v>
      </c>
      <c r="BK30" s="8">
        <v>20731000</v>
      </c>
      <c r="BL30" s="8">
        <v>112021000</v>
      </c>
      <c r="BM30" s="8">
        <v>3813000</v>
      </c>
      <c r="BN30" s="8">
        <v>11900000</v>
      </c>
      <c r="BO30" s="8">
        <v>104635000</v>
      </c>
      <c r="BP30" s="8">
        <v>873734000</v>
      </c>
      <c r="BQ30" s="8">
        <v>57944000</v>
      </c>
      <c r="BR30" s="8">
        <v>546793000</v>
      </c>
      <c r="BS30" s="8">
        <v>31622000</v>
      </c>
      <c r="BT30" s="8">
        <v>3172277000</v>
      </c>
      <c r="BU30" s="8">
        <v>388799000</v>
      </c>
      <c r="BV30" s="8">
        <v>2663711000</v>
      </c>
      <c r="BW30" s="8">
        <v>4125390000</v>
      </c>
      <c r="BX30" s="9">
        <f t="shared" si="0"/>
        <v>87339236000</v>
      </c>
    </row>
    <row r="31" spans="2:76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975170000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17526000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8">
        <v>575959000</v>
      </c>
      <c r="BW31" s="8">
        <v>370584000</v>
      </c>
      <c r="BX31" s="9">
        <f t="shared" si="0"/>
        <v>1939239000</v>
      </c>
    </row>
    <row r="32" spans="2:76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61390000</v>
      </c>
      <c r="J32" s="8">
        <v>27295000</v>
      </c>
      <c r="K32" s="8">
        <v>652620000</v>
      </c>
      <c r="L32" s="8">
        <v>99506000</v>
      </c>
      <c r="M32" s="10">
        <v>0</v>
      </c>
      <c r="N32" s="8">
        <v>95649000</v>
      </c>
      <c r="O32" s="10">
        <v>0</v>
      </c>
      <c r="P32" s="10">
        <v>0</v>
      </c>
      <c r="Q32" s="8">
        <v>602664000</v>
      </c>
      <c r="R32" s="10">
        <v>0</v>
      </c>
      <c r="S32" s="10">
        <v>0</v>
      </c>
      <c r="T32" s="10">
        <v>0</v>
      </c>
      <c r="U32" s="10">
        <v>0</v>
      </c>
      <c r="V32" s="8">
        <v>15464711000</v>
      </c>
      <c r="W32" s="8">
        <v>171132000</v>
      </c>
      <c r="X32" s="8">
        <v>50906000</v>
      </c>
      <c r="Y32" s="8">
        <v>61857000</v>
      </c>
      <c r="Z32" s="10">
        <v>0</v>
      </c>
      <c r="AA32" s="8">
        <v>12106000</v>
      </c>
      <c r="AB32" s="8">
        <v>140376000</v>
      </c>
      <c r="AC32" s="8">
        <v>89466000</v>
      </c>
      <c r="AD32" s="8">
        <v>579963000</v>
      </c>
      <c r="AE32" s="8">
        <v>100425000</v>
      </c>
      <c r="AF32" s="10">
        <v>0</v>
      </c>
      <c r="AG32" s="8">
        <v>3966000</v>
      </c>
      <c r="AH32" s="10">
        <v>0</v>
      </c>
      <c r="AI32" s="10">
        <v>0</v>
      </c>
      <c r="AJ32" s="8">
        <v>6189000</v>
      </c>
      <c r="AK32" s="10">
        <v>0</v>
      </c>
      <c r="AL32" s="8">
        <v>16098000</v>
      </c>
      <c r="AM32" s="10">
        <v>0</v>
      </c>
      <c r="AN32" s="8">
        <v>26586000</v>
      </c>
      <c r="AO32" s="8">
        <v>5654000</v>
      </c>
      <c r="AP32" s="10">
        <v>0</v>
      </c>
      <c r="AQ32" s="10">
        <v>0</v>
      </c>
      <c r="AR32" s="10">
        <v>0</v>
      </c>
      <c r="AS32" s="8">
        <v>10161000</v>
      </c>
      <c r="AT32" s="8">
        <v>38709000</v>
      </c>
      <c r="AU32" s="8">
        <v>6331000</v>
      </c>
      <c r="AV32" s="10">
        <v>0</v>
      </c>
      <c r="AW32" s="10">
        <v>0</v>
      </c>
      <c r="AX32" s="10">
        <v>0</v>
      </c>
      <c r="AY32" s="10">
        <v>0</v>
      </c>
      <c r="AZ32" s="8">
        <v>7117000</v>
      </c>
      <c r="BA32" s="8">
        <v>12665000</v>
      </c>
      <c r="BB32" s="8">
        <v>8073000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8">
        <v>3566000</v>
      </c>
      <c r="BJ32" s="8">
        <v>29354000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8">
        <v>45069000</v>
      </c>
      <c r="BQ32" s="10">
        <v>0</v>
      </c>
      <c r="BR32" s="10">
        <v>0</v>
      </c>
      <c r="BS32" s="8">
        <v>3657000</v>
      </c>
      <c r="BT32" s="8">
        <v>701484000</v>
      </c>
      <c r="BU32" s="8">
        <v>38142000</v>
      </c>
      <c r="BV32" s="8">
        <v>96800000</v>
      </c>
      <c r="BW32" s="8">
        <v>587537000</v>
      </c>
      <c r="BX32" s="9">
        <f t="shared" si="0"/>
        <v>19857224000</v>
      </c>
    </row>
    <row r="33" spans="2:76">
      <c r="B33" s="132"/>
      <c r="C33" s="132"/>
      <c r="D33" s="132"/>
      <c r="E33" s="133" t="s">
        <v>164</v>
      </c>
      <c r="F33" s="133"/>
      <c r="G33" s="133"/>
      <c r="H33" s="8">
        <v>421612000</v>
      </c>
      <c r="I33" s="10">
        <v>0</v>
      </c>
      <c r="J33" s="8">
        <v>117244000</v>
      </c>
      <c r="K33" s="8">
        <v>50985000</v>
      </c>
      <c r="L33" s="10">
        <v>0</v>
      </c>
      <c r="M33" s="8">
        <v>36564000</v>
      </c>
      <c r="N33" s="10">
        <v>0</v>
      </c>
      <c r="O33" s="8">
        <v>18246000</v>
      </c>
      <c r="P33" s="8">
        <v>18995000</v>
      </c>
      <c r="Q33" s="10">
        <v>0</v>
      </c>
      <c r="R33" s="8">
        <v>58586000</v>
      </c>
      <c r="S33" s="8">
        <v>992000</v>
      </c>
      <c r="T33" s="8">
        <v>2532682000</v>
      </c>
      <c r="U33" s="8">
        <v>2940000</v>
      </c>
      <c r="V33" s="10">
        <v>0</v>
      </c>
      <c r="W33" s="8">
        <v>215776000</v>
      </c>
      <c r="X33" s="8">
        <v>5115000</v>
      </c>
      <c r="Y33" s="8">
        <v>10682000</v>
      </c>
      <c r="Z33" s="8">
        <v>66214000</v>
      </c>
      <c r="AA33" s="10">
        <v>0</v>
      </c>
      <c r="AB33" s="8">
        <v>68231000</v>
      </c>
      <c r="AC33" s="8">
        <v>96197000</v>
      </c>
      <c r="AD33" s="8">
        <v>40000000</v>
      </c>
      <c r="AE33" s="8">
        <v>166470000</v>
      </c>
      <c r="AF33" s="8">
        <v>13248000</v>
      </c>
      <c r="AG33" s="8">
        <v>4000</v>
      </c>
      <c r="AH33" s="10">
        <v>0</v>
      </c>
      <c r="AI33" s="8">
        <v>10243000</v>
      </c>
      <c r="AJ33" s="10">
        <v>0</v>
      </c>
      <c r="AK33" s="8">
        <v>14855000</v>
      </c>
      <c r="AL33" s="8">
        <v>11000</v>
      </c>
      <c r="AM33" s="10">
        <v>0</v>
      </c>
      <c r="AN33" s="10">
        <v>0</v>
      </c>
      <c r="AO33" s="8">
        <v>22000</v>
      </c>
      <c r="AP33" s="10">
        <v>0</v>
      </c>
      <c r="AQ33" s="8">
        <v>10751000</v>
      </c>
      <c r="AR33" s="8">
        <v>5144000</v>
      </c>
      <c r="AS33" s="10">
        <v>0</v>
      </c>
      <c r="AT33" s="8">
        <v>88000</v>
      </c>
      <c r="AU33" s="8">
        <v>38000</v>
      </c>
      <c r="AV33" s="8">
        <v>9038000</v>
      </c>
      <c r="AW33" s="8">
        <v>9371000</v>
      </c>
      <c r="AX33" s="10">
        <v>0</v>
      </c>
      <c r="AY33" s="8">
        <v>1516000</v>
      </c>
      <c r="AZ33" s="8">
        <v>18983000</v>
      </c>
      <c r="BA33" s="8">
        <v>39000</v>
      </c>
      <c r="BB33" s="8">
        <v>10000</v>
      </c>
      <c r="BC33" s="10">
        <v>0</v>
      </c>
      <c r="BD33" s="10">
        <v>0</v>
      </c>
      <c r="BE33" s="10">
        <v>0</v>
      </c>
      <c r="BF33" s="10">
        <v>0</v>
      </c>
      <c r="BG33" s="8">
        <v>9464000</v>
      </c>
      <c r="BH33" s="8">
        <v>16228000</v>
      </c>
      <c r="BI33" s="8">
        <v>10000</v>
      </c>
      <c r="BJ33" s="8">
        <v>38332000</v>
      </c>
      <c r="BK33" s="8">
        <v>6000</v>
      </c>
      <c r="BL33" s="10">
        <v>0</v>
      </c>
      <c r="BM33" s="8">
        <v>10159000</v>
      </c>
      <c r="BN33" s="10">
        <v>0</v>
      </c>
      <c r="BO33" s="10">
        <v>0</v>
      </c>
      <c r="BP33" s="8">
        <v>6024000</v>
      </c>
      <c r="BQ33" s="8">
        <v>3133000</v>
      </c>
      <c r="BR33" s="8">
        <v>81140000</v>
      </c>
      <c r="BS33" s="10">
        <v>0</v>
      </c>
      <c r="BT33" s="8">
        <v>51800000</v>
      </c>
      <c r="BU33" s="8">
        <v>2007000</v>
      </c>
      <c r="BV33" s="8">
        <v>353472000</v>
      </c>
      <c r="BW33" s="10">
        <v>0</v>
      </c>
      <c r="BX33" s="9">
        <f t="shared" si="0"/>
        <v>4592667000</v>
      </c>
    </row>
    <row r="34" spans="2:76">
      <c r="B34" s="132"/>
      <c r="C34" s="132"/>
      <c r="D34" s="132"/>
      <c r="E34" s="133" t="s">
        <v>160</v>
      </c>
      <c r="F34" s="133"/>
      <c r="G34" s="133"/>
      <c r="H34" s="8">
        <v>367243000</v>
      </c>
      <c r="I34" s="10">
        <v>0</v>
      </c>
      <c r="J34" s="8">
        <v>86415000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10857000</v>
      </c>
      <c r="Q34" s="10">
        <v>0</v>
      </c>
      <c r="R34" s="8">
        <v>11650000</v>
      </c>
      <c r="S34" s="10">
        <v>0</v>
      </c>
      <c r="T34" s="10">
        <v>0</v>
      </c>
      <c r="U34" s="8">
        <v>2940000</v>
      </c>
      <c r="V34" s="10">
        <v>0</v>
      </c>
      <c r="W34" s="8">
        <v>151285000</v>
      </c>
      <c r="X34" s="10">
        <v>0</v>
      </c>
      <c r="Y34" s="10">
        <v>0</v>
      </c>
      <c r="Z34" s="8">
        <v>66193000</v>
      </c>
      <c r="AA34" s="10">
        <v>0</v>
      </c>
      <c r="AB34" s="8">
        <v>67150000</v>
      </c>
      <c r="AC34" s="10">
        <v>0</v>
      </c>
      <c r="AD34" s="10">
        <v>0</v>
      </c>
      <c r="AE34" s="8">
        <v>164000000</v>
      </c>
      <c r="AF34" s="10">
        <v>0</v>
      </c>
      <c r="AG34" s="10">
        <v>0</v>
      </c>
      <c r="AH34" s="10">
        <v>0</v>
      </c>
      <c r="AI34" s="8">
        <v>3990000</v>
      </c>
      <c r="AJ34" s="10">
        <v>0</v>
      </c>
      <c r="AK34" s="8">
        <v>1600000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8">
        <v>10499000</v>
      </c>
      <c r="AR34" s="10">
        <v>0</v>
      </c>
      <c r="AS34" s="10">
        <v>0</v>
      </c>
      <c r="AT34" s="10">
        <v>0</v>
      </c>
      <c r="AU34" s="10">
        <v>0</v>
      </c>
      <c r="AV34" s="8">
        <v>7437000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8">
        <v>3429000</v>
      </c>
      <c r="BH34" s="8">
        <v>6681000</v>
      </c>
      <c r="BI34" s="10">
        <v>0</v>
      </c>
      <c r="BJ34" s="10">
        <v>0</v>
      </c>
      <c r="BK34" s="10">
        <v>0</v>
      </c>
      <c r="BL34" s="10">
        <v>0</v>
      </c>
      <c r="BM34" s="8">
        <v>8127000</v>
      </c>
      <c r="BN34" s="10">
        <v>0</v>
      </c>
      <c r="BO34" s="10">
        <v>0</v>
      </c>
      <c r="BP34" s="10">
        <v>0</v>
      </c>
      <c r="BQ34" s="8">
        <v>3133000</v>
      </c>
      <c r="BR34" s="10">
        <v>0</v>
      </c>
      <c r="BS34" s="10">
        <v>0</v>
      </c>
      <c r="BT34" s="8">
        <v>51800000</v>
      </c>
      <c r="BU34" s="10">
        <v>0</v>
      </c>
      <c r="BV34" s="10">
        <v>0</v>
      </c>
      <c r="BW34" s="10">
        <v>0</v>
      </c>
      <c r="BX34" s="9">
        <f t="shared" si="0"/>
        <v>1034429000</v>
      </c>
    </row>
    <row r="35" spans="2:76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9">
        <f t="shared" si="0"/>
        <v>0</v>
      </c>
    </row>
    <row r="36" spans="2:76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6442000</v>
      </c>
      <c r="J36" s="10">
        <v>0</v>
      </c>
      <c r="K36" s="8">
        <v>33000</v>
      </c>
      <c r="L36" s="8">
        <v>8000</v>
      </c>
      <c r="M36" s="10">
        <v>0</v>
      </c>
      <c r="N36" s="8">
        <v>195000</v>
      </c>
      <c r="O36" s="10">
        <v>0</v>
      </c>
      <c r="P36" s="8">
        <v>2000</v>
      </c>
      <c r="Q36" s="8">
        <v>676000</v>
      </c>
      <c r="R36" s="8">
        <v>730000</v>
      </c>
      <c r="S36" s="8">
        <v>11000</v>
      </c>
      <c r="T36" s="8">
        <v>335476000</v>
      </c>
      <c r="U36" s="10">
        <v>0</v>
      </c>
      <c r="V36" s="8">
        <v>167380000</v>
      </c>
      <c r="W36" s="8">
        <v>1000</v>
      </c>
      <c r="X36" s="8">
        <v>82000</v>
      </c>
      <c r="Y36" s="8">
        <v>1000</v>
      </c>
      <c r="Z36" s="8">
        <v>32000</v>
      </c>
      <c r="AA36" s="8">
        <v>2000</v>
      </c>
      <c r="AB36" s="8">
        <v>98000</v>
      </c>
      <c r="AC36" s="8">
        <v>88000</v>
      </c>
      <c r="AD36" s="10">
        <v>0</v>
      </c>
      <c r="AE36" s="10">
        <v>0</v>
      </c>
      <c r="AF36" s="10">
        <v>0</v>
      </c>
      <c r="AG36" s="10">
        <v>0</v>
      </c>
      <c r="AH36" s="8">
        <v>4000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8">
        <v>9000</v>
      </c>
      <c r="BD36" s="10">
        <v>0</v>
      </c>
      <c r="BE36" s="10">
        <v>0</v>
      </c>
      <c r="BF36" s="8">
        <v>528000</v>
      </c>
      <c r="BG36" s="10">
        <v>0</v>
      </c>
      <c r="BH36" s="10">
        <v>0</v>
      </c>
      <c r="BI36" s="10">
        <v>0</v>
      </c>
      <c r="BJ36" s="8">
        <v>7000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2065000</v>
      </c>
      <c r="BQ36" s="10">
        <v>0</v>
      </c>
      <c r="BR36" s="10">
        <v>0</v>
      </c>
      <c r="BS36" s="10">
        <v>0</v>
      </c>
      <c r="BT36" s="8">
        <v>24000</v>
      </c>
      <c r="BU36" s="10">
        <v>0</v>
      </c>
      <c r="BV36" s="8">
        <v>4784000</v>
      </c>
      <c r="BW36" s="8">
        <v>2973000</v>
      </c>
      <c r="BX36" s="9">
        <f t="shared" si="0"/>
        <v>521651000</v>
      </c>
    </row>
    <row r="37" spans="2:76">
      <c r="B37" s="132"/>
      <c r="C37" s="132"/>
      <c r="D37" s="132"/>
      <c r="E37" s="133" t="s">
        <v>167</v>
      </c>
      <c r="F37" s="133"/>
      <c r="G37" s="133"/>
      <c r="H37" s="8">
        <v>2226000</v>
      </c>
      <c r="I37" s="8">
        <v>10970000</v>
      </c>
      <c r="J37" s="8">
        <v>748000</v>
      </c>
      <c r="K37" s="8">
        <v>18617000</v>
      </c>
      <c r="L37" s="8">
        <v>5689000</v>
      </c>
      <c r="M37" s="8">
        <v>9063000</v>
      </c>
      <c r="N37" s="8">
        <v>14533000</v>
      </c>
      <c r="O37" s="8">
        <v>2443000</v>
      </c>
      <c r="P37" s="8">
        <v>1090000</v>
      </c>
      <c r="Q37" s="8">
        <v>164088000</v>
      </c>
      <c r="R37" s="8">
        <v>1411000</v>
      </c>
      <c r="S37" s="8">
        <v>1690000</v>
      </c>
      <c r="T37" s="8">
        <v>343448000</v>
      </c>
      <c r="U37" s="8">
        <v>4183000</v>
      </c>
      <c r="V37" s="8">
        <v>374611000</v>
      </c>
      <c r="W37" s="8">
        <v>28392000</v>
      </c>
      <c r="X37" s="8">
        <v>22539000</v>
      </c>
      <c r="Y37" s="8">
        <v>8623000</v>
      </c>
      <c r="Z37" s="8">
        <v>9246000</v>
      </c>
      <c r="AA37" s="8">
        <v>2547000</v>
      </c>
      <c r="AB37" s="8">
        <v>20669000</v>
      </c>
      <c r="AC37" s="8">
        <v>20742000</v>
      </c>
      <c r="AD37" s="8">
        <v>15009000</v>
      </c>
      <c r="AE37" s="8">
        <v>45351000</v>
      </c>
      <c r="AF37" s="10">
        <v>0</v>
      </c>
      <c r="AG37" s="8">
        <v>132000</v>
      </c>
      <c r="AH37" s="8">
        <v>224000</v>
      </c>
      <c r="AI37" s="10">
        <v>0</v>
      </c>
      <c r="AJ37" s="8">
        <v>2830000</v>
      </c>
      <c r="AK37" s="10">
        <v>0</v>
      </c>
      <c r="AL37" s="8">
        <v>3673000</v>
      </c>
      <c r="AM37" s="8">
        <v>14273000</v>
      </c>
      <c r="AN37" s="8">
        <v>7678000</v>
      </c>
      <c r="AO37" s="8">
        <v>2131000</v>
      </c>
      <c r="AP37" s="8">
        <v>943000</v>
      </c>
      <c r="AQ37" s="10">
        <v>0</v>
      </c>
      <c r="AR37" s="8">
        <v>235000</v>
      </c>
      <c r="AS37" s="8">
        <v>1025000</v>
      </c>
      <c r="AT37" s="8">
        <v>10494000</v>
      </c>
      <c r="AU37" s="8">
        <v>13000</v>
      </c>
      <c r="AV37" s="8">
        <v>1415000</v>
      </c>
      <c r="AW37" s="8">
        <v>1602000</v>
      </c>
      <c r="AX37" s="8">
        <v>278000</v>
      </c>
      <c r="AY37" s="8">
        <v>1181000</v>
      </c>
      <c r="AZ37" s="8">
        <v>9903000</v>
      </c>
      <c r="BA37" s="8">
        <v>6668000</v>
      </c>
      <c r="BB37" s="8">
        <v>1000000</v>
      </c>
      <c r="BC37" s="8">
        <v>1215000</v>
      </c>
      <c r="BD37" s="10">
        <v>0</v>
      </c>
      <c r="BE37" s="8">
        <v>143000</v>
      </c>
      <c r="BF37" s="10">
        <v>0</v>
      </c>
      <c r="BG37" s="8">
        <v>142000</v>
      </c>
      <c r="BH37" s="10">
        <v>0</v>
      </c>
      <c r="BI37" s="8">
        <v>86000</v>
      </c>
      <c r="BJ37" s="8">
        <v>19237000</v>
      </c>
      <c r="BK37" s="8">
        <v>4000</v>
      </c>
      <c r="BL37" s="8">
        <v>3833000</v>
      </c>
      <c r="BM37" s="10">
        <v>0</v>
      </c>
      <c r="BN37" s="8">
        <v>339000</v>
      </c>
      <c r="BO37" s="8">
        <v>1039000</v>
      </c>
      <c r="BP37" s="8">
        <v>21323000</v>
      </c>
      <c r="BQ37" s="8">
        <v>843000</v>
      </c>
      <c r="BR37" s="8">
        <v>6185000</v>
      </c>
      <c r="BS37" s="8">
        <v>2307000</v>
      </c>
      <c r="BT37" s="8">
        <v>28256000</v>
      </c>
      <c r="BU37" s="8">
        <v>6079000</v>
      </c>
      <c r="BV37" s="8">
        <v>9697000</v>
      </c>
      <c r="BW37" s="8">
        <v>33036000</v>
      </c>
      <c r="BX37" s="9">
        <f t="shared" si="0"/>
        <v>1327390000</v>
      </c>
    </row>
    <row r="38" spans="2:76">
      <c r="B38" s="132"/>
      <c r="C38" s="132"/>
      <c r="D38" s="132"/>
      <c r="E38" s="136" t="s">
        <v>168</v>
      </c>
      <c r="F38" s="136"/>
      <c r="G38" s="136"/>
      <c r="H38" s="8">
        <v>5821000</v>
      </c>
      <c r="I38" s="8">
        <v>10452000</v>
      </c>
      <c r="J38" s="10">
        <v>0</v>
      </c>
      <c r="K38" s="8">
        <v>142209000</v>
      </c>
      <c r="L38" s="8">
        <v>8644000</v>
      </c>
      <c r="M38" s="10">
        <v>0</v>
      </c>
      <c r="N38" s="8">
        <v>11623000</v>
      </c>
      <c r="O38" s="10">
        <v>0</v>
      </c>
      <c r="P38" s="10">
        <v>0</v>
      </c>
      <c r="Q38" s="8">
        <v>120000</v>
      </c>
      <c r="R38" s="8">
        <v>14153000</v>
      </c>
      <c r="S38" s="10">
        <v>0</v>
      </c>
      <c r="T38" s="8">
        <v>122867000</v>
      </c>
      <c r="U38" s="10">
        <v>0</v>
      </c>
      <c r="V38" s="8">
        <v>64861000</v>
      </c>
      <c r="W38" s="10">
        <v>0</v>
      </c>
      <c r="X38" s="10">
        <v>0</v>
      </c>
      <c r="Y38" s="8">
        <v>28479000</v>
      </c>
      <c r="Z38" s="8">
        <v>4657000</v>
      </c>
      <c r="AA38" s="10">
        <v>0</v>
      </c>
      <c r="AB38" s="10">
        <v>0</v>
      </c>
      <c r="AC38" s="8">
        <v>1302000</v>
      </c>
      <c r="AD38" s="8">
        <v>20838000</v>
      </c>
      <c r="AE38" s="8">
        <v>1500000</v>
      </c>
      <c r="AF38" s="10">
        <v>0</v>
      </c>
      <c r="AG38" s="10">
        <v>0</v>
      </c>
      <c r="AH38" s="10">
        <v>0</v>
      </c>
      <c r="AI38" s="10">
        <v>0</v>
      </c>
      <c r="AJ38" s="8">
        <v>104000</v>
      </c>
      <c r="AK38" s="10">
        <v>0</v>
      </c>
      <c r="AL38" s="10">
        <v>0</v>
      </c>
      <c r="AM38" s="8">
        <v>1901000</v>
      </c>
      <c r="AN38" s="8">
        <v>181000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8">
        <v>60000</v>
      </c>
      <c r="BD38" s="10">
        <v>0</v>
      </c>
      <c r="BE38" s="10">
        <v>0</v>
      </c>
      <c r="BF38" s="8">
        <v>250000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8">
        <v>5306000</v>
      </c>
      <c r="BS38" s="10">
        <v>0</v>
      </c>
      <c r="BT38" s="8">
        <v>25984000</v>
      </c>
      <c r="BU38" s="8">
        <v>132000</v>
      </c>
      <c r="BV38" s="8">
        <v>27475000</v>
      </c>
      <c r="BW38" s="8">
        <v>136846000</v>
      </c>
      <c r="BX38" s="9">
        <f t="shared" si="0"/>
        <v>635765000</v>
      </c>
    </row>
    <row r="39" spans="2:76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48281000</v>
      </c>
      <c r="L39" s="10">
        <v>0</v>
      </c>
      <c r="M39" s="10">
        <v>0</v>
      </c>
      <c r="N39" s="8">
        <v>8010000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31123000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8">
        <v>1133000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8">
        <v>104000</v>
      </c>
      <c r="AK39" s="10">
        <v>0</v>
      </c>
      <c r="AL39" s="10">
        <v>0</v>
      </c>
      <c r="AM39" s="8">
        <v>1901000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8">
        <v>135000</v>
      </c>
      <c r="BW39" s="8">
        <v>3636000</v>
      </c>
      <c r="BX39" s="9">
        <f t="shared" si="0"/>
        <v>97870000</v>
      </c>
    </row>
    <row r="40" spans="2:76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9">
        <f t="shared" si="0"/>
        <v>1105000</v>
      </c>
    </row>
    <row r="41" spans="2:76">
      <c r="B41" s="132"/>
      <c r="C41" s="132"/>
      <c r="D41" s="132"/>
      <c r="E41" s="132"/>
      <c r="F41" s="133" t="s">
        <v>171</v>
      </c>
      <c r="G41" s="133"/>
      <c r="H41" s="8">
        <v>5821000</v>
      </c>
      <c r="I41" s="8">
        <v>10452000</v>
      </c>
      <c r="J41" s="10">
        <v>0</v>
      </c>
      <c r="K41" s="8">
        <v>93928000</v>
      </c>
      <c r="L41" s="8">
        <v>8644000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10">
        <v>0</v>
      </c>
      <c r="T41" s="8">
        <v>122496000</v>
      </c>
      <c r="U41" s="10">
        <v>0</v>
      </c>
      <c r="V41" s="8">
        <v>33738000</v>
      </c>
      <c r="W41" s="10">
        <v>0</v>
      </c>
      <c r="X41" s="10">
        <v>0</v>
      </c>
      <c r="Y41" s="8">
        <v>28479000</v>
      </c>
      <c r="Z41" s="8">
        <v>4657000</v>
      </c>
      <c r="AA41" s="10">
        <v>0</v>
      </c>
      <c r="AB41" s="10">
        <v>0</v>
      </c>
      <c r="AC41" s="8">
        <v>169000</v>
      </c>
      <c r="AD41" s="8">
        <v>20838000</v>
      </c>
      <c r="AE41" s="8">
        <v>1500000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8">
        <v>181000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8">
        <v>60000</v>
      </c>
      <c r="BD41" s="10">
        <v>0</v>
      </c>
      <c r="BE41" s="10">
        <v>0</v>
      </c>
      <c r="BF41" s="8">
        <v>250000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8">
        <v>5306000</v>
      </c>
      <c r="BS41" s="10">
        <v>0</v>
      </c>
      <c r="BT41" s="8">
        <v>25984000</v>
      </c>
      <c r="BU41" s="8">
        <v>132000</v>
      </c>
      <c r="BV41" s="8">
        <v>27340000</v>
      </c>
      <c r="BW41" s="8">
        <v>133210000</v>
      </c>
      <c r="BX41" s="9">
        <f t="shared" si="0"/>
        <v>536789000</v>
      </c>
    </row>
    <row r="42" spans="2:76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9">
        <f t="shared" si="0"/>
        <v>0</v>
      </c>
    </row>
    <row r="43" spans="2:76">
      <c r="B43" s="132"/>
      <c r="C43" s="132"/>
      <c r="D43" s="132"/>
      <c r="E43" s="136" t="s">
        <v>173</v>
      </c>
      <c r="F43" s="136"/>
      <c r="G43" s="136"/>
      <c r="H43" s="8">
        <v>24656000</v>
      </c>
      <c r="I43" s="8">
        <v>23056000</v>
      </c>
      <c r="J43" s="8">
        <v>4780000</v>
      </c>
      <c r="K43" s="8">
        <v>105847000</v>
      </c>
      <c r="L43" s="8">
        <v>19592000</v>
      </c>
      <c r="M43" s="8">
        <v>18992000</v>
      </c>
      <c r="N43" s="8">
        <v>28394000</v>
      </c>
      <c r="O43" s="8">
        <v>6013000</v>
      </c>
      <c r="P43" s="8">
        <v>2215000</v>
      </c>
      <c r="Q43" s="8">
        <v>105453000</v>
      </c>
      <c r="R43" s="8">
        <v>14132000</v>
      </c>
      <c r="S43" s="8">
        <v>3830000</v>
      </c>
      <c r="T43" s="8">
        <v>397859000</v>
      </c>
      <c r="U43" s="8">
        <v>11971000</v>
      </c>
      <c r="V43" s="8">
        <v>678359000</v>
      </c>
      <c r="W43" s="8">
        <v>24136000</v>
      </c>
      <c r="X43" s="8">
        <v>36292000</v>
      </c>
      <c r="Y43" s="8">
        <v>22796000</v>
      </c>
      <c r="Z43" s="8">
        <v>61871000</v>
      </c>
      <c r="AA43" s="8">
        <v>11056000</v>
      </c>
      <c r="AB43" s="8">
        <v>52044000</v>
      </c>
      <c r="AC43" s="8">
        <v>14580000</v>
      </c>
      <c r="AD43" s="8">
        <v>37978000</v>
      </c>
      <c r="AE43" s="8">
        <v>49564000</v>
      </c>
      <c r="AF43" s="8">
        <v>2325000</v>
      </c>
      <c r="AG43" s="8">
        <v>684000</v>
      </c>
      <c r="AH43" s="8">
        <v>345000</v>
      </c>
      <c r="AI43" s="8">
        <v>1035000</v>
      </c>
      <c r="AJ43" s="8">
        <v>3525000</v>
      </c>
      <c r="AK43" s="8">
        <v>917000</v>
      </c>
      <c r="AL43" s="8">
        <v>4954000</v>
      </c>
      <c r="AM43" s="8">
        <v>7748000</v>
      </c>
      <c r="AN43" s="8">
        <v>10152000</v>
      </c>
      <c r="AO43" s="8">
        <v>5434000</v>
      </c>
      <c r="AP43" s="8">
        <v>2733000</v>
      </c>
      <c r="AQ43" s="8">
        <v>247000</v>
      </c>
      <c r="AR43" s="8">
        <v>971000</v>
      </c>
      <c r="AS43" s="8">
        <v>2442000</v>
      </c>
      <c r="AT43" s="8">
        <v>19124000</v>
      </c>
      <c r="AU43" s="8">
        <v>3661000</v>
      </c>
      <c r="AV43" s="8">
        <v>3193000</v>
      </c>
      <c r="AW43" s="8">
        <v>613000</v>
      </c>
      <c r="AX43" s="8">
        <v>368000</v>
      </c>
      <c r="AY43" s="8">
        <v>2115000</v>
      </c>
      <c r="AZ43" s="8">
        <v>7171000</v>
      </c>
      <c r="BA43" s="8">
        <v>6965000</v>
      </c>
      <c r="BB43" s="8">
        <v>735000</v>
      </c>
      <c r="BC43" s="8">
        <v>3193000</v>
      </c>
      <c r="BD43" s="8">
        <v>1228000</v>
      </c>
      <c r="BE43" s="8">
        <v>11000</v>
      </c>
      <c r="BF43" s="8">
        <v>95000</v>
      </c>
      <c r="BG43" s="8">
        <v>1148000</v>
      </c>
      <c r="BH43" s="8">
        <v>1328000</v>
      </c>
      <c r="BI43" s="8">
        <v>329000</v>
      </c>
      <c r="BJ43" s="8">
        <v>11241000</v>
      </c>
      <c r="BK43" s="8">
        <v>559000</v>
      </c>
      <c r="BL43" s="8">
        <v>4232000</v>
      </c>
      <c r="BM43" s="8">
        <v>375000</v>
      </c>
      <c r="BN43" s="8">
        <v>411000</v>
      </c>
      <c r="BO43" s="8">
        <v>1333000</v>
      </c>
      <c r="BP43" s="8">
        <v>27561000</v>
      </c>
      <c r="BQ43" s="8">
        <v>1290000</v>
      </c>
      <c r="BR43" s="8">
        <v>18299000</v>
      </c>
      <c r="BS43" s="8">
        <v>1503000</v>
      </c>
      <c r="BT43" s="8">
        <v>93989000</v>
      </c>
      <c r="BU43" s="8">
        <v>8723000</v>
      </c>
      <c r="BV43" s="8">
        <v>67805000</v>
      </c>
      <c r="BW43" s="8">
        <v>193798000</v>
      </c>
      <c r="BX43" s="9">
        <f t="shared" si="0"/>
        <v>2281374000</v>
      </c>
    </row>
    <row r="44" spans="2:76">
      <c r="B44" s="132"/>
      <c r="C44" s="132"/>
      <c r="D44" s="132"/>
      <c r="E44" s="132"/>
      <c r="F44" s="136" t="s">
        <v>174</v>
      </c>
      <c r="G44" s="136"/>
      <c r="H44" s="8">
        <v>21739000</v>
      </c>
      <c r="I44" s="8">
        <v>21784000</v>
      </c>
      <c r="J44" s="8">
        <v>4780000</v>
      </c>
      <c r="K44" s="8">
        <v>103472000</v>
      </c>
      <c r="L44" s="8">
        <v>19592000</v>
      </c>
      <c r="M44" s="8">
        <v>18992000</v>
      </c>
      <c r="N44" s="8">
        <v>23367000</v>
      </c>
      <c r="O44" s="8">
        <v>6013000</v>
      </c>
      <c r="P44" s="8">
        <v>2215000</v>
      </c>
      <c r="Q44" s="8">
        <v>94664000</v>
      </c>
      <c r="R44" s="8">
        <v>14132000</v>
      </c>
      <c r="S44" s="8">
        <v>3571000</v>
      </c>
      <c r="T44" s="8">
        <v>365709000</v>
      </c>
      <c r="U44" s="8">
        <v>10669000</v>
      </c>
      <c r="V44" s="8">
        <v>606594000</v>
      </c>
      <c r="W44" s="8">
        <v>24136000</v>
      </c>
      <c r="X44" s="8">
        <v>33887000</v>
      </c>
      <c r="Y44" s="8">
        <v>22655000</v>
      </c>
      <c r="Z44" s="8">
        <v>53104000</v>
      </c>
      <c r="AA44" s="8">
        <v>11012000</v>
      </c>
      <c r="AB44" s="8">
        <v>50400000</v>
      </c>
      <c r="AC44" s="8">
        <v>14580000</v>
      </c>
      <c r="AD44" s="8">
        <v>37978000</v>
      </c>
      <c r="AE44" s="8">
        <v>49564000</v>
      </c>
      <c r="AF44" s="8">
        <v>2325000</v>
      </c>
      <c r="AG44" s="8">
        <v>684000</v>
      </c>
      <c r="AH44" s="8">
        <v>345000</v>
      </c>
      <c r="AI44" s="8">
        <v>900000</v>
      </c>
      <c r="AJ44" s="8">
        <v>2046000</v>
      </c>
      <c r="AK44" s="8">
        <v>917000</v>
      </c>
      <c r="AL44" s="8">
        <v>4517000</v>
      </c>
      <c r="AM44" s="8">
        <v>7748000</v>
      </c>
      <c r="AN44" s="8">
        <v>7937000</v>
      </c>
      <c r="AO44" s="8">
        <v>4751000</v>
      </c>
      <c r="AP44" s="8">
        <v>2590000</v>
      </c>
      <c r="AQ44" s="8">
        <v>247000</v>
      </c>
      <c r="AR44" s="8">
        <v>971000</v>
      </c>
      <c r="AS44" s="8">
        <v>2442000</v>
      </c>
      <c r="AT44" s="8">
        <v>14296000</v>
      </c>
      <c r="AU44" s="8">
        <v>3204000</v>
      </c>
      <c r="AV44" s="8">
        <v>2743000</v>
      </c>
      <c r="AW44" s="8">
        <v>613000</v>
      </c>
      <c r="AX44" s="8">
        <v>368000</v>
      </c>
      <c r="AY44" s="8">
        <v>2115000</v>
      </c>
      <c r="AZ44" s="8">
        <v>7171000</v>
      </c>
      <c r="BA44" s="8">
        <v>6747000</v>
      </c>
      <c r="BB44" s="8">
        <v>735000</v>
      </c>
      <c r="BC44" s="8">
        <v>2758000</v>
      </c>
      <c r="BD44" s="8">
        <v>1228000</v>
      </c>
      <c r="BE44" s="8">
        <v>11000</v>
      </c>
      <c r="BF44" s="8">
        <v>95000</v>
      </c>
      <c r="BG44" s="8">
        <v>552000</v>
      </c>
      <c r="BH44" s="8">
        <v>1328000</v>
      </c>
      <c r="BI44" s="8">
        <v>329000</v>
      </c>
      <c r="BJ44" s="8">
        <v>10747000</v>
      </c>
      <c r="BK44" s="8">
        <v>544000</v>
      </c>
      <c r="BL44" s="8">
        <v>4232000</v>
      </c>
      <c r="BM44" s="8">
        <v>302000</v>
      </c>
      <c r="BN44" s="8">
        <v>411000</v>
      </c>
      <c r="BO44" s="8">
        <v>1333000</v>
      </c>
      <c r="BP44" s="8">
        <v>27561000</v>
      </c>
      <c r="BQ44" s="8">
        <v>839000</v>
      </c>
      <c r="BR44" s="8">
        <v>16965000</v>
      </c>
      <c r="BS44" s="8">
        <v>1317000</v>
      </c>
      <c r="BT44" s="8">
        <v>93989000</v>
      </c>
      <c r="BU44" s="8">
        <v>6808000</v>
      </c>
      <c r="BV44" s="8">
        <v>66185000</v>
      </c>
      <c r="BW44" s="8">
        <v>166427000</v>
      </c>
      <c r="BX44" s="9">
        <f t="shared" si="0"/>
        <v>2094982000</v>
      </c>
    </row>
    <row r="45" spans="2:76">
      <c r="B45" s="132"/>
      <c r="C45" s="132"/>
      <c r="D45" s="132"/>
      <c r="E45" s="132"/>
      <c r="F45" s="132"/>
      <c r="G45" s="34" t="s">
        <v>175</v>
      </c>
      <c r="H45" s="8">
        <v>20595000</v>
      </c>
      <c r="I45" s="8">
        <v>21775000</v>
      </c>
      <c r="J45" s="8">
        <v>4772000</v>
      </c>
      <c r="K45" s="8">
        <v>103296000</v>
      </c>
      <c r="L45" s="8">
        <v>19352000</v>
      </c>
      <c r="M45" s="8">
        <v>12449000</v>
      </c>
      <c r="N45" s="8">
        <v>23367000</v>
      </c>
      <c r="O45" s="8">
        <v>6013000</v>
      </c>
      <c r="P45" s="8">
        <v>2215000</v>
      </c>
      <c r="Q45" s="8">
        <v>91644000</v>
      </c>
      <c r="R45" s="8">
        <v>12265000</v>
      </c>
      <c r="S45" s="8">
        <v>3562000</v>
      </c>
      <c r="T45" s="8">
        <v>348773000</v>
      </c>
      <c r="U45" s="8">
        <v>10669000</v>
      </c>
      <c r="V45" s="8">
        <v>601578000</v>
      </c>
      <c r="W45" s="8">
        <v>24136000</v>
      </c>
      <c r="X45" s="8">
        <v>33714000</v>
      </c>
      <c r="Y45" s="8">
        <v>22655000</v>
      </c>
      <c r="Z45" s="8">
        <v>53104000</v>
      </c>
      <c r="AA45" s="8">
        <v>10936000</v>
      </c>
      <c r="AB45" s="8">
        <v>50336000</v>
      </c>
      <c r="AC45" s="8">
        <v>14142000</v>
      </c>
      <c r="AD45" s="8">
        <v>37978000</v>
      </c>
      <c r="AE45" s="8">
        <v>10205000</v>
      </c>
      <c r="AF45" s="8">
        <v>2240000</v>
      </c>
      <c r="AG45" s="8">
        <v>596000</v>
      </c>
      <c r="AH45" s="8">
        <v>345000</v>
      </c>
      <c r="AI45" s="8">
        <v>864000</v>
      </c>
      <c r="AJ45" s="8">
        <v>2046000</v>
      </c>
      <c r="AK45" s="8">
        <v>839000</v>
      </c>
      <c r="AL45" s="8">
        <v>4517000</v>
      </c>
      <c r="AM45" s="8">
        <v>7748000</v>
      </c>
      <c r="AN45" s="8">
        <v>6611000</v>
      </c>
      <c r="AO45" s="8">
        <v>3642000</v>
      </c>
      <c r="AP45" s="8">
        <v>2324000</v>
      </c>
      <c r="AQ45" s="8">
        <v>175000</v>
      </c>
      <c r="AR45" s="8">
        <v>971000</v>
      </c>
      <c r="AS45" s="8">
        <v>2442000</v>
      </c>
      <c r="AT45" s="8">
        <v>13785000</v>
      </c>
      <c r="AU45" s="8">
        <v>3204000</v>
      </c>
      <c r="AV45" s="8">
        <v>1876000</v>
      </c>
      <c r="AW45" s="8">
        <v>592000</v>
      </c>
      <c r="AX45" s="8">
        <v>323000</v>
      </c>
      <c r="AY45" s="8">
        <v>1814000</v>
      </c>
      <c r="AZ45" s="8">
        <v>6983000</v>
      </c>
      <c r="BA45" s="8">
        <v>6585000</v>
      </c>
      <c r="BB45" s="8">
        <v>735000</v>
      </c>
      <c r="BC45" s="8">
        <v>2057000</v>
      </c>
      <c r="BD45" s="8">
        <v>925000</v>
      </c>
      <c r="BE45" s="8">
        <v>11000</v>
      </c>
      <c r="BF45" s="8">
        <v>95000</v>
      </c>
      <c r="BG45" s="8">
        <v>552000</v>
      </c>
      <c r="BH45" s="8">
        <v>1328000</v>
      </c>
      <c r="BI45" s="8">
        <v>329000</v>
      </c>
      <c r="BJ45" s="8">
        <v>10746000</v>
      </c>
      <c r="BK45" s="8">
        <v>225000</v>
      </c>
      <c r="BL45" s="8">
        <v>4232000</v>
      </c>
      <c r="BM45" s="8">
        <v>124000</v>
      </c>
      <c r="BN45" s="8">
        <v>411000</v>
      </c>
      <c r="BO45" s="8">
        <v>1333000</v>
      </c>
      <c r="BP45" s="8">
        <v>27479000</v>
      </c>
      <c r="BQ45" s="8">
        <v>839000</v>
      </c>
      <c r="BR45" s="8">
        <v>16965000</v>
      </c>
      <c r="BS45" s="8">
        <v>1317000</v>
      </c>
      <c r="BT45" s="8">
        <v>92576000</v>
      </c>
      <c r="BU45" s="8">
        <v>6808000</v>
      </c>
      <c r="BV45" s="8">
        <v>65778000</v>
      </c>
      <c r="BW45" s="8">
        <v>166065000</v>
      </c>
      <c r="BX45" s="9">
        <f t="shared" si="0"/>
        <v>2010983000</v>
      </c>
    </row>
    <row r="46" spans="2:76" ht="21">
      <c r="B46" s="132"/>
      <c r="C46" s="132"/>
      <c r="D46" s="132"/>
      <c r="E46" s="132"/>
      <c r="F46" s="132"/>
      <c r="G46" s="34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6543000</v>
      </c>
      <c r="N46" s="10">
        <v>0</v>
      </c>
      <c r="O46" s="10">
        <v>0</v>
      </c>
      <c r="P46" s="10">
        <v>0</v>
      </c>
      <c r="Q46" s="8">
        <v>2949000</v>
      </c>
      <c r="R46" s="8">
        <v>1866000</v>
      </c>
      <c r="S46" s="10">
        <v>0</v>
      </c>
      <c r="T46" s="8">
        <v>16688000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76000</v>
      </c>
      <c r="AB46" s="10">
        <v>0</v>
      </c>
      <c r="AC46" s="8">
        <v>438000</v>
      </c>
      <c r="AD46" s="10">
        <v>0</v>
      </c>
      <c r="AE46" s="8">
        <v>37264000</v>
      </c>
      <c r="AF46" s="8">
        <v>85000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1088000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251000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8">
        <v>156000</v>
      </c>
      <c r="BX46" s="9">
        <f t="shared" si="0"/>
        <v>67404000</v>
      </c>
    </row>
    <row r="47" spans="2:76" ht="31.5">
      <c r="B47" s="132"/>
      <c r="C47" s="132"/>
      <c r="D47" s="132"/>
      <c r="E47" s="132"/>
      <c r="F47" s="132"/>
      <c r="G47" s="34" t="s">
        <v>177</v>
      </c>
      <c r="H47" s="8">
        <v>1143000</v>
      </c>
      <c r="I47" s="8">
        <v>9000</v>
      </c>
      <c r="J47" s="8">
        <v>8000</v>
      </c>
      <c r="K47" s="8">
        <v>176000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71000</v>
      </c>
      <c r="R47" s="8">
        <v>1000</v>
      </c>
      <c r="S47" s="8">
        <v>9000</v>
      </c>
      <c r="T47" s="8">
        <v>248000</v>
      </c>
      <c r="U47" s="10">
        <v>0</v>
      </c>
      <c r="V47" s="8">
        <v>5016000</v>
      </c>
      <c r="W47" s="10">
        <v>0</v>
      </c>
      <c r="X47" s="8">
        <v>173000</v>
      </c>
      <c r="Y47" s="10">
        <v>0</v>
      </c>
      <c r="Z47" s="10">
        <v>0</v>
      </c>
      <c r="AA47" s="10">
        <v>0</v>
      </c>
      <c r="AB47" s="8">
        <v>64000</v>
      </c>
      <c r="AC47" s="10">
        <v>0</v>
      </c>
      <c r="AD47" s="10">
        <v>0</v>
      </c>
      <c r="AE47" s="8">
        <v>2095000</v>
      </c>
      <c r="AF47" s="10">
        <v>0</v>
      </c>
      <c r="AG47" s="8">
        <v>88000</v>
      </c>
      <c r="AH47" s="10">
        <v>0</v>
      </c>
      <c r="AI47" s="8">
        <v>36000</v>
      </c>
      <c r="AJ47" s="10">
        <v>0</v>
      </c>
      <c r="AK47" s="8">
        <v>78000</v>
      </c>
      <c r="AL47" s="10">
        <v>0</v>
      </c>
      <c r="AM47" s="10">
        <v>0</v>
      </c>
      <c r="AN47" s="8">
        <v>238000</v>
      </c>
      <c r="AO47" s="8">
        <v>1108000</v>
      </c>
      <c r="AP47" s="8">
        <v>266000</v>
      </c>
      <c r="AQ47" s="8">
        <v>72000</v>
      </c>
      <c r="AR47" s="10">
        <v>0</v>
      </c>
      <c r="AS47" s="10">
        <v>0</v>
      </c>
      <c r="AT47" s="8">
        <v>511000</v>
      </c>
      <c r="AU47" s="10">
        <v>0</v>
      </c>
      <c r="AV47" s="8">
        <v>867000</v>
      </c>
      <c r="AW47" s="8">
        <v>21000</v>
      </c>
      <c r="AX47" s="8">
        <v>45000</v>
      </c>
      <c r="AY47" s="8">
        <v>50000</v>
      </c>
      <c r="AZ47" s="8">
        <v>188000</v>
      </c>
      <c r="BA47" s="8">
        <v>162000</v>
      </c>
      <c r="BB47" s="10">
        <v>0</v>
      </c>
      <c r="BC47" s="8">
        <v>701000</v>
      </c>
      <c r="BD47" s="8">
        <v>303000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8">
        <v>1000</v>
      </c>
      <c r="BK47" s="8">
        <v>319000</v>
      </c>
      <c r="BL47" s="10">
        <v>0</v>
      </c>
      <c r="BM47" s="8">
        <v>178000</v>
      </c>
      <c r="BN47" s="10">
        <v>0</v>
      </c>
      <c r="BO47" s="10">
        <v>0</v>
      </c>
      <c r="BP47" s="8">
        <v>82000</v>
      </c>
      <c r="BQ47" s="10">
        <v>0</v>
      </c>
      <c r="BR47" s="10">
        <v>0</v>
      </c>
      <c r="BS47" s="10">
        <v>0</v>
      </c>
      <c r="BT47" s="8">
        <v>1414000</v>
      </c>
      <c r="BU47" s="10">
        <v>0</v>
      </c>
      <c r="BV47" s="8">
        <v>407000</v>
      </c>
      <c r="BW47" s="8">
        <v>206000</v>
      </c>
      <c r="BX47" s="9">
        <f t="shared" si="0"/>
        <v>16594000</v>
      </c>
    </row>
    <row r="48" spans="2:76">
      <c r="B48" s="132"/>
      <c r="C48" s="132"/>
      <c r="D48" s="132"/>
      <c r="E48" s="132"/>
      <c r="F48" s="133" t="s">
        <v>178</v>
      </c>
      <c r="G48" s="133"/>
      <c r="H48" s="8">
        <v>2917000</v>
      </c>
      <c r="I48" s="8">
        <v>1272000</v>
      </c>
      <c r="J48" s="10">
        <v>0</v>
      </c>
      <c r="K48" s="8">
        <v>2375000</v>
      </c>
      <c r="L48" s="10">
        <v>0</v>
      </c>
      <c r="M48" s="10">
        <v>0</v>
      </c>
      <c r="N48" s="8">
        <v>5027000</v>
      </c>
      <c r="O48" s="10">
        <v>0</v>
      </c>
      <c r="P48" s="10">
        <v>0</v>
      </c>
      <c r="Q48" s="8">
        <v>10789000</v>
      </c>
      <c r="R48" s="10">
        <v>0</v>
      </c>
      <c r="S48" s="8">
        <v>259000</v>
      </c>
      <c r="T48" s="8">
        <v>32150000</v>
      </c>
      <c r="U48" s="8">
        <v>1301000</v>
      </c>
      <c r="V48" s="8">
        <v>71765000</v>
      </c>
      <c r="W48" s="10">
        <v>0</v>
      </c>
      <c r="X48" s="8">
        <v>2405000</v>
      </c>
      <c r="Y48" s="8">
        <v>141000</v>
      </c>
      <c r="Z48" s="8">
        <v>8766000</v>
      </c>
      <c r="AA48" s="8">
        <v>44000</v>
      </c>
      <c r="AB48" s="8">
        <v>1644000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8">
        <v>135000</v>
      </c>
      <c r="AJ48" s="8">
        <v>1478000</v>
      </c>
      <c r="AK48" s="10">
        <v>0</v>
      </c>
      <c r="AL48" s="8">
        <v>437000</v>
      </c>
      <c r="AM48" s="10">
        <v>0</v>
      </c>
      <c r="AN48" s="8">
        <v>2214000</v>
      </c>
      <c r="AO48" s="8">
        <v>683000</v>
      </c>
      <c r="AP48" s="8">
        <v>143000</v>
      </c>
      <c r="AQ48" s="10">
        <v>0</v>
      </c>
      <c r="AR48" s="10">
        <v>0</v>
      </c>
      <c r="AS48" s="10">
        <v>0</v>
      </c>
      <c r="AT48" s="8">
        <v>4828000</v>
      </c>
      <c r="AU48" s="8">
        <v>458000</v>
      </c>
      <c r="AV48" s="8">
        <v>450000</v>
      </c>
      <c r="AW48" s="10">
        <v>0</v>
      </c>
      <c r="AX48" s="10">
        <v>0</v>
      </c>
      <c r="AY48" s="10">
        <v>0</v>
      </c>
      <c r="AZ48" s="10">
        <v>0</v>
      </c>
      <c r="BA48" s="8">
        <v>217000</v>
      </c>
      <c r="BB48" s="10">
        <v>0</v>
      </c>
      <c r="BC48" s="8">
        <v>435000</v>
      </c>
      <c r="BD48" s="10">
        <v>0</v>
      </c>
      <c r="BE48" s="10">
        <v>0</v>
      </c>
      <c r="BF48" s="10">
        <v>0</v>
      </c>
      <c r="BG48" s="8">
        <v>596000</v>
      </c>
      <c r="BH48" s="10">
        <v>0</v>
      </c>
      <c r="BI48" s="10">
        <v>0</v>
      </c>
      <c r="BJ48" s="8">
        <v>494000</v>
      </c>
      <c r="BK48" s="8">
        <v>14000</v>
      </c>
      <c r="BL48" s="10">
        <v>0</v>
      </c>
      <c r="BM48" s="8">
        <v>73000</v>
      </c>
      <c r="BN48" s="10">
        <v>0</v>
      </c>
      <c r="BO48" s="10">
        <v>0</v>
      </c>
      <c r="BP48" s="10">
        <v>0</v>
      </c>
      <c r="BQ48" s="8">
        <v>451000</v>
      </c>
      <c r="BR48" s="8">
        <v>1334000</v>
      </c>
      <c r="BS48" s="8">
        <v>186000</v>
      </c>
      <c r="BT48" s="10">
        <v>0</v>
      </c>
      <c r="BU48" s="8">
        <v>1915000</v>
      </c>
      <c r="BV48" s="8">
        <v>1620000</v>
      </c>
      <c r="BW48" s="8">
        <v>27371000</v>
      </c>
      <c r="BX48" s="9">
        <f t="shared" si="0"/>
        <v>186387000</v>
      </c>
    </row>
    <row r="49" spans="2:76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9">
        <f t="shared" si="0"/>
        <v>0</v>
      </c>
    </row>
    <row r="50" spans="2:76">
      <c r="B50" s="132"/>
      <c r="C50" s="132"/>
      <c r="D50" s="132"/>
      <c r="E50" s="136" t="s">
        <v>180</v>
      </c>
      <c r="F50" s="136"/>
      <c r="G50" s="136"/>
      <c r="H50" s="10">
        <v>0</v>
      </c>
      <c r="I50" s="8">
        <v>6000</v>
      </c>
      <c r="J50" s="8">
        <v>17000</v>
      </c>
      <c r="K50" s="10">
        <v>0</v>
      </c>
      <c r="L50" s="8">
        <v>118000</v>
      </c>
      <c r="M50" s="10">
        <v>0</v>
      </c>
      <c r="N50" s="8">
        <v>23000</v>
      </c>
      <c r="O50" s="8">
        <v>13000</v>
      </c>
      <c r="P50" s="8">
        <v>4000</v>
      </c>
      <c r="Q50" s="8">
        <v>491000</v>
      </c>
      <c r="R50" s="8">
        <v>7603000</v>
      </c>
      <c r="S50" s="10">
        <v>0</v>
      </c>
      <c r="T50" s="10">
        <v>0</v>
      </c>
      <c r="U50" s="8">
        <v>4000</v>
      </c>
      <c r="V50" s="8">
        <v>148733000</v>
      </c>
      <c r="W50" s="8">
        <v>65000</v>
      </c>
      <c r="X50" s="8">
        <v>6000</v>
      </c>
      <c r="Y50" s="8">
        <v>1000</v>
      </c>
      <c r="Z50" s="8">
        <v>82000</v>
      </c>
      <c r="AA50" s="10">
        <v>0</v>
      </c>
      <c r="AB50" s="8">
        <v>56000</v>
      </c>
      <c r="AC50" s="8">
        <v>9000</v>
      </c>
      <c r="AD50" s="8">
        <v>1223000</v>
      </c>
      <c r="AE50" s="10">
        <v>0</v>
      </c>
      <c r="AF50" s="8">
        <v>1000</v>
      </c>
      <c r="AG50" s="10">
        <v>0</v>
      </c>
      <c r="AH50" s="8">
        <v>11000</v>
      </c>
      <c r="AI50" s="10">
        <v>0</v>
      </c>
      <c r="AJ50" s="10">
        <v>0</v>
      </c>
      <c r="AK50" s="8">
        <v>1000</v>
      </c>
      <c r="AL50" s="8">
        <v>64000</v>
      </c>
      <c r="AM50" s="8">
        <v>58000</v>
      </c>
      <c r="AN50" s="10">
        <v>0</v>
      </c>
      <c r="AO50" s="10">
        <v>0</v>
      </c>
      <c r="AP50" s="8">
        <v>1000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8">
        <v>2000</v>
      </c>
      <c r="AZ50" s="8">
        <v>6000</v>
      </c>
      <c r="BA50" s="8">
        <v>9000</v>
      </c>
      <c r="BB50" s="10">
        <v>0</v>
      </c>
      <c r="BC50" s="8">
        <v>3000</v>
      </c>
      <c r="BD50" s="10">
        <v>0</v>
      </c>
      <c r="BE50" s="10">
        <v>0</v>
      </c>
      <c r="BF50" s="8">
        <v>56000</v>
      </c>
      <c r="BG50" s="8">
        <v>1000</v>
      </c>
      <c r="BH50" s="10">
        <v>0</v>
      </c>
      <c r="BI50" s="10">
        <v>0</v>
      </c>
      <c r="BJ50" s="8">
        <v>24000</v>
      </c>
      <c r="BK50" s="10">
        <v>0</v>
      </c>
      <c r="BL50" s="8">
        <v>3000</v>
      </c>
      <c r="BM50" s="10">
        <v>0</v>
      </c>
      <c r="BN50" s="10">
        <v>0</v>
      </c>
      <c r="BO50" s="10">
        <v>0</v>
      </c>
      <c r="BP50" s="8">
        <v>105000</v>
      </c>
      <c r="BQ50" s="10">
        <v>0</v>
      </c>
      <c r="BR50" s="8">
        <v>413000</v>
      </c>
      <c r="BS50" s="10">
        <v>0</v>
      </c>
      <c r="BT50" s="8">
        <v>14000</v>
      </c>
      <c r="BU50" s="10">
        <v>0</v>
      </c>
      <c r="BV50" s="8">
        <v>9000</v>
      </c>
      <c r="BW50" s="8">
        <v>476000</v>
      </c>
      <c r="BX50" s="9">
        <f t="shared" si="0"/>
        <v>159711000</v>
      </c>
    </row>
    <row r="51" spans="2:76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113303000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9">
        <f t="shared" si="0"/>
        <v>113303000</v>
      </c>
    </row>
    <row r="52" spans="2:76">
      <c r="B52" s="132"/>
      <c r="C52" s="132"/>
      <c r="D52" s="132"/>
      <c r="E52" s="132"/>
      <c r="F52" s="133" t="s">
        <v>182</v>
      </c>
      <c r="G52" s="133"/>
      <c r="H52" s="10">
        <v>0</v>
      </c>
      <c r="I52" s="8">
        <v>6000</v>
      </c>
      <c r="J52" s="8">
        <v>17000</v>
      </c>
      <c r="K52" s="10">
        <v>0</v>
      </c>
      <c r="L52" s="8">
        <v>118000</v>
      </c>
      <c r="M52" s="10">
        <v>0</v>
      </c>
      <c r="N52" s="8">
        <v>23000</v>
      </c>
      <c r="O52" s="8">
        <v>13000</v>
      </c>
      <c r="P52" s="8">
        <v>4000</v>
      </c>
      <c r="Q52" s="8">
        <v>491000</v>
      </c>
      <c r="R52" s="8">
        <v>7603000</v>
      </c>
      <c r="S52" s="10">
        <v>0</v>
      </c>
      <c r="T52" s="10">
        <v>0</v>
      </c>
      <c r="U52" s="8">
        <v>4000</v>
      </c>
      <c r="V52" s="8">
        <v>35430000</v>
      </c>
      <c r="W52" s="8">
        <v>65000</v>
      </c>
      <c r="X52" s="8">
        <v>6000</v>
      </c>
      <c r="Y52" s="8">
        <v>1000</v>
      </c>
      <c r="Z52" s="8">
        <v>82000</v>
      </c>
      <c r="AA52" s="10">
        <v>0</v>
      </c>
      <c r="AB52" s="8">
        <v>56000</v>
      </c>
      <c r="AC52" s="8">
        <v>9000</v>
      </c>
      <c r="AD52" s="8">
        <v>1223000</v>
      </c>
      <c r="AE52" s="10">
        <v>0</v>
      </c>
      <c r="AF52" s="8">
        <v>1000</v>
      </c>
      <c r="AG52" s="10">
        <v>0</v>
      </c>
      <c r="AH52" s="8">
        <v>11000</v>
      </c>
      <c r="AI52" s="10">
        <v>0</v>
      </c>
      <c r="AJ52" s="10">
        <v>0</v>
      </c>
      <c r="AK52" s="8">
        <v>1000</v>
      </c>
      <c r="AL52" s="8">
        <v>64000</v>
      </c>
      <c r="AM52" s="8">
        <v>58000</v>
      </c>
      <c r="AN52" s="10">
        <v>0</v>
      </c>
      <c r="AO52" s="10">
        <v>0</v>
      </c>
      <c r="AP52" s="8">
        <v>1000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8">
        <v>2000</v>
      </c>
      <c r="AZ52" s="8">
        <v>6000</v>
      </c>
      <c r="BA52" s="8">
        <v>9000</v>
      </c>
      <c r="BB52" s="10">
        <v>0</v>
      </c>
      <c r="BC52" s="8">
        <v>3000</v>
      </c>
      <c r="BD52" s="10">
        <v>0</v>
      </c>
      <c r="BE52" s="10">
        <v>0</v>
      </c>
      <c r="BF52" s="8">
        <v>56000</v>
      </c>
      <c r="BG52" s="8">
        <v>1000</v>
      </c>
      <c r="BH52" s="10">
        <v>0</v>
      </c>
      <c r="BI52" s="10">
        <v>0</v>
      </c>
      <c r="BJ52" s="8">
        <v>24000</v>
      </c>
      <c r="BK52" s="10">
        <v>0</v>
      </c>
      <c r="BL52" s="8">
        <v>3000</v>
      </c>
      <c r="BM52" s="10">
        <v>0</v>
      </c>
      <c r="BN52" s="10">
        <v>0</v>
      </c>
      <c r="BO52" s="10">
        <v>0</v>
      </c>
      <c r="BP52" s="8">
        <v>105000</v>
      </c>
      <c r="BQ52" s="10">
        <v>0</v>
      </c>
      <c r="BR52" s="8">
        <v>413000</v>
      </c>
      <c r="BS52" s="10">
        <v>0</v>
      </c>
      <c r="BT52" s="8">
        <v>14000</v>
      </c>
      <c r="BU52" s="10">
        <v>0</v>
      </c>
      <c r="BV52" s="8">
        <v>9000</v>
      </c>
      <c r="BW52" s="8">
        <v>476000</v>
      </c>
      <c r="BX52" s="9">
        <f t="shared" si="0"/>
        <v>46408000</v>
      </c>
    </row>
    <row r="53" spans="2:76">
      <c r="B53" s="132"/>
      <c r="C53" s="132"/>
      <c r="D53" s="132"/>
      <c r="E53" s="136" t="s">
        <v>183</v>
      </c>
      <c r="F53" s="136"/>
      <c r="G53" s="136"/>
      <c r="H53" s="8">
        <v>3372000</v>
      </c>
      <c r="I53" s="8">
        <v>5835000</v>
      </c>
      <c r="J53" s="8">
        <v>2384000</v>
      </c>
      <c r="K53" s="8">
        <v>49331000</v>
      </c>
      <c r="L53" s="8">
        <v>19393000</v>
      </c>
      <c r="M53" s="8">
        <v>3901000</v>
      </c>
      <c r="N53" s="8">
        <v>13697000</v>
      </c>
      <c r="O53" s="8">
        <v>666000</v>
      </c>
      <c r="P53" s="8">
        <v>850000</v>
      </c>
      <c r="Q53" s="8">
        <v>46890000</v>
      </c>
      <c r="R53" s="8">
        <v>6931000</v>
      </c>
      <c r="S53" s="8">
        <v>2462000</v>
      </c>
      <c r="T53" s="8">
        <v>321716000</v>
      </c>
      <c r="U53" s="8">
        <v>5789000</v>
      </c>
      <c r="V53" s="8">
        <v>807013000</v>
      </c>
      <c r="W53" s="8">
        <v>13505000</v>
      </c>
      <c r="X53" s="8">
        <v>16046000</v>
      </c>
      <c r="Y53" s="8">
        <v>56394000</v>
      </c>
      <c r="Z53" s="8">
        <v>9972000</v>
      </c>
      <c r="AA53" s="8">
        <v>2813000</v>
      </c>
      <c r="AB53" s="8">
        <v>5471000</v>
      </c>
      <c r="AC53" s="8">
        <v>11695000</v>
      </c>
      <c r="AD53" s="8">
        <v>18341000</v>
      </c>
      <c r="AE53" s="8">
        <v>11108000</v>
      </c>
      <c r="AF53" s="8">
        <v>514000</v>
      </c>
      <c r="AG53" s="8">
        <v>761000</v>
      </c>
      <c r="AH53" s="8">
        <v>778000</v>
      </c>
      <c r="AI53" s="8">
        <v>500000</v>
      </c>
      <c r="AJ53" s="8">
        <v>1594000</v>
      </c>
      <c r="AK53" s="8">
        <v>327000</v>
      </c>
      <c r="AL53" s="8">
        <v>3340000</v>
      </c>
      <c r="AM53" s="8">
        <v>8817000</v>
      </c>
      <c r="AN53" s="8">
        <v>3563000</v>
      </c>
      <c r="AO53" s="8">
        <v>5534000</v>
      </c>
      <c r="AP53" s="8">
        <v>1088000</v>
      </c>
      <c r="AQ53" s="8">
        <v>513000</v>
      </c>
      <c r="AR53" s="8">
        <v>739000</v>
      </c>
      <c r="AS53" s="8">
        <v>1103000</v>
      </c>
      <c r="AT53" s="8">
        <v>17784000</v>
      </c>
      <c r="AU53" s="8">
        <v>2392000</v>
      </c>
      <c r="AV53" s="8">
        <v>1953000</v>
      </c>
      <c r="AW53" s="8">
        <v>1404000</v>
      </c>
      <c r="AX53" s="8">
        <v>232000</v>
      </c>
      <c r="AY53" s="8">
        <v>917000</v>
      </c>
      <c r="AZ53" s="8">
        <v>425000</v>
      </c>
      <c r="BA53" s="8">
        <v>3757000</v>
      </c>
      <c r="BB53" s="8">
        <v>897000</v>
      </c>
      <c r="BC53" s="8">
        <v>707000</v>
      </c>
      <c r="BD53" s="8">
        <v>1404000</v>
      </c>
      <c r="BE53" s="8">
        <v>577000</v>
      </c>
      <c r="BF53" s="8">
        <v>3324000</v>
      </c>
      <c r="BG53" s="8">
        <v>216000</v>
      </c>
      <c r="BH53" s="8">
        <v>1103000</v>
      </c>
      <c r="BI53" s="8">
        <v>214000</v>
      </c>
      <c r="BJ53" s="8">
        <v>2294000</v>
      </c>
      <c r="BK53" s="8">
        <v>914000</v>
      </c>
      <c r="BL53" s="8">
        <v>739000</v>
      </c>
      <c r="BM53" s="8">
        <v>117000</v>
      </c>
      <c r="BN53" s="8">
        <v>186000</v>
      </c>
      <c r="BO53" s="8">
        <v>1094000</v>
      </c>
      <c r="BP53" s="8">
        <v>15702000</v>
      </c>
      <c r="BQ53" s="8">
        <v>1567000</v>
      </c>
      <c r="BR53" s="8">
        <v>7658000</v>
      </c>
      <c r="BS53" s="8">
        <v>1836000</v>
      </c>
      <c r="BT53" s="8">
        <v>59584000</v>
      </c>
      <c r="BU53" s="8">
        <v>10927000</v>
      </c>
      <c r="BV53" s="8">
        <v>83705000</v>
      </c>
      <c r="BW53" s="8">
        <v>140868000</v>
      </c>
      <c r="BX53" s="9">
        <f t="shared" si="0"/>
        <v>1829243000</v>
      </c>
    </row>
    <row r="54" spans="2:76">
      <c r="B54" s="132"/>
      <c r="C54" s="132"/>
      <c r="D54" s="132"/>
      <c r="E54" s="132"/>
      <c r="F54" s="133" t="s">
        <v>184</v>
      </c>
      <c r="G54" s="133"/>
      <c r="H54" s="8">
        <v>376000</v>
      </c>
      <c r="I54" s="8">
        <v>391000</v>
      </c>
      <c r="J54" s="8">
        <v>255000</v>
      </c>
      <c r="K54" s="8">
        <v>624000</v>
      </c>
      <c r="L54" s="8">
        <v>199000</v>
      </c>
      <c r="M54" s="8">
        <v>1037000</v>
      </c>
      <c r="N54" s="8">
        <v>2276000</v>
      </c>
      <c r="O54" s="8">
        <v>37000</v>
      </c>
      <c r="P54" s="8">
        <v>175000</v>
      </c>
      <c r="Q54" s="8">
        <v>2120000</v>
      </c>
      <c r="R54" s="8">
        <v>249000</v>
      </c>
      <c r="S54" s="8">
        <v>282000</v>
      </c>
      <c r="T54" s="8">
        <v>8805000</v>
      </c>
      <c r="U54" s="8">
        <v>552000</v>
      </c>
      <c r="V54" s="8">
        <v>12976000</v>
      </c>
      <c r="W54" s="8">
        <v>1242000</v>
      </c>
      <c r="X54" s="8">
        <v>3510000</v>
      </c>
      <c r="Y54" s="8">
        <v>1087000</v>
      </c>
      <c r="Z54" s="8">
        <v>2177000</v>
      </c>
      <c r="AA54" s="8">
        <v>202000</v>
      </c>
      <c r="AB54" s="8">
        <v>1063000</v>
      </c>
      <c r="AC54" s="8">
        <v>1213000</v>
      </c>
      <c r="AD54" s="8">
        <v>1941000</v>
      </c>
      <c r="AE54" s="8">
        <v>1561000</v>
      </c>
      <c r="AF54" s="8">
        <v>68000</v>
      </c>
      <c r="AG54" s="8">
        <v>61000</v>
      </c>
      <c r="AH54" s="8">
        <v>536000</v>
      </c>
      <c r="AI54" s="8">
        <v>92000</v>
      </c>
      <c r="AJ54" s="8">
        <v>177000</v>
      </c>
      <c r="AK54" s="8">
        <v>9000</v>
      </c>
      <c r="AL54" s="8">
        <v>42000</v>
      </c>
      <c r="AM54" s="8">
        <v>150000</v>
      </c>
      <c r="AN54" s="8">
        <v>396000</v>
      </c>
      <c r="AO54" s="8">
        <v>66000</v>
      </c>
      <c r="AP54" s="8">
        <v>120000</v>
      </c>
      <c r="AQ54" s="8">
        <v>57000</v>
      </c>
      <c r="AR54" s="8">
        <v>37000</v>
      </c>
      <c r="AS54" s="8">
        <v>19000</v>
      </c>
      <c r="AT54" s="8">
        <v>227000</v>
      </c>
      <c r="AU54" s="8">
        <v>61000</v>
      </c>
      <c r="AV54" s="8">
        <v>69000</v>
      </c>
      <c r="AW54" s="8">
        <v>43000</v>
      </c>
      <c r="AX54" s="8">
        <v>17000</v>
      </c>
      <c r="AY54" s="8">
        <v>91000</v>
      </c>
      <c r="AZ54" s="8">
        <v>182000</v>
      </c>
      <c r="BA54" s="8">
        <v>94000</v>
      </c>
      <c r="BB54" s="8">
        <v>94000</v>
      </c>
      <c r="BC54" s="8">
        <v>12000</v>
      </c>
      <c r="BD54" s="8">
        <v>165000</v>
      </c>
      <c r="BE54" s="8">
        <v>90000</v>
      </c>
      <c r="BF54" s="10">
        <v>0</v>
      </c>
      <c r="BG54" s="8">
        <v>49000</v>
      </c>
      <c r="BH54" s="8">
        <v>25000</v>
      </c>
      <c r="BI54" s="8">
        <v>16000</v>
      </c>
      <c r="BJ54" s="8">
        <v>418000</v>
      </c>
      <c r="BK54" s="8">
        <v>24000</v>
      </c>
      <c r="BL54" s="8">
        <v>8000</v>
      </c>
      <c r="BM54" s="8">
        <v>29000</v>
      </c>
      <c r="BN54" s="8">
        <v>2000</v>
      </c>
      <c r="BO54" s="8">
        <v>105000</v>
      </c>
      <c r="BP54" s="8">
        <v>1480000</v>
      </c>
      <c r="BQ54" s="8">
        <v>49000</v>
      </c>
      <c r="BR54" s="8">
        <v>960000</v>
      </c>
      <c r="BS54" s="8">
        <v>32000</v>
      </c>
      <c r="BT54" s="8">
        <v>6761000</v>
      </c>
      <c r="BU54" s="8">
        <v>202000</v>
      </c>
      <c r="BV54" s="8">
        <v>1823000</v>
      </c>
      <c r="BW54" s="8">
        <v>3159000</v>
      </c>
      <c r="BX54" s="9">
        <f t="shared" si="0"/>
        <v>62467000</v>
      </c>
    </row>
    <row r="55" spans="2:76">
      <c r="B55" s="132"/>
      <c r="C55" s="132"/>
      <c r="D55" s="132"/>
      <c r="E55" s="132"/>
      <c r="F55" s="133" t="s">
        <v>185</v>
      </c>
      <c r="G55" s="133"/>
      <c r="H55" s="8">
        <v>2996000</v>
      </c>
      <c r="I55" s="8">
        <v>5444000</v>
      </c>
      <c r="J55" s="8">
        <v>2129000</v>
      </c>
      <c r="K55" s="8">
        <v>48707000</v>
      </c>
      <c r="L55" s="8">
        <v>19194000</v>
      </c>
      <c r="M55" s="8">
        <v>2864000</v>
      </c>
      <c r="N55" s="8">
        <v>11421000</v>
      </c>
      <c r="O55" s="8">
        <v>629000</v>
      </c>
      <c r="P55" s="8">
        <v>675000</v>
      </c>
      <c r="Q55" s="8">
        <v>44770000</v>
      </c>
      <c r="R55" s="8">
        <v>6683000</v>
      </c>
      <c r="S55" s="8">
        <v>2179000</v>
      </c>
      <c r="T55" s="8">
        <v>312911000</v>
      </c>
      <c r="U55" s="8">
        <v>5237000</v>
      </c>
      <c r="V55" s="8">
        <v>794037000</v>
      </c>
      <c r="W55" s="8">
        <v>12263000</v>
      </c>
      <c r="X55" s="8">
        <v>12535000</v>
      </c>
      <c r="Y55" s="8">
        <v>55307000</v>
      </c>
      <c r="Z55" s="8">
        <v>7795000</v>
      </c>
      <c r="AA55" s="8">
        <v>2611000</v>
      </c>
      <c r="AB55" s="8">
        <v>4408000</v>
      </c>
      <c r="AC55" s="8">
        <v>10482000</v>
      </c>
      <c r="AD55" s="8">
        <v>16400000</v>
      </c>
      <c r="AE55" s="8">
        <v>9547000</v>
      </c>
      <c r="AF55" s="8">
        <v>446000</v>
      </c>
      <c r="AG55" s="8">
        <v>700000</v>
      </c>
      <c r="AH55" s="8">
        <v>242000</v>
      </c>
      <c r="AI55" s="8">
        <v>408000</v>
      </c>
      <c r="AJ55" s="8">
        <v>1416000</v>
      </c>
      <c r="AK55" s="8">
        <v>318000</v>
      </c>
      <c r="AL55" s="8">
        <v>3299000</v>
      </c>
      <c r="AM55" s="8">
        <v>8667000</v>
      </c>
      <c r="AN55" s="8">
        <v>3167000</v>
      </c>
      <c r="AO55" s="8">
        <v>5468000</v>
      </c>
      <c r="AP55" s="8">
        <v>968000</v>
      </c>
      <c r="AQ55" s="8">
        <v>456000</v>
      </c>
      <c r="AR55" s="8">
        <v>702000</v>
      </c>
      <c r="AS55" s="8">
        <v>1084000</v>
      </c>
      <c r="AT55" s="8">
        <v>17557000</v>
      </c>
      <c r="AU55" s="8">
        <v>2331000</v>
      </c>
      <c r="AV55" s="8">
        <v>1884000</v>
      </c>
      <c r="AW55" s="8">
        <v>1361000</v>
      </c>
      <c r="AX55" s="8">
        <v>215000</v>
      </c>
      <c r="AY55" s="8">
        <v>826000</v>
      </c>
      <c r="AZ55" s="8">
        <v>243000</v>
      </c>
      <c r="BA55" s="8">
        <v>3663000</v>
      </c>
      <c r="BB55" s="8">
        <v>803000</v>
      </c>
      <c r="BC55" s="8">
        <v>695000</v>
      </c>
      <c r="BD55" s="8">
        <v>1239000</v>
      </c>
      <c r="BE55" s="8">
        <v>487000</v>
      </c>
      <c r="BF55" s="8">
        <v>3324000</v>
      </c>
      <c r="BG55" s="8">
        <v>167000</v>
      </c>
      <c r="BH55" s="8">
        <v>1078000</v>
      </c>
      <c r="BI55" s="8">
        <v>199000</v>
      </c>
      <c r="BJ55" s="8">
        <v>1876000</v>
      </c>
      <c r="BK55" s="8">
        <v>890000</v>
      </c>
      <c r="BL55" s="8">
        <v>731000</v>
      </c>
      <c r="BM55" s="8">
        <v>88000</v>
      </c>
      <c r="BN55" s="8">
        <v>184000</v>
      </c>
      <c r="BO55" s="8">
        <v>989000</v>
      </c>
      <c r="BP55" s="8">
        <v>14221000</v>
      </c>
      <c r="BQ55" s="8">
        <v>1518000</v>
      </c>
      <c r="BR55" s="8">
        <v>6697000</v>
      </c>
      <c r="BS55" s="8">
        <v>1804000</v>
      </c>
      <c r="BT55" s="8">
        <v>52823000</v>
      </c>
      <c r="BU55" s="8">
        <v>10724000</v>
      </c>
      <c r="BV55" s="8">
        <v>81882000</v>
      </c>
      <c r="BW55" s="8">
        <v>137709000</v>
      </c>
      <c r="BX55" s="9">
        <f t="shared" si="0"/>
        <v>1766773000</v>
      </c>
    </row>
    <row r="56" spans="2:76">
      <c r="B56" s="132"/>
      <c r="C56" s="132"/>
      <c r="D56" s="132"/>
      <c r="E56" s="133" t="s">
        <v>186</v>
      </c>
      <c r="F56" s="133"/>
      <c r="G56" s="133"/>
      <c r="H56" s="8">
        <v>1535000</v>
      </c>
      <c r="I56" s="8">
        <v>2259000</v>
      </c>
      <c r="J56" s="8">
        <v>371000</v>
      </c>
      <c r="K56" s="8">
        <v>21534000</v>
      </c>
      <c r="L56" s="8">
        <v>1839000</v>
      </c>
      <c r="M56" s="8">
        <v>6500000</v>
      </c>
      <c r="N56" s="8">
        <v>10039000</v>
      </c>
      <c r="O56" s="8">
        <v>1012000</v>
      </c>
      <c r="P56" s="8">
        <v>256000</v>
      </c>
      <c r="Q56" s="8">
        <v>6845000</v>
      </c>
      <c r="R56" s="8">
        <v>5564000</v>
      </c>
      <c r="S56" s="8">
        <v>1248000</v>
      </c>
      <c r="T56" s="8">
        <v>79532000</v>
      </c>
      <c r="U56" s="8">
        <v>1204000</v>
      </c>
      <c r="V56" s="8">
        <v>501567000</v>
      </c>
      <c r="W56" s="8">
        <v>6436000</v>
      </c>
      <c r="X56" s="8">
        <v>8511000</v>
      </c>
      <c r="Y56" s="8">
        <v>1605000</v>
      </c>
      <c r="Z56" s="8">
        <v>7208000</v>
      </c>
      <c r="AA56" s="8">
        <v>1742000</v>
      </c>
      <c r="AB56" s="8">
        <v>4456000</v>
      </c>
      <c r="AC56" s="8">
        <v>2700000</v>
      </c>
      <c r="AD56" s="8">
        <v>18792000</v>
      </c>
      <c r="AE56" s="8">
        <v>9397000</v>
      </c>
      <c r="AF56" s="8">
        <v>97000</v>
      </c>
      <c r="AG56" s="8">
        <v>112000</v>
      </c>
      <c r="AH56" s="8">
        <v>209000</v>
      </c>
      <c r="AI56" s="8">
        <v>154000</v>
      </c>
      <c r="AJ56" s="8">
        <v>375000</v>
      </c>
      <c r="AK56" s="8">
        <v>158000</v>
      </c>
      <c r="AL56" s="8">
        <v>1464000</v>
      </c>
      <c r="AM56" s="8">
        <v>1511000</v>
      </c>
      <c r="AN56" s="8">
        <v>354000</v>
      </c>
      <c r="AO56" s="8">
        <v>871000</v>
      </c>
      <c r="AP56" s="8">
        <v>631000</v>
      </c>
      <c r="AQ56" s="8">
        <v>211000</v>
      </c>
      <c r="AR56" s="8">
        <v>132000</v>
      </c>
      <c r="AS56" s="8">
        <v>672000</v>
      </c>
      <c r="AT56" s="8">
        <v>8288000</v>
      </c>
      <c r="AU56" s="8">
        <v>775000</v>
      </c>
      <c r="AV56" s="8">
        <v>2072000</v>
      </c>
      <c r="AW56" s="8">
        <v>144000</v>
      </c>
      <c r="AX56" s="8">
        <v>55000</v>
      </c>
      <c r="AY56" s="8">
        <v>490000</v>
      </c>
      <c r="AZ56" s="8">
        <v>682000</v>
      </c>
      <c r="BA56" s="8">
        <v>570000</v>
      </c>
      <c r="BB56" s="8">
        <v>186000</v>
      </c>
      <c r="BC56" s="8">
        <v>528000</v>
      </c>
      <c r="BD56" s="8">
        <v>2100000</v>
      </c>
      <c r="BE56" s="8">
        <v>91000</v>
      </c>
      <c r="BF56" s="8">
        <v>2507000</v>
      </c>
      <c r="BG56" s="8">
        <v>89000</v>
      </c>
      <c r="BH56" s="8">
        <v>407000</v>
      </c>
      <c r="BI56" s="8">
        <v>465000</v>
      </c>
      <c r="BJ56" s="8">
        <v>4346000</v>
      </c>
      <c r="BK56" s="8">
        <v>88000</v>
      </c>
      <c r="BL56" s="8">
        <v>197000</v>
      </c>
      <c r="BM56" s="8">
        <v>36000</v>
      </c>
      <c r="BN56" s="8">
        <v>92000</v>
      </c>
      <c r="BO56" s="8">
        <v>232000</v>
      </c>
      <c r="BP56" s="8">
        <v>7942000</v>
      </c>
      <c r="BQ56" s="8">
        <v>449000</v>
      </c>
      <c r="BR56" s="8">
        <v>3179000</v>
      </c>
      <c r="BS56" s="8">
        <v>210000</v>
      </c>
      <c r="BT56" s="8">
        <v>8874000</v>
      </c>
      <c r="BU56" s="8">
        <v>3180000</v>
      </c>
      <c r="BV56" s="8">
        <v>18223000</v>
      </c>
      <c r="BW56" s="8">
        <v>19619000</v>
      </c>
      <c r="BX56" s="9">
        <f t="shared" si="0"/>
        <v>795219000</v>
      </c>
    </row>
    <row r="57" spans="2:76">
      <c r="B57" s="132"/>
      <c r="C57" s="132"/>
      <c r="D57" s="132"/>
      <c r="E57" s="133" t="s">
        <v>187</v>
      </c>
      <c r="F57" s="133"/>
      <c r="G57" s="133"/>
      <c r="H57" s="8">
        <v>1128607000</v>
      </c>
      <c r="I57" s="8">
        <v>1220365000</v>
      </c>
      <c r="J57" s="8">
        <v>446092000</v>
      </c>
      <c r="K57" s="8">
        <v>10625839000</v>
      </c>
      <c r="L57" s="8">
        <v>1377414000</v>
      </c>
      <c r="M57" s="8">
        <v>736293000</v>
      </c>
      <c r="N57" s="8">
        <v>1249620000</v>
      </c>
      <c r="O57" s="8">
        <v>236404000</v>
      </c>
      <c r="P57" s="8">
        <v>158805000</v>
      </c>
      <c r="Q57" s="8">
        <v>6890575000</v>
      </c>
      <c r="R57" s="8">
        <v>2257611000</v>
      </c>
      <c r="S57" s="8">
        <v>152334000</v>
      </c>
      <c r="T57" s="8">
        <v>24585265000</v>
      </c>
      <c r="U57" s="8">
        <v>222432000</v>
      </c>
      <c r="V57" s="8">
        <v>39893896000</v>
      </c>
      <c r="W57" s="8">
        <v>3710920000</v>
      </c>
      <c r="X57" s="8">
        <v>1662826000</v>
      </c>
      <c r="Y57" s="8">
        <v>1323872000</v>
      </c>
      <c r="Z57" s="8">
        <v>2051054000</v>
      </c>
      <c r="AA57" s="8">
        <v>605294000</v>
      </c>
      <c r="AB57" s="8">
        <v>1620603000</v>
      </c>
      <c r="AC57" s="8">
        <v>1759890000</v>
      </c>
      <c r="AD57" s="8">
        <v>4830111000</v>
      </c>
      <c r="AE57" s="8">
        <v>1769762000</v>
      </c>
      <c r="AF57" s="8">
        <v>75149000</v>
      </c>
      <c r="AG57" s="8">
        <v>36666000</v>
      </c>
      <c r="AH57" s="8">
        <v>196500000</v>
      </c>
      <c r="AI57" s="8">
        <v>60848000</v>
      </c>
      <c r="AJ57" s="8">
        <v>117874000</v>
      </c>
      <c r="AK57" s="8">
        <v>66975000</v>
      </c>
      <c r="AL57" s="8">
        <v>155245000</v>
      </c>
      <c r="AM57" s="8">
        <v>347075000</v>
      </c>
      <c r="AN57" s="8">
        <v>297950000</v>
      </c>
      <c r="AO57" s="8">
        <v>217356000</v>
      </c>
      <c r="AP57" s="8">
        <v>203947000</v>
      </c>
      <c r="AQ57" s="8">
        <v>53335000</v>
      </c>
      <c r="AR57" s="8">
        <v>93054000</v>
      </c>
      <c r="AS57" s="8">
        <v>213014000</v>
      </c>
      <c r="AT57" s="8">
        <v>628488000</v>
      </c>
      <c r="AU57" s="8">
        <v>106312000</v>
      </c>
      <c r="AV57" s="8">
        <v>113367000</v>
      </c>
      <c r="AW57" s="8">
        <v>49898000</v>
      </c>
      <c r="AX57" s="8">
        <v>47665000</v>
      </c>
      <c r="AY57" s="8">
        <v>222219000</v>
      </c>
      <c r="AZ57" s="8">
        <v>226195000</v>
      </c>
      <c r="BA57" s="8">
        <v>147589000</v>
      </c>
      <c r="BB57" s="8">
        <v>41996000</v>
      </c>
      <c r="BC57" s="8">
        <v>119431000</v>
      </c>
      <c r="BD57" s="8">
        <v>459468000</v>
      </c>
      <c r="BE57" s="8">
        <v>69471000</v>
      </c>
      <c r="BF57" s="8">
        <v>258276000</v>
      </c>
      <c r="BG57" s="8">
        <v>75862000</v>
      </c>
      <c r="BH57" s="8">
        <v>70556000</v>
      </c>
      <c r="BI57" s="8">
        <v>27265000</v>
      </c>
      <c r="BJ57" s="8">
        <v>989216000</v>
      </c>
      <c r="BK57" s="8">
        <v>52576000</v>
      </c>
      <c r="BL57" s="8">
        <v>191482000</v>
      </c>
      <c r="BM57" s="8">
        <v>30844000</v>
      </c>
      <c r="BN57" s="8">
        <v>37661000</v>
      </c>
      <c r="BO57" s="8">
        <v>140074000</v>
      </c>
      <c r="BP57" s="8">
        <v>1195091000</v>
      </c>
      <c r="BQ57" s="8">
        <v>86660000</v>
      </c>
      <c r="BR57" s="8">
        <v>1321482000</v>
      </c>
      <c r="BS57" s="8">
        <v>38271000</v>
      </c>
      <c r="BT57" s="8">
        <v>5782071000</v>
      </c>
      <c r="BU57" s="8">
        <v>598269000</v>
      </c>
      <c r="BV57" s="8">
        <v>5871684000</v>
      </c>
      <c r="BW57" s="8">
        <v>6298011000</v>
      </c>
      <c r="BX57" s="9">
        <f t="shared" si="0"/>
        <v>137948322000</v>
      </c>
    </row>
    <row r="58" spans="2:76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12">
        <f t="shared" si="0"/>
        <v>0</v>
      </c>
    </row>
    <row r="59" spans="2:76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4000</v>
      </c>
      <c r="K59" s="8">
        <v>3554000</v>
      </c>
      <c r="L59" s="8">
        <v>7598000</v>
      </c>
      <c r="M59" s="8">
        <v>14000</v>
      </c>
      <c r="N59" s="8">
        <v>2247000</v>
      </c>
      <c r="O59" s="8">
        <v>2000</v>
      </c>
      <c r="P59" s="8">
        <v>1000</v>
      </c>
      <c r="Q59" s="8">
        <v>1747000</v>
      </c>
      <c r="R59" s="8">
        <v>729000</v>
      </c>
      <c r="S59" s="10">
        <v>0</v>
      </c>
      <c r="T59" s="8">
        <v>9737000</v>
      </c>
      <c r="U59" s="10">
        <v>0</v>
      </c>
      <c r="V59" s="8">
        <v>57360000</v>
      </c>
      <c r="W59" s="8">
        <v>229000</v>
      </c>
      <c r="X59" s="8">
        <v>574000</v>
      </c>
      <c r="Y59" s="8">
        <v>3887000</v>
      </c>
      <c r="Z59" s="8">
        <v>64000</v>
      </c>
      <c r="AA59" s="10">
        <v>0</v>
      </c>
      <c r="AB59" s="8">
        <v>139000</v>
      </c>
      <c r="AC59" s="8">
        <v>153000</v>
      </c>
      <c r="AD59" s="10">
        <v>0</v>
      </c>
      <c r="AE59" s="8">
        <v>142000</v>
      </c>
      <c r="AF59" s="10">
        <v>0</v>
      </c>
      <c r="AG59" s="10">
        <v>0</v>
      </c>
      <c r="AH59" s="8">
        <v>10000</v>
      </c>
      <c r="AI59" s="10">
        <v>0</v>
      </c>
      <c r="AJ59" s="8">
        <v>3000</v>
      </c>
      <c r="AK59" s="10">
        <v>0</v>
      </c>
      <c r="AL59" s="10">
        <v>0</v>
      </c>
      <c r="AM59" s="10">
        <v>0</v>
      </c>
      <c r="AN59" s="8">
        <v>3489000</v>
      </c>
      <c r="AO59" s="10">
        <v>0</v>
      </c>
      <c r="AP59" s="8">
        <v>20000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8">
        <v>2000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8">
        <v>60000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8">
        <v>50779000</v>
      </c>
      <c r="BU59" s="10">
        <v>0</v>
      </c>
      <c r="BV59" s="8">
        <v>67000</v>
      </c>
      <c r="BW59" s="8">
        <v>81773000</v>
      </c>
      <c r="BX59" s="9">
        <f t="shared" si="0"/>
        <v>224384000</v>
      </c>
    </row>
    <row r="60" spans="2:76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9">
        <f t="shared" si="0"/>
        <v>0</v>
      </c>
    </row>
    <row r="61" spans="2:76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9">
        <f t="shared" si="0"/>
        <v>0</v>
      </c>
    </row>
    <row r="62" spans="2:76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9">
        <f t="shared" si="0"/>
        <v>0</v>
      </c>
    </row>
    <row r="63" spans="2:76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9">
        <f t="shared" si="0"/>
        <v>0</v>
      </c>
    </row>
    <row r="64" spans="2:76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4000</v>
      </c>
      <c r="K64" s="8">
        <v>3554000</v>
      </c>
      <c r="L64" s="8">
        <v>7598000</v>
      </c>
      <c r="M64" s="8">
        <v>14000</v>
      </c>
      <c r="N64" s="8">
        <v>2247000</v>
      </c>
      <c r="O64" s="8">
        <v>2000</v>
      </c>
      <c r="P64" s="8">
        <v>1000</v>
      </c>
      <c r="Q64" s="8">
        <v>1747000</v>
      </c>
      <c r="R64" s="8">
        <v>729000</v>
      </c>
      <c r="S64" s="10">
        <v>0</v>
      </c>
      <c r="T64" s="8">
        <v>9737000</v>
      </c>
      <c r="U64" s="10">
        <v>0</v>
      </c>
      <c r="V64" s="8">
        <v>57360000</v>
      </c>
      <c r="W64" s="8">
        <v>229000</v>
      </c>
      <c r="X64" s="8">
        <v>574000</v>
      </c>
      <c r="Y64" s="8">
        <v>3887000</v>
      </c>
      <c r="Z64" s="8">
        <v>64000</v>
      </c>
      <c r="AA64" s="10">
        <v>0</v>
      </c>
      <c r="AB64" s="8">
        <v>139000</v>
      </c>
      <c r="AC64" s="8">
        <v>153000</v>
      </c>
      <c r="AD64" s="10">
        <v>0</v>
      </c>
      <c r="AE64" s="8">
        <v>142000</v>
      </c>
      <c r="AF64" s="10">
        <v>0</v>
      </c>
      <c r="AG64" s="10">
        <v>0</v>
      </c>
      <c r="AH64" s="8">
        <v>10000</v>
      </c>
      <c r="AI64" s="10">
        <v>0</v>
      </c>
      <c r="AJ64" s="8">
        <v>3000</v>
      </c>
      <c r="AK64" s="10">
        <v>0</v>
      </c>
      <c r="AL64" s="10">
        <v>0</v>
      </c>
      <c r="AM64" s="10">
        <v>0</v>
      </c>
      <c r="AN64" s="8">
        <v>3489000</v>
      </c>
      <c r="AO64" s="10">
        <v>0</v>
      </c>
      <c r="AP64" s="8">
        <v>20000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8">
        <v>2000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8">
        <v>60000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8">
        <v>50779000</v>
      </c>
      <c r="BU64" s="10">
        <v>0</v>
      </c>
      <c r="BV64" s="8">
        <v>67000</v>
      </c>
      <c r="BW64" s="8">
        <v>81773000</v>
      </c>
      <c r="BX64" s="9">
        <f t="shared" si="0"/>
        <v>224384000</v>
      </c>
    </row>
    <row r="65" spans="2:76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9">
        <f t="shared" si="0"/>
        <v>0</v>
      </c>
    </row>
    <row r="66" spans="2:76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9">
        <f t="shared" si="0"/>
        <v>0</v>
      </c>
    </row>
    <row r="67" spans="2:76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8">
        <v>34041000</v>
      </c>
      <c r="BW67" s="10">
        <v>0</v>
      </c>
      <c r="BX67" s="9">
        <f t="shared" si="0"/>
        <v>34041000</v>
      </c>
    </row>
    <row r="68" spans="2:76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9">
        <f t="shared" si="0"/>
        <v>0</v>
      </c>
    </row>
    <row r="69" spans="2:76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9">
        <f t="shared" si="0"/>
        <v>0</v>
      </c>
    </row>
    <row r="70" spans="2:76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8">
        <v>34041000</v>
      </c>
      <c r="BW70" s="10">
        <v>0</v>
      </c>
      <c r="BX70" s="9">
        <f t="shared" si="0"/>
        <v>34041000</v>
      </c>
    </row>
    <row r="71" spans="2:76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9">
        <f t="shared" si="0"/>
        <v>0</v>
      </c>
    </row>
    <row r="72" spans="2:76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9">
        <f t="shared" si="0"/>
        <v>0</v>
      </c>
    </row>
    <row r="73" spans="2:76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9">
        <f t="shared" si="0"/>
        <v>0</v>
      </c>
    </row>
    <row r="74" spans="2:76">
      <c r="B74" s="132"/>
      <c r="C74" s="132"/>
      <c r="D74" s="132"/>
      <c r="E74" s="136" t="s">
        <v>197</v>
      </c>
      <c r="F74" s="136"/>
      <c r="G74" s="136"/>
      <c r="H74" s="8">
        <v>1055343000</v>
      </c>
      <c r="I74" s="8">
        <v>1102664000</v>
      </c>
      <c r="J74" s="8">
        <v>407614000</v>
      </c>
      <c r="K74" s="8">
        <v>9759543000</v>
      </c>
      <c r="L74" s="8">
        <v>1276778000</v>
      </c>
      <c r="M74" s="8">
        <v>650191000</v>
      </c>
      <c r="N74" s="8">
        <v>1131193000</v>
      </c>
      <c r="O74" s="8">
        <v>215203000</v>
      </c>
      <c r="P74" s="8">
        <v>145080000</v>
      </c>
      <c r="Q74" s="8">
        <v>6356549000</v>
      </c>
      <c r="R74" s="8">
        <v>2115419000</v>
      </c>
      <c r="S74" s="8">
        <v>130626000</v>
      </c>
      <c r="T74" s="8">
        <v>22819910000</v>
      </c>
      <c r="U74" s="8">
        <v>193037000</v>
      </c>
      <c r="V74" s="8">
        <v>37094056000</v>
      </c>
      <c r="W74" s="8">
        <v>3365389000</v>
      </c>
      <c r="X74" s="8">
        <v>1548488000</v>
      </c>
      <c r="Y74" s="8">
        <v>1287959000</v>
      </c>
      <c r="Z74" s="8">
        <v>1822728000</v>
      </c>
      <c r="AA74" s="8">
        <v>559347000</v>
      </c>
      <c r="AB74" s="8">
        <v>1485112000</v>
      </c>
      <c r="AC74" s="8">
        <v>1620459000</v>
      </c>
      <c r="AD74" s="8">
        <v>4471676000</v>
      </c>
      <c r="AE74" s="8">
        <v>1622791000</v>
      </c>
      <c r="AF74" s="8">
        <v>67058000</v>
      </c>
      <c r="AG74" s="8">
        <v>32826000</v>
      </c>
      <c r="AH74" s="8">
        <v>179316000</v>
      </c>
      <c r="AI74" s="8">
        <v>54025000</v>
      </c>
      <c r="AJ74" s="8">
        <v>110579000</v>
      </c>
      <c r="AK74" s="8">
        <v>61094000</v>
      </c>
      <c r="AL74" s="8">
        <v>137168000</v>
      </c>
      <c r="AM74" s="8">
        <v>322789000</v>
      </c>
      <c r="AN74" s="8">
        <v>258673000</v>
      </c>
      <c r="AO74" s="8">
        <v>191037000</v>
      </c>
      <c r="AP74" s="8">
        <v>169471000</v>
      </c>
      <c r="AQ74" s="8">
        <v>46506000</v>
      </c>
      <c r="AR74" s="8">
        <v>86491000</v>
      </c>
      <c r="AS74" s="8">
        <v>191834000</v>
      </c>
      <c r="AT74" s="8">
        <v>576154000</v>
      </c>
      <c r="AU74" s="8">
        <v>93727000</v>
      </c>
      <c r="AV74" s="8">
        <v>101374000</v>
      </c>
      <c r="AW74" s="8">
        <v>42835000</v>
      </c>
      <c r="AX74" s="8">
        <v>39516000</v>
      </c>
      <c r="AY74" s="8">
        <v>191814000</v>
      </c>
      <c r="AZ74" s="8">
        <v>195149000</v>
      </c>
      <c r="BA74" s="8">
        <v>135070000</v>
      </c>
      <c r="BB74" s="8">
        <v>37372000</v>
      </c>
      <c r="BC74" s="8">
        <v>105655000</v>
      </c>
      <c r="BD74" s="8">
        <v>400082000</v>
      </c>
      <c r="BE74" s="8">
        <v>60168000</v>
      </c>
      <c r="BF74" s="8">
        <v>249667000</v>
      </c>
      <c r="BG74" s="8">
        <v>64851000</v>
      </c>
      <c r="BH74" s="8">
        <v>63681000</v>
      </c>
      <c r="BI74" s="8">
        <v>24498000</v>
      </c>
      <c r="BJ74" s="8">
        <v>918396000</v>
      </c>
      <c r="BK74" s="8">
        <v>47075000</v>
      </c>
      <c r="BL74" s="8">
        <v>173253000</v>
      </c>
      <c r="BM74" s="8">
        <v>27929000</v>
      </c>
      <c r="BN74" s="8">
        <v>33721000</v>
      </c>
      <c r="BO74" s="8">
        <v>127363000</v>
      </c>
      <c r="BP74" s="8">
        <v>1086379000</v>
      </c>
      <c r="BQ74" s="8">
        <v>78765000</v>
      </c>
      <c r="BR74" s="8">
        <v>1227321000</v>
      </c>
      <c r="BS74" s="8">
        <v>33216000</v>
      </c>
      <c r="BT74" s="8">
        <v>5158961000</v>
      </c>
      <c r="BU74" s="8">
        <v>575568000</v>
      </c>
      <c r="BV74" s="8">
        <v>5470207000</v>
      </c>
      <c r="BW74" s="8">
        <v>5775640000</v>
      </c>
      <c r="BX74" s="9">
        <f t="shared" si="0"/>
        <v>127261429000</v>
      </c>
    </row>
    <row r="75" spans="2:76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404399000</v>
      </c>
      <c r="S75" s="10">
        <v>0</v>
      </c>
      <c r="T75" s="8">
        <v>3134619000</v>
      </c>
      <c r="U75" s="10">
        <v>0</v>
      </c>
      <c r="V75" s="8">
        <v>5155275000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726437000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8">
        <v>308584000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9">
        <f t="shared" ref="BX75:BX121" si="1">SUM(B75:BW75)</f>
        <v>9729314000</v>
      </c>
    </row>
    <row r="76" spans="2:76">
      <c r="B76" s="132"/>
      <c r="C76" s="132"/>
      <c r="D76" s="132"/>
      <c r="E76" s="132"/>
      <c r="F76" s="133" t="s">
        <v>190</v>
      </c>
      <c r="G76" s="133"/>
      <c r="H76" s="8">
        <v>373776000</v>
      </c>
      <c r="I76" s="8">
        <v>197270000</v>
      </c>
      <c r="J76" s="8">
        <v>198037000</v>
      </c>
      <c r="K76" s="8">
        <v>2901451000</v>
      </c>
      <c r="L76" s="8">
        <v>347081000</v>
      </c>
      <c r="M76" s="8">
        <v>18039000</v>
      </c>
      <c r="N76" s="8">
        <v>216426000</v>
      </c>
      <c r="O76" s="8">
        <v>1853000</v>
      </c>
      <c r="P76" s="8">
        <v>22527000</v>
      </c>
      <c r="Q76" s="8">
        <v>3014170000</v>
      </c>
      <c r="R76" s="8">
        <v>5874000</v>
      </c>
      <c r="S76" s="8">
        <v>3312000</v>
      </c>
      <c r="T76" s="8">
        <v>558824000</v>
      </c>
      <c r="U76" s="8">
        <v>11170000</v>
      </c>
      <c r="V76" s="8">
        <v>2616087000</v>
      </c>
      <c r="W76" s="8">
        <v>988804000</v>
      </c>
      <c r="X76" s="8">
        <v>195932000</v>
      </c>
      <c r="Y76" s="8">
        <v>323758000</v>
      </c>
      <c r="Z76" s="8">
        <v>310705000</v>
      </c>
      <c r="AA76" s="8">
        <v>41642000</v>
      </c>
      <c r="AB76" s="8">
        <v>181724000</v>
      </c>
      <c r="AC76" s="8">
        <v>744863000</v>
      </c>
      <c r="AD76" s="8">
        <v>498107000</v>
      </c>
      <c r="AE76" s="8">
        <v>460026000</v>
      </c>
      <c r="AF76" s="8">
        <v>8340000</v>
      </c>
      <c r="AG76" s="8">
        <v>4592000</v>
      </c>
      <c r="AH76" s="8">
        <v>35549000</v>
      </c>
      <c r="AI76" s="8">
        <v>13929000</v>
      </c>
      <c r="AJ76" s="8">
        <v>19997000</v>
      </c>
      <c r="AK76" s="8">
        <v>11904000</v>
      </c>
      <c r="AL76" s="8">
        <v>17479000</v>
      </c>
      <c r="AM76" s="8">
        <v>3887000</v>
      </c>
      <c r="AN76" s="8">
        <v>12383000</v>
      </c>
      <c r="AO76" s="8">
        <v>17467000</v>
      </c>
      <c r="AP76" s="8">
        <v>177000</v>
      </c>
      <c r="AQ76" s="8">
        <v>11674000</v>
      </c>
      <c r="AR76" s="8">
        <v>7920000</v>
      </c>
      <c r="AS76" s="8">
        <v>12916000</v>
      </c>
      <c r="AT76" s="8">
        <v>50815000</v>
      </c>
      <c r="AU76" s="8">
        <v>11386000</v>
      </c>
      <c r="AV76" s="8">
        <v>13321000</v>
      </c>
      <c r="AW76" s="8">
        <v>2276000</v>
      </c>
      <c r="AX76" s="8">
        <v>4527000</v>
      </c>
      <c r="AY76" s="8">
        <v>179000</v>
      </c>
      <c r="AZ76" s="8">
        <v>16731000</v>
      </c>
      <c r="BA76" s="8">
        <v>22724000</v>
      </c>
      <c r="BB76" s="8">
        <v>709000</v>
      </c>
      <c r="BC76" s="8">
        <v>42036000</v>
      </c>
      <c r="BD76" s="10">
        <v>0</v>
      </c>
      <c r="BE76" s="8">
        <v>11424000</v>
      </c>
      <c r="BF76" s="8">
        <v>112177000</v>
      </c>
      <c r="BG76" s="8">
        <v>2654000</v>
      </c>
      <c r="BH76" s="8">
        <v>15402000</v>
      </c>
      <c r="BI76" s="8">
        <v>3306000</v>
      </c>
      <c r="BJ76" s="8">
        <v>51140000</v>
      </c>
      <c r="BK76" s="8">
        <v>2811000</v>
      </c>
      <c r="BL76" s="8">
        <v>6366000</v>
      </c>
      <c r="BM76" s="8">
        <v>8796000</v>
      </c>
      <c r="BN76" s="8">
        <v>152000</v>
      </c>
      <c r="BO76" s="8">
        <v>6057000</v>
      </c>
      <c r="BP76" s="8">
        <v>121218000</v>
      </c>
      <c r="BQ76" s="8">
        <v>8938000</v>
      </c>
      <c r="BR76" s="8">
        <v>1526000</v>
      </c>
      <c r="BS76" s="8">
        <v>5248000</v>
      </c>
      <c r="BT76" s="8">
        <v>1417291000</v>
      </c>
      <c r="BU76" s="8">
        <v>87356000</v>
      </c>
      <c r="BV76" s="8">
        <v>1939793000</v>
      </c>
      <c r="BW76" s="8">
        <v>1728465000</v>
      </c>
      <c r="BX76" s="9">
        <f t="shared" si="1"/>
        <v>20104496000</v>
      </c>
    </row>
    <row r="77" spans="2:76">
      <c r="B77" s="132"/>
      <c r="C77" s="132"/>
      <c r="D77" s="132"/>
      <c r="E77" s="132"/>
      <c r="F77" s="133" t="s">
        <v>191</v>
      </c>
      <c r="G77" s="133"/>
      <c r="H77" s="8">
        <v>673952000</v>
      </c>
      <c r="I77" s="8">
        <v>885589000</v>
      </c>
      <c r="J77" s="8">
        <v>208407000</v>
      </c>
      <c r="K77" s="8">
        <v>6200680000</v>
      </c>
      <c r="L77" s="8">
        <v>918779000</v>
      </c>
      <c r="M77" s="8">
        <v>624822000</v>
      </c>
      <c r="N77" s="8">
        <v>906577000</v>
      </c>
      <c r="O77" s="8">
        <v>210536000</v>
      </c>
      <c r="P77" s="8">
        <v>120598000</v>
      </c>
      <c r="Q77" s="8">
        <v>3318119000</v>
      </c>
      <c r="R77" s="8">
        <v>1686774000</v>
      </c>
      <c r="S77" s="8">
        <v>125832000</v>
      </c>
      <c r="T77" s="8">
        <v>18750325000</v>
      </c>
      <c r="U77" s="8">
        <v>179579000</v>
      </c>
      <c r="V77" s="8">
        <v>27477142000</v>
      </c>
      <c r="W77" s="8">
        <v>2363170000</v>
      </c>
      <c r="X77" s="8">
        <v>1332804000</v>
      </c>
      <c r="Y77" s="8">
        <v>955011000</v>
      </c>
      <c r="Z77" s="8">
        <v>1490217000</v>
      </c>
      <c r="AA77" s="8">
        <v>514453000</v>
      </c>
      <c r="AB77" s="8">
        <v>1261202000</v>
      </c>
      <c r="AC77" s="8">
        <v>863502000</v>
      </c>
      <c r="AD77" s="8">
        <v>3215179000</v>
      </c>
      <c r="AE77" s="8">
        <v>1151808000</v>
      </c>
      <c r="AF77" s="8">
        <v>58069000</v>
      </c>
      <c r="AG77" s="8">
        <v>27883000</v>
      </c>
      <c r="AH77" s="8">
        <v>142217000</v>
      </c>
      <c r="AI77" s="8">
        <v>39924000</v>
      </c>
      <c r="AJ77" s="8">
        <v>90148000</v>
      </c>
      <c r="AK77" s="8">
        <v>48766000</v>
      </c>
      <c r="AL77" s="8">
        <v>118537000</v>
      </c>
      <c r="AM77" s="8">
        <v>316357000</v>
      </c>
      <c r="AN77" s="8">
        <v>243502000</v>
      </c>
      <c r="AO77" s="8">
        <v>172140000</v>
      </c>
      <c r="AP77" s="8">
        <v>168102000</v>
      </c>
      <c r="AQ77" s="8">
        <v>34632000</v>
      </c>
      <c r="AR77" s="8">
        <v>78143000</v>
      </c>
      <c r="AS77" s="8">
        <v>177103000</v>
      </c>
      <c r="AT77" s="8">
        <v>517920000</v>
      </c>
      <c r="AU77" s="8">
        <v>81213000</v>
      </c>
      <c r="AV77" s="8">
        <v>87114000</v>
      </c>
      <c r="AW77" s="8">
        <v>40234000</v>
      </c>
      <c r="AX77" s="8">
        <v>34706000</v>
      </c>
      <c r="AY77" s="8">
        <v>189787000</v>
      </c>
      <c r="AZ77" s="8">
        <v>177416000</v>
      </c>
      <c r="BA77" s="8">
        <v>110238000</v>
      </c>
      <c r="BB77" s="8">
        <v>36287000</v>
      </c>
      <c r="BC77" s="8">
        <v>63123000</v>
      </c>
      <c r="BD77" s="8">
        <v>398591000</v>
      </c>
      <c r="BE77" s="8">
        <v>48411000</v>
      </c>
      <c r="BF77" s="8">
        <v>136548000</v>
      </c>
      <c r="BG77" s="8">
        <v>60967000</v>
      </c>
      <c r="BH77" s="8">
        <v>47466000</v>
      </c>
      <c r="BI77" s="8">
        <v>20911000</v>
      </c>
      <c r="BJ77" s="8">
        <v>847979000</v>
      </c>
      <c r="BK77" s="8">
        <v>43631000</v>
      </c>
      <c r="BL77" s="8">
        <v>163839000</v>
      </c>
      <c r="BM77" s="8">
        <v>18830000</v>
      </c>
      <c r="BN77" s="8">
        <v>33435000</v>
      </c>
      <c r="BO77" s="8">
        <v>119438000</v>
      </c>
      <c r="BP77" s="8">
        <v>951436000</v>
      </c>
      <c r="BQ77" s="8">
        <v>68946000</v>
      </c>
      <c r="BR77" s="8">
        <v>911383000</v>
      </c>
      <c r="BS77" s="8">
        <v>27379000</v>
      </c>
      <c r="BT77" s="8">
        <v>3706948000</v>
      </c>
      <c r="BU77" s="8">
        <v>473836000</v>
      </c>
      <c r="BV77" s="8">
        <v>3446541000</v>
      </c>
      <c r="BW77" s="8">
        <v>3997629000</v>
      </c>
      <c r="BX77" s="9">
        <f t="shared" si="1"/>
        <v>94012762000</v>
      </c>
    </row>
    <row r="78" spans="2:76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617540000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8">
        <v>998000</v>
      </c>
      <c r="R78" s="10">
        <v>0</v>
      </c>
      <c r="S78" s="10">
        <v>0</v>
      </c>
      <c r="T78" s="8">
        <v>150274000</v>
      </c>
      <c r="U78" s="10">
        <v>0</v>
      </c>
      <c r="V78" s="8">
        <v>1321723000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8">
        <v>10486000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9">
        <f t="shared" si="1"/>
        <v>2101021000</v>
      </c>
    </row>
    <row r="79" spans="2:76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149009000</v>
      </c>
      <c r="W79" s="10">
        <v>0</v>
      </c>
      <c r="X79" s="10">
        <v>0</v>
      </c>
      <c r="Y79" s="10">
        <v>0</v>
      </c>
      <c r="Z79" s="8">
        <v>443000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8">
        <v>12495000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8">
        <v>7528000</v>
      </c>
      <c r="BV79" s="10">
        <v>0</v>
      </c>
      <c r="BW79" s="8">
        <v>10031000</v>
      </c>
      <c r="BX79" s="9">
        <f t="shared" si="1"/>
        <v>179506000</v>
      </c>
    </row>
    <row r="80" spans="2:76">
      <c r="B80" s="132"/>
      <c r="C80" s="132"/>
      <c r="D80" s="132"/>
      <c r="E80" s="132"/>
      <c r="F80" s="133" t="s">
        <v>194</v>
      </c>
      <c r="G80" s="133"/>
      <c r="H80" s="8">
        <v>7614000</v>
      </c>
      <c r="I80" s="8">
        <v>19805000</v>
      </c>
      <c r="J80" s="8">
        <v>1170000</v>
      </c>
      <c r="K80" s="8">
        <v>39872000</v>
      </c>
      <c r="L80" s="8">
        <v>10918000</v>
      </c>
      <c r="M80" s="8">
        <v>7330000</v>
      </c>
      <c r="N80" s="8">
        <v>8190000</v>
      </c>
      <c r="O80" s="8">
        <v>2814000</v>
      </c>
      <c r="P80" s="8">
        <v>1955000</v>
      </c>
      <c r="Q80" s="8">
        <v>23262000</v>
      </c>
      <c r="R80" s="8">
        <v>18372000</v>
      </c>
      <c r="S80" s="8">
        <v>1482000</v>
      </c>
      <c r="T80" s="8">
        <v>225868000</v>
      </c>
      <c r="U80" s="8">
        <v>2287000</v>
      </c>
      <c r="V80" s="8">
        <v>374820000</v>
      </c>
      <c r="W80" s="8">
        <v>13415000</v>
      </c>
      <c r="X80" s="8">
        <v>19753000</v>
      </c>
      <c r="Y80" s="8">
        <v>9190000</v>
      </c>
      <c r="Z80" s="8">
        <v>21363000</v>
      </c>
      <c r="AA80" s="8">
        <v>3252000</v>
      </c>
      <c r="AB80" s="8">
        <v>42186000</v>
      </c>
      <c r="AC80" s="8">
        <v>12094000</v>
      </c>
      <c r="AD80" s="8">
        <v>21466000</v>
      </c>
      <c r="AE80" s="8">
        <v>10957000</v>
      </c>
      <c r="AF80" s="8">
        <v>649000</v>
      </c>
      <c r="AG80" s="8">
        <v>352000</v>
      </c>
      <c r="AH80" s="8">
        <v>1550000</v>
      </c>
      <c r="AI80" s="8">
        <v>172000</v>
      </c>
      <c r="AJ80" s="8">
        <v>434000</v>
      </c>
      <c r="AK80" s="8">
        <v>424000</v>
      </c>
      <c r="AL80" s="8">
        <v>1151000</v>
      </c>
      <c r="AM80" s="8">
        <v>2545000</v>
      </c>
      <c r="AN80" s="8">
        <v>2788000</v>
      </c>
      <c r="AO80" s="8">
        <v>1430000</v>
      </c>
      <c r="AP80" s="8">
        <v>1192000</v>
      </c>
      <c r="AQ80" s="8">
        <v>200000</v>
      </c>
      <c r="AR80" s="8">
        <v>428000</v>
      </c>
      <c r="AS80" s="8">
        <v>1815000</v>
      </c>
      <c r="AT80" s="8">
        <v>7419000</v>
      </c>
      <c r="AU80" s="8">
        <v>1129000</v>
      </c>
      <c r="AV80" s="8">
        <v>939000</v>
      </c>
      <c r="AW80" s="8">
        <v>325000</v>
      </c>
      <c r="AX80" s="8">
        <v>283000</v>
      </c>
      <c r="AY80" s="8">
        <v>1848000</v>
      </c>
      <c r="AZ80" s="8">
        <v>1002000</v>
      </c>
      <c r="BA80" s="8">
        <v>2109000</v>
      </c>
      <c r="BB80" s="8">
        <v>376000</v>
      </c>
      <c r="BC80" s="8">
        <v>496000</v>
      </c>
      <c r="BD80" s="8">
        <v>1491000</v>
      </c>
      <c r="BE80" s="8">
        <v>333000</v>
      </c>
      <c r="BF80" s="8">
        <v>942000</v>
      </c>
      <c r="BG80" s="8">
        <v>1230000</v>
      </c>
      <c r="BH80" s="8">
        <v>814000</v>
      </c>
      <c r="BI80" s="8">
        <v>282000</v>
      </c>
      <c r="BJ80" s="8">
        <v>6782000</v>
      </c>
      <c r="BK80" s="8">
        <v>632000</v>
      </c>
      <c r="BL80" s="8">
        <v>3048000</v>
      </c>
      <c r="BM80" s="8">
        <v>303000</v>
      </c>
      <c r="BN80" s="8">
        <v>134000</v>
      </c>
      <c r="BO80" s="8">
        <v>1868000</v>
      </c>
      <c r="BP80" s="8">
        <v>13725000</v>
      </c>
      <c r="BQ80" s="8">
        <v>881000</v>
      </c>
      <c r="BR80" s="8">
        <v>5827000</v>
      </c>
      <c r="BS80" s="8">
        <v>588000</v>
      </c>
      <c r="BT80" s="8">
        <v>34722000</v>
      </c>
      <c r="BU80" s="8">
        <v>6847000</v>
      </c>
      <c r="BV80" s="8">
        <v>83873000</v>
      </c>
      <c r="BW80" s="8">
        <v>39515000</v>
      </c>
      <c r="BX80" s="9">
        <f t="shared" si="1"/>
        <v>1134328000</v>
      </c>
    </row>
    <row r="81" spans="2:76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9">
        <f t="shared" si="1"/>
        <v>0</v>
      </c>
    </row>
    <row r="82" spans="2:76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309000</v>
      </c>
      <c r="K82" s="8">
        <v>3565000</v>
      </c>
      <c r="L82" s="8">
        <v>237000</v>
      </c>
      <c r="M82" s="8">
        <v>145000</v>
      </c>
      <c r="N82" s="8">
        <v>794000</v>
      </c>
      <c r="O82" s="8">
        <v>20000</v>
      </c>
      <c r="P82" s="8">
        <v>11000</v>
      </c>
      <c r="Q82" s="8">
        <v>2413000</v>
      </c>
      <c r="R82" s="10">
        <v>0</v>
      </c>
      <c r="S82" s="8">
        <v>29000</v>
      </c>
      <c r="T82" s="8">
        <v>65837000</v>
      </c>
      <c r="U82" s="8">
        <v>95000</v>
      </c>
      <c r="V82" s="8">
        <v>6519000</v>
      </c>
      <c r="W82" s="8">
        <v>358000</v>
      </c>
      <c r="X82" s="8">
        <v>1387000</v>
      </c>
      <c r="Y82" s="8">
        <v>6000</v>
      </c>
      <c r="Z82" s="8">
        <v>187000</v>
      </c>
      <c r="AA82" s="8">
        <v>26000</v>
      </c>
      <c r="AB82" s="8">
        <v>719000</v>
      </c>
      <c r="AC82" s="8">
        <v>738000</v>
      </c>
      <c r="AD82" s="10">
        <v>0</v>
      </c>
      <c r="AE82" s="8">
        <v>655000</v>
      </c>
      <c r="AF82" s="10">
        <v>0</v>
      </c>
      <c r="AG82" s="8">
        <v>5000</v>
      </c>
      <c r="AH82" s="8">
        <v>49000</v>
      </c>
      <c r="AI82" s="10">
        <v>0</v>
      </c>
      <c r="AJ82" s="8">
        <v>3000</v>
      </c>
      <c r="AK82" s="10">
        <v>0</v>
      </c>
      <c r="AL82" s="8">
        <v>89000</v>
      </c>
      <c r="AM82" s="8">
        <v>84000</v>
      </c>
      <c r="AN82" s="8">
        <v>1000</v>
      </c>
      <c r="AO82" s="8">
        <v>65000</v>
      </c>
      <c r="AP82" s="8">
        <v>332000</v>
      </c>
      <c r="AQ82" s="10">
        <v>0</v>
      </c>
      <c r="AR82" s="10">
        <v>0</v>
      </c>
      <c r="AS82" s="10">
        <v>0</v>
      </c>
      <c r="AT82" s="8">
        <v>359000</v>
      </c>
      <c r="AU82" s="8">
        <v>49000</v>
      </c>
      <c r="AV82" s="8">
        <v>12000</v>
      </c>
      <c r="AW82" s="10">
        <v>0</v>
      </c>
      <c r="AX82" s="10">
        <v>0</v>
      </c>
      <c r="AY82" s="10">
        <v>0</v>
      </c>
      <c r="AZ82" s="8">
        <v>37000</v>
      </c>
      <c r="BA82" s="8">
        <v>16000</v>
      </c>
      <c r="BB82" s="10">
        <v>0</v>
      </c>
      <c r="BC82" s="8">
        <v>206000</v>
      </c>
      <c r="BD82" s="10">
        <v>0</v>
      </c>
      <c r="BE82" s="10">
        <v>0</v>
      </c>
      <c r="BF82" s="8">
        <v>528000</v>
      </c>
      <c r="BG82" s="10">
        <v>0</v>
      </c>
      <c r="BH82" s="10">
        <v>0</v>
      </c>
      <c r="BI82" s="8">
        <v>5000</v>
      </c>
      <c r="BJ82" s="8">
        <v>185000</v>
      </c>
      <c r="BK82" s="8">
        <v>1000</v>
      </c>
      <c r="BL82" s="8">
        <v>65000</v>
      </c>
      <c r="BM82" s="10">
        <v>0</v>
      </c>
      <c r="BN82" s="10">
        <v>0</v>
      </c>
      <c r="BO82" s="8">
        <v>3000</v>
      </c>
      <c r="BP82" s="8">
        <v>3165000</v>
      </c>
      <c r="BQ82" s="10">
        <v>0</v>
      </c>
      <c r="BR82" s="10">
        <v>0</v>
      </c>
      <c r="BS82" s="10">
        <v>0</v>
      </c>
      <c r="BT82" s="8">
        <v>263000</v>
      </c>
      <c r="BU82" s="8">
        <v>170000</v>
      </c>
      <c r="BV82" s="8">
        <v>527000</v>
      </c>
      <c r="BW82" s="8">
        <v>3400000</v>
      </c>
      <c r="BX82" s="9">
        <f t="shared" si="1"/>
        <v>93669000</v>
      </c>
    </row>
    <row r="83" spans="2:76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8">
        <v>27000</v>
      </c>
      <c r="BU83" s="10">
        <v>0</v>
      </c>
      <c r="BV83" s="10">
        <v>0</v>
      </c>
      <c r="BW83" s="10">
        <v>0</v>
      </c>
      <c r="BX83" s="9">
        <f t="shared" si="1"/>
        <v>27000</v>
      </c>
    </row>
    <row r="84" spans="2:76">
      <c r="B84" s="132"/>
      <c r="C84" s="132"/>
      <c r="D84" s="132"/>
      <c r="E84" s="136" t="s">
        <v>200</v>
      </c>
      <c r="F84" s="136"/>
      <c r="G84" s="136"/>
      <c r="H84" s="8">
        <v>323000</v>
      </c>
      <c r="I84" s="8">
        <v>4315000</v>
      </c>
      <c r="J84" s="8">
        <v>441000</v>
      </c>
      <c r="K84" s="8">
        <v>7933000</v>
      </c>
      <c r="L84" s="8">
        <v>1489000</v>
      </c>
      <c r="M84" s="8">
        <v>530000</v>
      </c>
      <c r="N84" s="8">
        <v>2002000</v>
      </c>
      <c r="O84" s="8">
        <v>116000</v>
      </c>
      <c r="P84" s="8">
        <v>127000</v>
      </c>
      <c r="Q84" s="8">
        <v>9821000</v>
      </c>
      <c r="R84" s="8">
        <v>1551000</v>
      </c>
      <c r="S84" s="8">
        <v>1722000</v>
      </c>
      <c r="T84" s="8">
        <v>80412000</v>
      </c>
      <c r="U84" s="8">
        <v>1144000</v>
      </c>
      <c r="V84" s="8">
        <v>53748000</v>
      </c>
      <c r="W84" s="8">
        <v>6469000</v>
      </c>
      <c r="X84" s="8">
        <v>1275000</v>
      </c>
      <c r="Y84" s="8">
        <v>10485000</v>
      </c>
      <c r="Z84" s="8">
        <v>9146000</v>
      </c>
      <c r="AA84" s="8">
        <v>253000</v>
      </c>
      <c r="AB84" s="8">
        <v>3023000</v>
      </c>
      <c r="AC84" s="8">
        <v>19133000</v>
      </c>
      <c r="AD84" s="8">
        <v>15974000</v>
      </c>
      <c r="AE84" s="8">
        <v>2201000</v>
      </c>
      <c r="AF84" s="8">
        <v>50000</v>
      </c>
      <c r="AG84" s="8">
        <v>159000</v>
      </c>
      <c r="AH84" s="8">
        <v>109000</v>
      </c>
      <c r="AI84" s="8">
        <v>133000</v>
      </c>
      <c r="AJ84" s="8">
        <v>204000</v>
      </c>
      <c r="AK84" s="8">
        <v>37000</v>
      </c>
      <c r="AL84" s="8">
        <v>1119000</v>
      </c>
      <c r="AM84" s="8">
        <v>2410000</v>
      </c>
      <c r="AN84" s="8">
        <v>206000</v>
      </c>
      <c r="AO84" s="8">
        <v>1102000</v>
      </c>
      <c r="AP84" s="8">
        <v>598000</v>
      </c>
      <c r="AQ84" s="8">
        <v>38000</v>
      </c>
      <c r="AR84" s="8">
        <v>10000</v>
      </c>
      <c r="AS84" s="8">
        <v>74000</v>
      </c>
      <c r="AT84" s="8">
        <v>970000</v>
      </c>
      <c r="AU84" s="8">
        <v>159000</v>
      </c>
      <c r="AV84" s="8">
        <v>338000</v>
      </c>
      <c r="AW84" s="8">
        <v>170000</v>
      </c>
      <c r="AX84" s="8">
        <v>44000</v>
      </c>
      <c r="AY84" s="8">
        <v>293000</v>
      </c>
      <c r="AZ84" s="8">
        <v>23000</v>
      </c>
      <c r="BA84" s="8">
        <v>1240000</v>
      </c>
      <c r="BB84" s="8">
        <v>151000</v>
      </c>
      <c r="BC84" s="8">
        <v>349000</v>
      </c>
      <c r="BD84" s="8">
        <v>1058000</v>
      </c>
      <c r="BE84" s="8">
        <v>12000</v>
      </c>
      <c r="BF84" s="8">
        <v>1000</v>
      </c>
      <c r="BG84" s="8">
        <v>99000</v>
      </c>
      <c r="BH84" s="8">
        <v>257000</v>
      </c>
      <c r="BI84" s="8">
        <v>34000</v>
      </c>
      <c r="BJ84" s="8">
        <v>680000</v>
      </c>
      <c r="BK84" s="8">
        <v>80000</v>
      </c>
      <c r="BL84" s="8">
        <v>47000</v>
      </c>
      <c r="BM84" s="8">
        <v>10000</v>
      </c>
      <c r="BN84" s="8">
        <v>96000</v>
      </c>
      <c r="BO84" s="8">
        <v>170000</v>
      </c>
      <c r="BP84" s="8">
        <v>2693000</v>
      </c>
      <c r="BQ84" s="8">
        <v>152000</v>
      </c>
      <c r="BR84" s="8">
        <v>2662000</v>
      </c>
      <c r="BS84" s="8">
        <v>410000</v>
      </c>
      <c r="BT84" s="8">
        <v>13368000</v>
      </c>
      <c r="BU84" s="8">
        <v>2649000</v>
      </c>
      <c r="BV84" s="8">
        <v>23655000</v>
      </c>
      <c r="BW84" s="8">
        <v>10973000</v>
      </c>
      <c r="BX84" s="9">
        <f t="shared" si="1"/>
        <v>302725000</v>
      </c>
    </row>
    <row r="85" spans="2:76">
      <c r="B85" s="132"/>
      <c r="C85" s="132"/>
      <c r="D85" s="132"/>
      <c r="E85" s="132"/>
      <c r="F85" s="133" t="s">
        <v>201</v>
      </c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8">
        <v>51000</v>
      </c>
      <c r="P85" s="10">
        <v>0</v>
      </c>
      <c r="Q85" s="8">
        <v>832000</v>
      </c>
      <c r="R85" s="10">
        <v>0</v>
      </c>
      <c r="S85" s="8">
        <v>20000</v>
      </c>
      <c r="T85" s="8">
        <v>17358000</v>
      </c>
      <c r="U85" s="8">
        <v>8000</v>
      </c>
      <c r="V85" s="8">
        <v>15642000</v>
      </c>
      <c r="W85" s="8">
        <v>210000</v>
      </c>
      <c r="X85" s="8">
        <v>47000</v>
      </c>
      <c r="Y85" s="8">
        <v>69000</v>
      </c>
      <c r="Z85" s="10">
        <v>0</v>
      </c>
      <c r="AA85" s="8">
        <v>1000</v>
      </c>
      <c r="AB85" s="8">
        <v>516000</v>
      </c>
      <c r="AC85" s="10">
        <v>0</v>
      </c>
      <c r="AD85" s="10">
        <v>0</v>
      </c>
      <c r="AE85" s="8">
        <v>428000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8">
        <v>1000</v>
      </c>
      <c r="AN85" s="10">
        <v>0</v>
      </c>
      <c r="AO85" s="8">
        <v>8000</v>
      </c>
      <c r="AP85" s="10">
        <v>0</v>
      </c>
      <c r="AQ85" s="8">
        <v>1000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8">
        <v>7000</v>
      </c>
      <c r="BB85" s="10">
        <v>0</v>
      </c>
      <c r="BC85" s="8">
        <v>22000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8">
        <v>4000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8">
        <v>523000</v>
      </c>
      <c r="BX85" s="9">
        <f t="shared" si="1"/>
        <v>35748000</v>
      </c>
    </row>
    <row r="86" spans="2:76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8">
        <v>4143000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800000</v>
      </c>
      <c r="AD86" s="10">
        <v>0</v>
      </c>
      <c r="AE86" s="8">
        <v>722000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8">
        <v>697000</v>
      </c>
      <c r="BU86" s="10">
        <v>0</v>
      </c>
      <c r="BV86" s="10">
        <v>0</v>
      </c>
      <c r="BW86" s="10">
        <v>0</v>
      </c>
      <c r="BX86" s="9">
        <f t="shared" si="1"/>
        <v>6362000</v>
      </c>
    </row>
    <row r="87" spans="2:76">
      <c r="B87" s="132"/>
      <c r="C87" s="132"/>
      <c r="D87" s="132"/>
      <c r="E87" s="132"/>
      <c r="F87" s="133" t="s">
        <v>203</v>
      </c>
      <c r="G87" s="133"/>
      <c r="H87" s="8">
        <v>323000</v>
      </c>
      <c r="I87" s="8">
        <v>557000</v>
      </c>
      <c r="J87" s="8">
        <v>193000</v>
      </c>
      <c r="K87" s="8">
        <v>7933000</v>
      </c>
      <c r="L87" s="8">
        <v>1145000</v>
      </c>
      <c r="M87" s="8">
        <v>180000</v>
      </c>
      <c r="N87" s="8">
        <v>1973000</v>
      </c>
      <c r="O87" s="8">
        <v>65000</v>
      </c>
      <c r="P87" s="8">
        <v>67000</v>
      </c>
      <c r="Q87" s="8">
        <v>6621000</v>
      </c>
      <c r="R87" s="8">
        <v>166000</v>
      </c>
      <c r="S87" s="8">
        <v>9000</v>
      </c>
      <c r="T87" s="8">
        <v>37711000</v>
      </c>
      <c r="U87" s="8">
        <v>27000</v>
      </c>
      <c r="V87" s="8">
        <v>13845000</v>
      </c>
      <c r="W87" s="8">
        <v>3620000</v>
      </c>
      <c r="X87" s="8">
        <v>701000</v>
      </c>
      <c r="Y87" s="8">
        <v>903000</v>
      </c>
      <c r="Z87" s="8">
        <v>1020000</v>
      </c>
      <c r="AA87" s="8">
        <v>252000</v>
      </c>
      <c r="AB87" s="8">
        <v>560000</v>
      </c>
      <c r="AC87" s="8">
        <v>3633000</v>
      </c>
      <c r="AD87" s="8">
        <v>1420000</v>
      </c>
      <c r="AE87" s="8">
        <v>1051000</v>
      </c>
      <c r="AF87" s="8">
        <v>10000</v>
      </c>
      <c r="AG87" s="8">
        <v>5000</v>
      </c>
      <c r="AH87" s="8">
        <v>109000</v>
      </c>
      <c r="AI87" s="8">
        <v>6000</v>
      </c>
      <c r="AJ87" s="8">
        <v>6000</v>
      </c>
      <c r="AK87" s="8">
        <v>7000</v>
      </c>
      <c r="AL87" s="8">
        <v>105000</v>
      </c>
      <c r="AM87" s="10">
        <v>0</v>
      </c>
      <c r="AN87" s="8">
        <v>206000</v>
      </c>
      <c r="AO87" s="8">
        <v>105000</v>
      </c>
      <c r="AP87" s="8">
        <v>28000</v>
      </c>
      <c r="AQ87" s="8">
        <v>7000</v>
      </c>
      <c r="AR87" s="8">
        <v>10000</v>
      </c>
      <c r="AS87" s="8">
        <v>74000</v>
      </c>
      <c r="AT87" s="8">
        <v>113000</v>
      </c>
      <c r="AU87" s="8">
        <v>46000</v>
      </c>
      <c r="AV87" s="8">
        <v>33000</v>
      </c>
      <c r="AW87" s="8">
        <v>4000</v>
      </c>
      <c r="AX87" s="8">
        <v>44000</v>
      </c>
      <c r="AY87" s="8">
        <v>32000</v>
      </c>
      <c r="AZ87" s="8">
        <v>23000</v>
      </c>
      <c r="BA87" s="10">
        <v>0</v>
      </c>
      <c r="BB87" s="10">
        <v>0</v>
      </c>
      <c r="BC87" s="8">
        <v>18000</v>
      </c>
      <c r="BD87" s="8">
        <v>112000</v>
      </c>
      <c r="BE87" s="8">
        <v>12000</v>
      </c>
      <c r="BF87" s="8">
        <v>1000</v>
      </c>
      <c r="BG87" s="8">
        <v>99000</v>
      </c>
      <c r="BH87" s="8">
        <v>35000</v>
      </c>
      <c r="BI87" s="8">
        <v>23000</v>
      </c>
      <c r="BJ87" s="8">
        <v>651000</v>
      </c>
      <c r="BK87" s="8">
        <v>4000</v>
      </c>
      <c r="BL87" s="8">
        <v>47000</v>
      </c>
      <c r="BM87" s="10">
        <v>0</v>
      </c>
      <c r="BN87" s="8">
        <v>5000</v>
      </c>
      <c r="BO87" s="8">
        <v>170000</v>
      </c>
      <c r="BP87" s="8">
        <v>293000</v>
      </c>
      <c r="BQ87" s="8">
        <v>9000</v>
      </c>
      <c r="BR87" s="8">
        <v>300000</v>
      </c>
      <c r="BS87" s="10">
        <v>0</v>
      </c>
      <c r="BT87" s="8">
        <v>2097000</v>
      </c>
      <c r="BU87" s="8">
        <v>66000</v>
      </c>
      <c r="BV87" s="8">
        <v>15351000</v>
      </c>
      <c r="BW87" s="8">
        <v>3726000</v>
      </c>
      <c r="BX87" s="9">
        <f t="shared" si="1"/>
        <v>107967000</v>
      </c>
    </row>
    <row r="88" spans="2:76">
      <c r="B88" s="132"/>
      <c r="C88" s="132"/>
      <c r="D88" s="132"/>
      <c r="E88" s="132"/>
      <c r="F88" s="133" t="s">
        <v>204</v>
      </c>
      <c r="G88" s="133"/>
      <c r="H88" s="10">
        <v>0</v>
      </c>
      <c r="I88" s="8">
        <v>3758000</v>
      </c>
      <c r="J88" s="8">
        <v>248000</v>
      </c>
      <c r="K88" s="10">
        <v>0</v>
      </c>
      <c r="L88" s="8">
        <v>343000</v>
      </c>
      <c r="M88" s="8">
        <v>350000</v>
      </c>
      <c r="N88" s="8">
        <v>29000</v>
      </c>
      <c r="O88" s="10">
        <v>0</v>
      </c>
      <c r="P88" s="8">
        <v>60000</v>
      </c>
      <c r="Q88" s="8">
        <v>2368000</v>
      </c>
      <c r="R88" s="8">
        <v>1385000</v>
      </c>
      <c r="S88" s="8">
        <v>1693000</v>
      </c>
      <c r="T88" s="8">
        <v>21200000</v>
      </c>
      <c r="U88" s="8">
        <v>1109000</v>
      </c>
      <c r="V88" s="8">
        <v>24260000</v>
      </c>
      <c r="W88" s="8">
        <v>2639000</v>
      </c>
      <c r="X88" s="8">
        <v>527000</v>
      </c>
      <c r="Y88" s="8">
        <v>9513000</v>
      </c>
      <c r="Z88" s="8">
        <v>8126000</v>
      </c>
      <c r="AA88" s="10">
        <v>0</v>
      </c>
      <c r="AB88" s="8">
        <v>1947000</v>
      </c>
      <c r="AC88" s="8">
        <v>14700000</v>
      </c>
      <c r="AD88" s="8">
        <v>14554000</v>
      </c>
      <c r="AE88" s="10">
        <v>0</v>
      </c>
      <c r="AF88" s="8">
        <v>40000</v>
      </c>
      <c r="AG88" s="8">
        <v>155000</v>
      </c>
      <c r="AH88" s="10">
        <v>0</v>
      </c>
      <c r="AI88" s="8">
        <v>127000</v>
      </c>
      <c r="AJ88" s="8">
        <v>198000</v>
      </c>
      <c r="AK88" s="8">
        <v>30000</v>
      </c>
      <c r="AL88" s="8">
        <v>1014000</v>
      </c>
      <c r="AM88" s="8">
        <v>2409000</v>
      </c>
      <c r="AN88" s="10">
        <v>0</v>
      </c>
      <c r="AO88" s="8">
        <v>988000</v>
      </c>
      <c r="AP88" s="8">
        <v>570000</v>
      </c>
      <c r="AQ88" s="8">
        <v>30000</v>
      </c>
      <c r="AR88" s="10">
        <v>0</v>
      </c>
      <c r="AS88" s="10">
        <v>0</v>
      </c>
      <c r="AT88" s="8">
        <v>856000</v>
      </c>
      <c r="AU88" s="8">
        <v>114000</v>
      </c>
      <c r="AV88" s="8">
        <v>305000</v>
      </c>
      <c r="AW88" s="8">
        <v>166000</v>
      </c>
      <c r="AX88" s="10">
        <v>0</v>
      </c>
      <c r="AY88" s="8">
        <v>261000</v>
      </c>
      <c r="AZ88" s="10">
        <v>0</v>
      </c>
      <c r="BA88" s="8">
        <v>1233000</v>
      </c>
      <c r="BB88" s="8">
        <v>151000</v>
      </c>
      <c r="BC88" s="8">
        <v>309000</v>
      </c>
      <c r="BD88" s="8">
        <v>946000</v>
      </c>
      <c r="BE88" s="10">
        <v>0</v>
      </c>
      <c r="BF88" s="10">
        <v>0</v>
      </c>
      <c r="BG88" s="10">
        <v>0</v>
      </c>
      <c r="BH88" s="8">
        <v>222000</v>
      </c>
      <c r="BI88" s="8">
        <v>11000</v>
      </c>
      <c r="BJ88" s="8">
        <v>29000</v>
      </c>
      <c r="BK88" s="8">
        <v>72000</v>
      </c>
      <c r="BL88" s="10">
        <v>0</v>
      </c>
      <c r="BM88" s="8">
        <v>9000</v>
      </c>
      <c r="BN88" s="8">
        <v>91000</v>
      </c>
      <c r="BO88" s="10">
        <v>0</v>
      </c>
      <c r="BP88" s="8">
        <v>2399000</v>
      </c>
      <c r="BQ88" s="8">
        <v>143000</v>
      </c>
      <c r="BR88" s="8">
        <v>2361000</v>
      </c>
      <c r="BS88" s="8">
        <v>410000</v>
      </c>
      <c r="BT88" s="8">
        <v>10575000</v>
      </c>
      <c r="BU88" s="8">
        <v>2583000</v>
      </c>
      <c r="BV88" s="8">
        <v>8304000</v>
      </c>
      <c r="BW88" s="8">
        <v>6724000</v>
      </c>
      <c r="BX88" s="9">
        <f t="shared" si="1"/>
        <v>152644000</v>
      </c>
    </row>
    <row r="89" spans="2:76">
      <c r="B89" s="132"/>
      <c r="C89" s="132"/>
      <c r="D89" s="132"/>
      <c r="E89" s="136" t="s">
        <v>205</v>
      </c>
      <c r="F89" s="136"/>
      <c r="G89" s="136"/>
      <c r="H89" s="8">
        <v>1007000</v>
      </c>
      <c r="I89" s="8">
        <v>3153000</v>
      </c>
      <c r="J89" s="8">
        <v>1805000</v>
      </c>
      <c r="K89" s="8">
        <v>10160000</v>
      </c>
      <c r="L89" s="8">
        <v>3069000</v>
      </c>
      <c r="M89" s="8">
        <v>2041000</v>
      </c>
      <c r="N89" s="8">
        <v>4202000</v>
      </c>
      <c r="O89" s="8">
        <v>468000</v>
      </c>
      <c r="P89" s="8">
        <v>596000</v>
      </c>
      <c r="Q89" s="8">
        <v>14756000</v>
      </c>
      <c r="R89" s="8">
        <v>3864000</v>
      </c>
      <c r="S89" s="8">
        <v>730000</v>
      </c>
      <c r="T89" s="8">
        <v>93648000</v>
      </c>
      <c r="U89" s="8">
        <v>1793000</v>
      </c>
      <c r="V89" s="8">
        <v>65457000</v>
      </c>
      <c r="W89" s="8">
        <v>8699000</v>
      </c>
      <c r="X89" s="8">
        <v>4521000</v>
      </c>
      <c r="Y89" s="8">
        <v>4970000</v>
      </c>
      <c r="Z89" s="8">
        <v>7608000</v>
      </c>
      <c r="AA89" s="8">
        <v>1692000</v>
      </c>
      <c r="AB89" s="8">
        <v>3141000</v>
      </c>
      <c r="AC89" s="8">
        <v>1518000</v>
      </c>
      <c r="AD89" s="8">
        <v>9251000</v>
      </c>
      <c r="AE89" s="8">
        <v>2750000</v>
      </c>
      <c r="AF89" s="8">
        <v>127000</v>
      </c>
      <c r="AG89" s="8">
        <v>242000</v>
      </c>
      <c r="AH89" s="8">
        <v>395000</v>
      </c>
      <c r="AI89" s="8">
        <v>189000</v>
      </c>
      <c r="AJ89" s="8">
        <v>195000</v>
      </c>
      <c r="AK89" s="8">
        <v>104000</v>
      </c>
      <c r="AL89" s="8">
        <v>1071000</v>
      </c>
      <c r="AM89" s="8">
        <v>869000</v>
      </c>
      <c r="AN89" s="8">
        <v>362000</v>
      </c>
      <c r="AO89" s="8">
        <v>1075000</v>
      </c>
      <c r="AP89" s="8">
        <v>1753000</v>
      </c>
      <c r="AQ89" s="8">
        <v>185000</v>
      </c>
      <c r="AR89" s="8">
        <v>90000</v>
      </c>
      <c r="AS89" s="8">
        <v>281000</v>
      </c>
      <c r="AT89" s="8">
        <v>4302000</v>
      </c>
      <c r="AU89" s="8">
        <v>709000</v>
      </c>
      <c r="AV89" s="8">
        <v>371000</v>
      </c>
      <c r="AW89" s="8">
        <v>55000</v>
      </c>
      <c r="AX89" s="8">
        <v>197000</v>
      </c>
      <c r="AY89" s="8">
        <v>834000</v>
      </c>
      <c r="AZ89" s="8">
        <v>1652000</v>
      </c>
      <c r="BA89" s="8">
        <v>2049000</v>
      </c>
      <c r="BB89" s="8">
        <v>107000</v>
      </c>
      <c r="BC89" s="8">
        <v>998000</v>
      </c>
      <c r="BD89" s="8">
        <v>2326000</v>
      </c>
      <c r="BE89" s="8">
        <v>392000</v>
      </c>
      <c r="BF89" s="10">
        <v>0</v>
      </c>
      <c r="BG89" s="8">
        <v>243000</v>
      </c>
      <c r="BH89" s="8">
        <v>324000</v>
      </c>
      <c r="BI89" s="8">
        <v>136000</v>
      </c>
      <c r="BJ89" s="8">
        <v>523000</v>
      </c>
      <c r="BK89" s="8">
        <v>376000</v>
      </c>
      <c r="BL89" s="8">
        <v>512000</v>
      </c>
      <c r="BM89" s="8">
        <v>22000</v>
      </c>
      <c r="BN89" s="8">
        <v>129000</v>
      </c>
      <c r="BO89" s="8">
        <v>377000</v>
      </c>
      <c r="BP89" s="8">
        <v>2247000</v>
      </c>
      <c r="BQ89" s="8">
        <v>287000</v>
      </c>
      <c r="BR89" s="8">
        <v>4818000</v>
      </c>
      <c r="BS89" s="8">
        <v>292000</v>
      </c>
      <c r="BT89" s="8">
        <v>21388000</v>
      </c>
      <c r="BU89" s="8">
        <v>1546000</v>
      </c>
      <c r="BV89" s="8">
        <v>16145000</v>
      </c>
      <c r="BW89" s="8">
        <v>33853000</v>
      </c>
      <c r="BX89" s="9">
        <f t="shared" si="1"/>
        <v>355047000</v>
      </c>
    </row>
    <row r="90" spans="2:76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599000</v>
      </c>
      <c r="J90" s="8">
        <v>914000</v>
      </c>
      <c r="K90" s="8">
        <v>492000</v>
      </c>
      <c r="L90" s="8">
        <v>48000</v>
      </c>
      <c r="M90" s="10">
        <v>0</v>
      </c>
      <c r="N90" s="8">
        <v>240000</v>
      </c>
      <c r="O90" s="10">
        <v>0</v>
      </c>
      <c r="P90" s="8">
        <v>160000</v>
      </c>
      <c r="Q90" s="8">
        <v>2478000</v>
      </c>
      <c r="R90" s="8">
        <v>615000</v>
      </c>
      <c r="S90" s="8">
        <v>651000</v>
      </c>
      <c r="T90" s="8">
        <v>4062000</v>
      </c>
      <c r="U90" s="8">
        <v>98000</v>
      </c>
      <c r="V90" s="8">
        <v>18204000</v>
      </c>
      <c r="W90" s="8">
        <v>3021000</v>
      </c>
      <c r="X90" s="8">
        <v>172000</v>
      </c>
      <c r="Y90" s="10">
        <v>0</v>
      </c>
      <c r="Z90" s="10">
        <v>0</v>
      </c>
      <c r="AA90" s="8">
        <v>195000</v>
      </c>
      <c r="AB90" s="8">
        <v>747000</v>
      </c>
      <c r="AC90" s="8">
        <v>70000</v>
      </c>
      <c r="AD90" s="8">
        <v>179000</v>
      </c>
      <c r="AE90" s="10">
        <v>0</v>
      </c>
      <c r="AF90" s="8">
        <v>72000</v>
      </c>
      <c r="AG90" s="8">
        <v>153000</v>
      </c>
      <c r="AH90" s="8">
        <v>74000</v>
      </c>
      <c r="AI90" s="8">
        <v>130000</v>
      </c>
      <c r="AJ90" s="8">
        <v>48000</v>
      </c>
      <c r="AK90" s="8">
        <v>60000</v>
      </c>
      <c r="AL90" s="8">
        <v>56000</v>
      </c>
      <c r="AM90" s="8">
        <v>172000</v>
      </c>
      <c r="AN90" s="10">
        <v>0</v>
      </c>
      <c r="AO90" s="8">
        <v>182000</v>
      </c>
      <c r="AP90" s="8">
        <v>551000</v>
      </c>
      <c r="AQ90" s="8">
        <v>151000</v>
      </c>
      <c r="AR90" s="8">
        <v>90000</v>
      </c>
      <c r="AS90" s="10">
        <v>0</v>
      </c>
      <c r="AT90" s="8">
        <v>272000</v>
      </c>
      <c r="AU90" s="8">
        <v>89000</v>
      </c>
      <c r="AV90" s="8">
        <v>98000</v>
      </c>
      <c r="AW90" s="8">
        <v>47000</v>
      </c>
      <c r="AX90" s="8">
        <v>68000</v>
      </c>
      <c r="AY90" s="8">
        <v>328000</v>
      </c>
      <c r="AZ90" s="8">
        <v>87000</v>
      </c>
      <c r="BA90" s="8">
        <v>69000</v>
      </c>
      <c r="BB90" s="8">
        <v>45000</v>
      </c>
      <c r="BC90" s="8">
        <v>522000</v>
      </c>
      <c r="BD90" s="8">
        <v>397000</v>
      </c>
      <c r="BE90" s="8">
        <v>216000</v>
      </c>
      <c r="BF90" s="10">
        <v>0</v>
      </c>
      <c r="BG90" s="8">
        <v>18000</v>
      </c>
      <c r="BH90" s="8">
        <v>103000</v>
      </c>
      <c r="BI90" s="8">
        <v>27000</v>
      </c>
      <c r="BJ90" s="8">
        <v>10000</v>
      </c>
      <c r="BK90" s="8">
        <v>229000</v>
      </c>
      <c r="BL90" s="8">
        <v>15000</v>
      </c>
      <c r="BM90" s="8">
        <v>18000</v>
      </c>
      <c r="BN90" s="8">
        <v>27000</v>
      </c>
      <c r="BO90" s="8">
        <v>43000</v>
      </c>
      <c r="BP90" s="8">
        <v>712000</v>
      </c>
      <c r="BQ90" s="8">
        <v>99000</v>
      </c>
      <c r="BR90" s="8">
        <v>3057000</v>
      </c>
      <c r="BS90" s="8">
        <v>40000</v>
      </c>
      <c r="BT90" s="10">
        <v>0</v>
      </c>
      <c r="BU90" s="8">
        <v>137000</v>
      </c>
      <c r="BV90" s="10">
        <v>0</v>
      </c>
      <c r="BW90" s="8">
        <v>585000</v>
      </c>
      <c r="BX90" s="9">
        <f t="shared" si="1"/>
        <v>42042000</v>
      </c>
    </row>
    <row r="91" spans="2:76">
      <c r="B91" s="132"/>
      <c r="C91" s="132"/>
      <c r="D91" s="132"/>
      <c r="E91" s="132"/>
      <c r="F91" s="133" t="s">
        <v>185</v>
      </c>
      <c r="G91" s="133"/>
      <c r="H91" s="8">
        <v>1007000</v>
      </c>
      <c r="I91" s="8">
        <v>2554000</v>
      </c>
      <c r="J91" s="8">
        <v>891000</v>
      </c>
      <c r="K91" s="8">
        <v>9668000</v>
      </c>
      <c r="L91" s="8">
        <v>3020000</v>
      </c>
      <c r="M91" s="8">
        <v>2041000</v>
      </c>
      <c r="N91" s="8">
        <v>3962000</v>
      </c>
      <c r="O91" s="8">
        <v>468000</v>
      </c>
      <c r="P91" s="8">
        <v>436000</v>
      </c>
      <c r="Q91" s="8">
        <v>12278000</v>
      </c>
      <c r="R91" s="8">
        <v>3249000</v>
      </c>
      <c r="S91" s="8">
        <v>79000</v>
      </c>
      <c r="T91" s="8">
        <v>89586000</v>
      </c>
      <c r="U91" s="8">
        <v>1695000</v>
      </c>
      <c r="V91" s="8">
        <v>47253000</v>
      </c>
      <c r="W91" s="8">
        <v>5678000</v>
      </c>
      <c r="X91" s="8">
        <v>4348000</v>
      </c>
      <c r="Y91" s="8">
        <v>4970000</v>
      </c>
      <c r="Z91" s="8">
        <v>7608000</v>
      </c>
      <c r="AA91" s="8">
        <v>1497000</v>
      </c>
      <c r="AB91" s="8">
        <v>2394000</v>
      </c>
      <c r="AC91" s="8">
        <v>1448000</v>
      </c>
      <c r="AD91" s="8">
        <v>9072000</v>
      </c>
      <c r="AE91" s="8">
        <v>2750000</v>
      </c>
      <c r="AF91" s="8">
        <v>55000</v>
      </c>
      <c r="AG91" s="8">
        <v>89000</v>
      </c>
      <c r="AH91" s="8">
        <v>321000</v>
      </c>
      <c r="AI91" s="8">
        <v>59000</v>
      </c>
      <c r="AJ91" s="8">
        <v>147000</v>
      </c>
      <c r="AK91" s="8">
        <v>44000</v>
      </c>
      <c r="AL91" s="8">
        <v>1015000</v>
      </c>
      <c r="AM91" s="8">
        <v>698000</v>
      </c>
      <c r="AN91" s="8">
        <v>362000</v>
      </c>
      <c r="AO91" s="8">
        <v>893000</v>
      </c>
      <c r="AP91" s="8">
        <v>1202000</v>
      </c>
      <c r="AQ91" s="8">
        <v>34000</v>
      </c>
      <c r="AR91" s="10">
        <v>0</v>
      </c>
      <c r="AS91" s="8">
        <v>281000</v>
      </c>
      <c r="AT91" s="8">
        <v>4031000</v>
      </c>
      <c r="AU91" s="8">
        <v>620000</v>
      </c>
      <c r="AV91" s="8">
        <v>273000</v>
      </c>
      <c r="AW91" s="8">
        <v>8000</v>
      </c>
      <c r="AX91" s="8">
        <v>129000</v>
      </c>
      <c r="AY91" s="8">
        <v>506000</v>
      </c>
      <c r="AZ91" s="8">
        <v>1565000</v>
      </c>
      <c r="BA91" s="8">
        <v>1979000</v>
      </c>
      <c r="BB91" s="8">
        <v>62000</v>
      </c>
      <c r="BC91" s="8">
        <v>476000</v>
      </c>
      <c r="BD91" s="8">
        <v>1929000</v>
      </c>
      <c r="BE91" s="8">
        <v>176000</v>
      </c>
      <c r="BF91" s="10">
        <v>0</v>
      </c>
      <c r="BG91" s="8">
        <v>225000</v>
      </c>
      <c r="BH91" s="8">
        <v>221000</v>
      </c>
      <c r="BI91" s="8">
        <v>110000</v>
      </c>
      <c r="BJ91" s="8">
        <v>513000</v>
      </c>
      <c r="BK91" s="8">
        <v>148000</v>
      </c>
      <c r="BL91" s="8">
        <v>497000</v>
      </c>
      <c r="BM91" s="8">
        <v>4000</v>
      </c>
      <c r="BN91" s="8">
        <v>102000</v>
      </c>
      <c r="BO91" s="8">
        <v>334000</v>
      </c>
      <c r="BP91" s="8">
        <v>1535000</v>
      </c>
      <c r="BQ91" s="8">
        <v>188000</v>
      </c>
      <c r="BR91" s="8">
        <v>1762000</v>
      </c>
      <c r="BS91" s="8">
        <v>252000</v>
      </c>
      <c r="BT91" s="8">
        <v>21388000</v>
      </c>
      <c r="BU91" s="8">
        <v>1408000</v>
      </c>
      <c r="BV91" s="8">
        <v>16145000</v>
      </c>
      <c r="BW91" s="8">
        <v>33268000</v>
      </c>
      <c r="BX91" s="9">
        <f t="shared" si="1"/>
        <v>313006000</v>
      </c>
    </row>
    <row r="92" spans="2:76">
      <c r="B92" s="132"/>
      <c r="C92" s="132"/>
      <c r="D92" s="132"/>
      <c r="E92" s="133" t="s">
        <v>206</v>
      </c>
      <c r="F92" s="133"/>
      <c r="G92" s="133"/>
      <c r="H92" s="8">
        <v>2607000</v>
      </c>
      <c r="I92" s="8">
        <v>368000</v>
      </c>
      <c r="J92" s="8">
        <v>306000</v>
      </c>
      <c r="K92" s="8">
        <v>6236000</v>
      </c>
      <c r="L92" s="8">
        <v>911000</v>
      </c>
      <c r="M92" s="8">
        <v>2525000</v>
      </c>
      <c r="N92" s="8">
        <v>613000</v>
      </c>
      <c r="O92" s="8">
        <v>161000</v>
      </c>
      <c r="P92" s="8">
        <v>77000</v>
      </c>
      <c r="Q92" s="8">
        <v>1703000</v>
      </c>
      <c r="R92" s="8">
        <v>213000</v>
      </c>
      <c r="S92" s="8">
        <v>567000</v>
      </c>
      <c r="T92" s="8">
        <v>7223000</v>
      </c>
      <c r="U92" s="8">
        <v>4000</v>
      </c>
      <c r="V92" s="8">
        <v>11769000</v>
      </c>
      <c r="W92" s="8">
        <v>1538000</v>
      </c>
      <c r="X92" s="8">
        <v>2265000</v>
      </c>
      <c r="Y92" s="8">
        <v>150000</v>
      </c>
      <c r="Z92" s="8">
        <v>2619000</v>
      </c>
      <c r="AA92" s="8">
        <v>458000</v>
      </c>
      <c r="AB92" s="8">
        <v>399000</v>
      </c>
      <c r="AC92" s="8">
        <v>299000</v>
      </c>
      <c r="AD92" s="8">
        <v>2200000</v>
      </c>
      <c r="AE92" s="8">
        <v>3330000</v>
      </c>
      <c r="AF92" s="8">
        <v>97000</v>
      </c>
      <c r="AG92" s="8">
        <v>130000</v>
      </c>
      <c r="AH92" s="8">
        <v>432000</v>
      </c>
      <c r="AI92" s="8">
        <v>229000</v>
      </c>
      <c r="AJ92" s="8">
        <v>67000</v>
      </c>
      <c r="AK92" s="8">
        <v>124000</v>
      </c>
      <c r="AL92" s="8">
        <v>25000</v>
      </c>
      <c r="AM92" s="8">
        <v>96000</v>
      </c>
      <c r="AN92" s="8">
        <v>669000</v>
      </c>
      <c r="AO92" s="8">
        <v>1240000</v>
      </c>
      <c r="AP92" s="8">
        <v>662000</v>
      </c>
      <c r="AQ92" s="8">
        <v>111000</v>
      </c>
      <c r="AR92" s="8">
        <v>-8000</v>
      </c>
      <c r="AS92" s="8">
        <v>4000</v>
      </c>
      <c r="AT92" s="8">
        <v>1167000</v>
      </c>
      <c r="AU92" s="8">
        <v>82000</v>
      </c>
      <c r="AV92" s="8">
        <v>884000</v>
      </c>
      <c r="AW92" s="8">
        <v>16000</v>
      </c>
      <c r="AX92" s="8">
        <v>196000</v>
      </c>
      <c r="AY92" s="8">
        <v>387000</v>
      </c>
      <c r="AZ92" s="8">
        <v>245000</v>
      </c>
      <c r="BA92" s="8">
        <v>177000</v>
      </c>
      <c r="BB92" s="8">
        <v>3000</v>
      </c>
      <c r="BC92" s="8">
        <v>1158000</v>
      </c>
      <c r="BD92" s="8">
        <v>2238000</v>
      </c>
      <c r="BE92" s="8">
        <v>117000</v>
      </c>
      <c r="BF92" s="10">
        <v>0</v>
      </c>
      <c r="BG92" s="8">
        <v>64000</v>
      </c>
      <c r="BH92" s="8">
        <v>59000</v>
      </c>
      <c r="BI92" s="8">
        <v>6000</v>
      </c>
      <c r="BJ92" s="8">
        <v>72000</v>
      </c>
      <c r="BK92" s="8">
        <v>418000</v>
      </c>
      <c r="BL92" s="8">
        <v>52000</v>
      </c>
      <c r="BM92" s="8">
        <v>231000</v>
      </c>
      <c r="BN92" s="8">
        <v>97000</v>
      </c>
      <c r="BO92" s="8">
        <v>41000</v>
      </c>
      <c r="BP92" s="10">
        <v>0</v>
      </c>
      <c r="BQ92" s="10">
        <v>0</v>
      </c>
      <c r="BR92" s="8">
        <v>5278000</v>
      </c>
      <c r="BS92" s="10">
        <v>0</v>
      </c>
      <c r="BT92" s="8">
        <v>3330000</v>
      </c>
      <c r="BU92" s="8">
        <v>3000</v>
      </c>
      <c r="BV92" s="8">
        <v>1809000</v>
      </c>
      <c r="BW92" s="8">
        <v>341000</v>
      </c>
      <c r="BX92" s="9">
        <f t="shared" si="1"/>
        <v>70890000</v>
      </c>
    </row>
    <row r="93" spans="2:76">
      <c r="B93" s="132"/>
      <c r="C93" s="132"/>
      <c r="D93" s="132"/>
      <c r="E93" s="133" t="s">
        <v>207</v>
      </c>
      <c r="F93" s="133"/>
      <c r="G93" s="133"/>
      <c r="H93" s="8">
        <v>1277000</v>
      </c>
      <c r="I93" s="8">
        <v>9005000</v>
      </c>
      <c r="J93" s="8">
        <v>740000</v>
      </c>
      <c r="K93" s="8">
        <v>104650000</v>
      </c>
      <c r="L93" s="8">
        <v>5222000</v>
      </c>
      <c r="M93" s="8">
        <v>4143000</v>
      </c>
      <c r="N93" s="8">
        <v>6633000</v>
      </c>
      <c r="O93" s="8">
        <v>882000</v>
      </c>
      <c r="P93" s="8">
        <v>375000</v>
      </c>
      <c r="Q93" s="8">
        <v>49223000</v>
      </c>
      <c r="R93" s="8">
        <v>6786000</v>
      </c>
      <c r="S93" s="8">
        <v>441000</v>
      </c>
      <c r="T93" s="8">
        <v>43345000</v>
      </c>
      <c r="U93" s="8">
        <v>1689000</v>
      </c>
      <c r="V93" s="8">
        <v>271222000</v>
      </c>
      <c r="W93" s="8">
        <v>17232000</v>
      </c>
      <c r="X93" s="8">
        <v>8226000</v>
      </c>
      <c r="Y93" s="8">
        <v>7512000</v>
      </c>
      <c r="Z93" s="8">
        <v>4450000</v>
      </c>
      <c r="AA93" s="8">
        <v>2578000</v>
      </c>
      <c r="AB93" s="8">
        <v>5564000</v>
      </c>
      <c r="AC93" s="8">
        <v>7875000</v>
      </c>
      <c r="AD93" s="8">
        <v>18519000</v>
      </c>
      <c r="AE93" s="8">
        <v>10481000</v>
      </c>
      <c r="AF93" s="8">
        <v>101000</v>
      </c>
      <c r="AG93" s="8">
        <v>278000</v>
      </c>
      <c r="AH93" s="8">
        <v>441000</v>
      </c>
      <c r="AI93" s="8">
        <v>143000</v>
      </c>
      <c r="AJ93" s="8">
        <v>886000</v>
      </c>
      <c r="AK93" s="8">
        <v>116000</v>
      </c>
      <c r="AL93" s="8">
        <v>964000</v>
      </c>
      <c r="AM93" s="8">
        <v>1633000</v>
      </c>
      <c r="AN93" s="8">
        <v>1043000</v>
      </c>
      <c r="AO93" s="8">
        <v>863000</v>
      </c>
      <c r="AP93" s="8">
        <v>515000</v>
      </c>
      <c r="AQ93" s="8">
        <v>273000</v>
      </c>
      <c r="AR93" s="8">
        <v>131000</v>
      </c>
      <c r="AS93" s="8">
        <v>701000</v>
      </c>
      <c r="AT93" s="8">
        <v>4139000</v>
      </c>
      <c r="AU93" s="8">
        <v>781000</v>
      </c>
      <c r="AV93" s="8">
        <v>655000</v>
      </c>
      <c r="AW93" s="8">
        <v>266000</v>
      </c>
      <c r="AX93" s="8">
        <v>122000</v>
      </c>
      <c r="AY93" s="8">
        <v>736000</v>
      </c>
      <c r="AZ93" s="8">
        <v>490000</v>
      </c>
      <c r="BA93" s="8">
        <v>1118000</v>
      </c>
      <c r="BB93" s="8">
        <v>160000</v>
      </c>
      <c r="BC93" s="8">
        <v>375000</v>
      </c>
      <c r="BD93" s="8">
        <v>77000</v>
      </c>
      <c r="BE93" s="8">
        <v>350000</v>
      </c>
      <c r="BF93" s="8">
        <v>75000</v>
      </c>
      <c r="BG93" s="8">
        <v>81000</v>
      </c>
      <c r="BH93" s="8">
        <v>366000</v>
      </c>
      <c r="BI93" s="8">
        <v>53000</v>
      </c>
      <c r="BJ93" s="8">
        <v>1609000</v>
      </c>
      <c r="BK93" s="8">
        <v>250000</v>
      </c>
      <c r="BL93" s="8">
        <v>508000</v>
      </c>
      <c r="BM93" s="8">
        <v>65000</v>
      </c>
      <c r="BN93" s="8">
        <v>136000</v>
      </c>
      <c r="BO93" s="8">
        <v>269000</v>
      </c>
      <c r="BP93" s="8">
        <v>16178000</v>
      </c>
      <c r="BQ93" s="8">
        <v>384000</v>
      </c>
      <c r="BR93" s="8">
        <v>876000</v>
      </c>
      <c r="BS93" s="8">
        <v>181000</v>
      </c>
      <c r="BT93" s="8">
        <v>9617000</v>
      </c>
      <c r="BU93" s="8">
        <v>1788000</v>
      </c>
      <c r="BV93" s="8">
        <v>5848000</v>
      </c>
      <c r="BW93" s="8">
        <v>4816000</v>
      </c>
      <c r="BX93" s="9">
        <f t="shared" si="1"/>
        <v>648527000</v>
      </c>
    </row>
    <row r="94" spans="2:76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392000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8">
        <v>1359000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8">
        <v>85000</v>
      </c>
      <c r="AO94" s="10">
        <v>0</v>
      </c>
      <c r="AP94" s="10">
        <v>0</v>
      </c>
      <c r="AQ94" s="10">
        <v>0</v>
      </c>
      <c r="AR94" s="10">
        <v>0</v>
      </c>
      <c r="AS94" s="8">
        <v>95000</v>
      </c>
      <c r="AT94" s="10">
        <v>0</v>
      </c>
      <c r="AU94" s="10">
        <v>0</v>
      </c>
      <c r="AV94" s="10">
        <v>0</v>
      </c>
      <c r="AW94" s="10">
        <v>0</v>
      </c>
      <c r="AX94" s="8">
        <v>7000</v>
      </c>
      <c r="AY94" s="8">
        <v>191000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8">
        <v>6000</v>
      </c>
      <c r="BF94" s="10">
        <v>0</v>
      </c>
      <c r="BG94" s="8">
        <v>94000</v>
      </c>
      <c r="BH94" s="10">
        <v>0</v>
      </c>
      <c r="BI94" s="10">
        <v>0</v>
      </c>
      <c r="BJ94" s="8">
        <v>1374000</v>
      </c>
      <c r="BK94" s="10">
        <v>0</v>
      </c>
      <c r="BL94" s="8">
        <v>27000</v>
      </c>
      <c r="BM94" s="10">
        <v>0</v>
      </c>
      <c r="BN94" s="8">
        <v>4000</v>
      </c>
      <c r="BO94" s="8">
        <v>378000</v>
      </c>
      <c r="BP94" s="10">
        <v>0</v>
      </c>
      <c r="BQ94" s="10">
        <v>0</v>
      </c>
      <c r="BR94" s="8">
        <v>8005000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9">
        <f t="shared" si="1"/>
        <v>12017000</v>
      </c>
    </row>
    <row r="95" spans="2:76">
      <c r="B95" s="132"/>
      <c r="C95" s="132"/>
      <c r="D95" s="132"/>
      <c r="E95" s="133" t="s">
        <v>209</v>
      </c>
      <c r="F95" s="133"/>
      <c r="G95" s="133"/>
      <c r="H95" s="8">
        <v>1060556000</v>
      </c>
      <c r="I95" s="8">
        <v>1119505000</v>
      </c>
      <c r="J95" s="8">
        <v>411219000</v>
      </c>
      <c r="K95" s="8">
        <v>9895641000</v>
      </c>
      <c r="L95" s="8">
        <v>1295302000</v>
      </c>
      <c r="M95" s="8">
        <v>659589000</v>
      </c>
      <c r="N95" s="8">
        <v>1147684000</v>
      </c>
      <c r="O95" s="8">
        <v>216852000</v>
      </c>
      <c r="P95" s="8">
        <v>146267000</v>
      </c>
      <c r="Q95" s="8">
        <v>6436212000</v>
      </c>
      <c r="R95" s="8">
        <v>2128563000</v>
      </c>
      <c r="S95" s="8">
        <v>134114000</v>
      </c>
      <c r="T95" s="8">
        <v>23120112000</v>
      </c>
      <c r="U95" s="8">
        <v>197762000</v>
      </c>
      <c r="V95" s="8">
        <v>37560130000</v>
      </c>
      <c r="W95" s="8">
        <v>3399914000</v>
      </c>
      <c r="X95" s="8">
        <v>1566736000</v>
      </c>
      <c r="Y95" s="8">
        <v>1314969000</v>
      </c>
      <c r="Z95" s="8">
        <v>1846803000</v>
      </c>
      <c r="AA95" s="8">
        <v>564746000</v>
      </c>
      <c r="AB95" s="8">
        <v>1498097000</v>
      </c>
      <c r="AC95" s="8">
        <v>1650175000</v>
      </c>
      <c r="AD95" s="8">
        <v>4517620000</v>
      </c>
      <c r="AE95" s="8">
        <v>1642350000</v>
      </c>
      <c r="AF95" s="8">
        <v>67433000</v>
      </c>
      <c r="AG95" s="8">
        <v>33640000</v>
      </c>
      <c r="AH95" s="8">
        <v>182111000</v>
      </c>
      <c r="AI95" s="8">
        <v>54719000</v>
      </c>
      <c r="AJ95" s="8">
        <v>111937000</v>
      </c>
      <c r="AK95" s="8">
        <v>61474000</v>
      </c>
      <c r="AL95" s="8">
        <v>140436000</v>
      </c>
      <c r="AM95" s="8">
        <v>327882000</v>
      </c>
      <c r="AN95" s="8">
        <v>264527000</v>
      </c>
      <c r="AO95" s="8">
        <v>195381000</v>
      </c>
      <c r="AP95" s="8">
        <v>173351000</v>
      </c>
      <c r="AQ95" s="8">
        <v>47113000</v>
      </c>
      <c r="AR95" s="8">
        <v>86714000</v>
      </c>
      <c r="AS95" s="8">
        <v>192989000</v>
      </c>
      <c r="AT95" s="8">
        <v>587092000</v>
      </c>
      <c r="AU95" s="8">
        <v>95508000</v>
      </c>
      <c r="AV95" s="8">
        <v>103635000</v>
      </c>
      <c r="AW95" s="8">
        <v>43342000</v>
      </c>
      <c r="AX95" s="8">
        <v>40082000</v>
      </c>
      <c r="AY95" s="8">
        <v>194255000</v>
      </c>
      <c r="AZ95" s="8">
        <v>197598000</v>
      </c>
      <c r="BA95" s="8">
        <v>139669000</v>
      </c>
      <c r="BB95" s="8">
        <v>37793000</v>
      </c>
      <c r="BC95" s="8">
        <v>108741000</v>
      </c>
      <c r="BD95" s="8">
        <v>405781000</v>
      </c>
      <c r="BE95" s="8">
        <v>61045000</v>
      </c>
      <c r="BF95" s="8">
        <v>250271000</v>
      </c>
      <c r="BG95" s="8">
        <v>65432000</v>
      </c>
      <c r="BH95" s="8">
        <v>64688000</v>
      </c>
      <c r="BI95" s="8">
        <v>24732000</v>
      </c>
      <c r="BJ95" s="8">
        <v>922899000</v>
      </c>
      <c r="BK95" s="8">
        <v>48200000</v>
      </c>
      <c r="BL95" s="8">
        <v>174464000</v>
      </c>
      <c r="BM95" s="8">
        <v>28256000</v>
      </c>
      <c r="BN95" s="8">
        <v>34183000</v>
      </c>
      <c r="BO95" s="8">
        <v>128601000</v>
      </c>
      <c r="BP95" s="8">
        <v>1110661000</v>
      </c>
      <c r="BQ95" s="8">
        <v>79588000</v>
      </c>
      <c r="BR95" s="8">
        <v>1248960000</v>
      </c>
      <c r="BS95" s="8">
        <v>34099000</v>
      </c>
      <c r="BT95" s="8">
        <v>5257732000</v>
      </c>
      <c r="BU95" s="8">
        <v>581723000</v>
      </c>
      <c r="BV95" s="8">
        <v>5552299000</v>
      </c>
      <c r="BW95" s="8">
        <v>5910796000</v>
      </c>
      <c r="BX95" s="9">
        <f t="shared" si="1"/>
        <v>129002750000</v>
      </c>
    </row>
    <row r="96" spans="2:76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12">
        <f t="shared" si="1"/>
        <v>0</v>
      </c>
    </row>
    <row r="97" spans="2:76">
      <c r="B97" s="132"/>
      <c r="C97" s="132"/>
      <c r="D97" s="132"/>
      <c r="E97" s="136" t="s">
        <v>211</v>
      </c>
      <c r="F97" s="136"/>
      <c r="G97" s="136"/>
      <c r="H97" s="8">
        <v>72596000</v>
      </c>
      <c r="I97" s="8">
        <v>98955000</v>
      </c>
      <c r="J97" s="8">
        <v>31864000</v>
      </c>
      <c r="K97" s="8">
        <v>723621000</v>
      </c>
      <c r="L97" s="8">
        <v>78912000</v>
      </c>
      <c r="M97" s="8">
        <v>75912000</v>
      </c>
      <c r="N97" s="8">
        <v>102046000</v>
      </c>
      <c r="O97" s="8">
        <v>19414000</v>
      </c>
      <c r="P97" s="8">
        <v>11854000</v>
      </c>
      <c r="Q97" s="8">
        <v>433988000</v>
      </c>
      <c r="R97" s="8">
        <v>125935000</v>
      </c>
      <c r="S97" s="8">
        <v>18110000</v>
      </c>
      <c r="T97" s="8">
        <v>1413636000</v>
      </c>
      <c r="U97" s="8">
        <v>24666000</v>
      </c>
      <c r="V97" s="8">
        <v>2433035000</v>
      </c>
      <c r="W97" s="8">
        <v>303704000</v>
      </c>
      <c r="X97" s="8">
        <v>99418000</v>
      </c>
      <c r="Y97" s="8">
        <v>5967000</v>
      </c>
      <c r="Z97" s="8">
        <v>196694000</v>
      </c>
      <c r="AA97" s="8">
        <v>39276000</v>
      </c>
      <c r="AB97" s="8">
        <v>120705000</v>
      </c>
      <c r="AC97" s="8">
        <v>112451000</v>
      </c>
      <c r="AD97" s="8">
        <v>300081000</v>
      </c>
      <c r="AE97" s="8">
        <v>124843000</v>
      </c>
      <c r="AF97" s="8">
        <v>7719000</v>
      </c>
      <c r="AG97" s="8">
        <v>3011000</v>
      </c>
      <c r="AH97" s="8">
        <v>14939000</v>
      </c>
      <c r="AI97" s="8">
        <v>6041000</v>
      </c>
      <c r="AJ97" s="8">
        <v>5864000</v>
      </c>
      <c r="AK97" s="8">
        <v>5398000</v>
      </c>
      <c r="AL97" s="8">
        <v>14776000</v>
      </c>
      <c r="AM97" s="8">
        <v>19755000</v>
      </c>
      <c r="AN97" s="8">
        <v>32729000</v>
      </c>
      <c r="AO97" s="8">
        <v>21374000</v>
      </c>
      <c r="AP97" s="8">
        <v>28544000</v>
      </c>
      <c r="AQ97" s="8">
        <v>6362000</v>
      </c>
      <c r="AR97" s="8">
        <v>6163000</v>
      </c>
      <c r="AS97" s="8">
        <v>19348000</v>
      </c>
      <c r="AT97" s="8">
        <v>40705000</v>
      </c>
      <c r="AU97" s="8">
        <v>10808000</v>
      </c>
      <c r="AV97" s="8">
        <v>9629000</v>
      </c>
      <c r="AW97" s="8">
        <v>6535000</v>
      </c>
      <c r="AX97" s="8">
        <v>7230000</v>
      </c>
      <c r="AY97" s="8">
        <v>26784000</v>
      </c>
      <c r="AZ97" s="8">
        <v>27993000</v>
      </c>
      <c r="BA97" s="8">
        <v>7792000</v>
      </c>
      <c r="BB97" s="8">
        <v>4203000</v>
      </c>
      <c r="BC97" s="8">
        <v>9641000</v>
      </c>
      <c r="BD97" s="8">
        <v>49184000</v>
      </c>
      <c r="BE97" s="8">
        <v>7942000</v>
      </c>
      <c r="BF97" s="8">
        <v>7703000</v>
      </c>
      <c r="BG97" s="8">
        <v>10281000</v>
      </c>
      <c r="BH97" s="8">
        <v>5970000</v>
      </c>
      <c r="BI97" s="8">
        <v>2510000</v>
      </c>
      <c r="BJ97" s="8">
        <v>67746000</v>
      </c>
      <c r="BK97" s="8">
        <v>4067000</v>
      </c>
      <c r="BL97" s="8">
        <v>16519000</v>
      </c>
      <c r="BM97" s="8">
        <v>2583000</v>
      </c>
      <c r="BN97" s="8">
        <v>3559000</v>
      </c>
      <c r="BO97" s="8">
        <v>10980000</v>
      </c>
      <c r="BP97" s="8">
        <v>83548000</v>
      </c>
      <c r="BQ97" s="8">
        <v>6879000</v>
      </c>
      <c r="BR97" s="8">
        <v>78022000</v>
      </c>
      <c r="BS97" s="8">
        <v>4172000</v>
      </c>
      <c r="BT97" s="8">
        <v>508071000</v>
      </c>
      <c r="BU97" s="8">
        <v>13663000</v>
      </c>
      <c r="BV97" s="8">
        <v>317873000</v>
      </c>
      <c r="BW97" s="8">
        <v>388195000</v>
      </c>
      <c r="BX97" s="9">
        <f t="shared" si="1"/>
        <v>8900493000</v>
      </c>
    </row>
    <row r="98" spans="2:76">
      <c r="B98" s="132"/>
      <c r="C98" s="132"/>
      <c r="D98" s="132"/>
      <c r="E98" s="132"/>
      <c r="F98" s="136" t="s">
        <v>212</v>
      </c>
      <c r="G98" s="136"/>
      <c r="H98" s="8">
        <v>16225000</v>
      </c>
      <c r="I98" s="8">
        <v>41975000</v>
      </c>
      <c r="J98" s="8">
        <v>1910000</v>
      </c>
      <c r="K98" s="8">
        <v>137104000</v>
      </c>
      <c r="L98" s="8">
        <v>34433000</v>
      </c>
      <c r="M98" s="8">
        <v>16704000</v>
      </c>
      <c r="N98" s="8">
        <v>25956000</v>
      </c>
      <c r="O98" s="8">
        <v>4159000</v>
      </c>
      <c r="P98" s="8">
        <v>1758000</v>
      </c>
      <c r="Q98" s="8">
        <v>184443000</v>
      </c>
      <c r="R98" s="8">
        <v>64774000</v>
      </c>
      <c r="S98" s="8">
        <v>875000</v>
      </c>
      <c r="T98" s="8">
        <v>697917000</v>
      </c>
      <c r="U98" s="8">
        <v>921000</v>
      </c>
      <c r="V98" s="8">
        <v>2264563000</v>
      </c>
      <c r="W98" s="8">
        <v>40332000</v>
      </c>
      <c r="X98" s="8">
        <v>46343000</v>
      </c>
      <c r="Y98" s="8">
        <v>77558000</v>
      </c>
      <c r="Z98" s="8">
        <v>126218000</v>
      </c>
      <c r="AA98" s="8">
        <v>7382000</v>
      </c>
      <c r="AB98" s="8">
        <v>23256000</v>
      </c>
      <c r="AC98" s="8">
        <v>70495000</v>
      </c>
      <c r="AD98" s="8">
        <v>49961000</v>
      </c>
      <c r="AE98" s="8">
        <v>36619000</v>
      </c>
      <c r="AF98" s="8">
        <v>464000</v>
      </c>
      <c r="AG98" s="8">
        <v>192000</v>
      </c>
      <c r="AH98" s="8">
        <v>483000</v>
      </c>
      <c r="AI98" s="8">
        <v>720000</v>
      </c>
      <c r="AJ98" s="8">
        <v>536000</v>
      </c>
      <c r="AK98" s="8">
        <v>649000</v>
      </c>
      <c r="AL98" s="8">
        <v>2488000</v>
      </c>
      <c r="AM98" s="8">
        <v>1616000</v>
      </c>
      <c r="AN98" s="8">
        <v>1653000</v>
      </c>
      <c r="AO98" s="8">
        <v>1383000</v>
      </c>
      <c r="AP98" s="8">
        <v>1069000</v>
      </c>
      <c r="AQ98" s="8">
        <v>447000</v>
      </c>
      <c r="AR98" s="8">
        <v>383000</v>
      </c>
      <c r="AS98" s="8">
        <v>397000</v>
      </c>
      <c r="AT98" s="8">
        <v>4080000</v>
      </c>
      <c r="AU98" s="8">
        <v>1007000</v>
      </c>
      <c r="AV98" s="8">
        <v>326000</v>
      </c>
      <c r="AW98" s="8">
        <v>170000</v>
      </c>
      <c r="AX98" s="8">
        <v>152000</v>
      </c>
      <c r="AY98" s="8">
        <v>451000</v>
      </c>
      <c r="AZ98" s="8">
        <v>908000</v>
      </c>
      <c r="BA98" s="8">
        <v>1558000</v>
      </c>
      <c r="BB98" s="8">
        <v>149000</v>
      </c>
      <c r="BC98" s="8">
        <v>382000</v>
      </c>
      <c r="BD98" s="8">
        <v>4836000</v>
      </c>
      <c r="BE98" s="8">
        <v>116000</v>
      </c>
      <c r="BF98" s="8">
        <v>17657000</v>
      </c>
      <c r="BG98" s="8">
        <v>168000</v>
      </c>
      <c r="BH98" s="8">
        <v>144000</v>
      </c>
      <c r="BI98" s="8">
        <v>110000</v>
      </c>
      <c r="BJ98" s="8">
        <v>27441000</v>
      </c>
      <c r="BK98" s="8">
        <v>401000</v>
      </c>
      <c r="BL98" s="8">
        <v>541000</v>
      </c>
      <c r="BM98" s="8">
        <v>288000</v>
      </c>
      <c r="BN98" s="8">
        <v>301000</v>
      </c>
      <c r="BO98" s="8">
        <v>210000</v>
      </c>
      <c r="BP98" s="8">
        <v>32105000</v>
      </c>
      <c r="BQ98" s="8">
        <v>469000</v>
      </c>
      <c r="BR98" s="8">
        <v>14138000</v>
      </c>
      <c r="BS98" s="8">
        <v>1061000</v>
      </c>
      <c r="BT98" s="8">
        <v>136824000</v>
      </c>
      <c r="BU98" s="8">
        <v>27540000</v>
      </c>
      <c r="BV98" s="8">
        <v>79708000</v>
      </c>
      <c r="BW98" s="8">
        <v>375713000</v>
      </c>
      <c r="BX98" s="9">
        <f t="shared" si="1"/>
        <v>4713315000</v>
      </c>
    </row>
    <row r="99" spans="2:76">
      <c r="B99" s="132"/>
      <c r="C99" s="132"/>
      <c r="D99" s="132"/>
      <c r="E99" s="132"/>
      <c r="F99" s="132"/>
      <c r="G99" s="34" t="s">
        <v>213</v>
      </c>
      <c r="H99" s="8">
        <v>16225000</v>
      </c>
      <c r="I99" s="8">
        <v>41975000</v>
      </c>
      <c r="J99" s="8">
        <v>1910000</v>
      </c>
      <c r="K99" s="8">
        <v>137104000</v>
      </c>
      <c r="L99" s="8">
        <v>34433000</v>
      </c>
      <c r="M99" s="8">
        <v>16704000</v>
      </c>
      <c r="N99" s="8">
        <v>25956000</v>
      </c>
      <c r="O99" s="8">
        <v>4159000</v>
      </c>
      <c r="P99" s="8">
        <v>1758000</v>
      </c>
      <c r="Q99" s="8">
        <v>184443000</v>
      </c>
      <c r="R99" s="8">
        <v>64774000</v>
      </c>
      <c r="S99" s="8">
        <v>875000</v>
      </c>
      <c r="T99" s="8">
        <v>697917000</v>
      </c>
      <c r="U99" s="8">
        <v>921000</v>
      </c>
      <c r="V99" s="8">
        <v>2264563000</v>
      </c>
      <c r="W99" s="8">
        <v>40332000</v>
      </c>
      <c r="X99" s="8">
        <v>46343000</v>
      </c>
      <c r="Y99" s="8">
        <v>77558000</v>
      </c>
      <c r="Z99" s="8">
        <v>126218000</v>
      </c>
      <c r="AA99" s="8">
        <v>7382000</v>
      </c>
      <c r="AB99" s="8">
        <v>23256000</v>
      </c>
      <c r="AC99" s="8">
        <v>70495000</v>
      </c>
      <c r="AD99" s="8">
        <v>49961000</v>
      </c>
      <c r="AE99" s="8">
        <v>36619000</v>
      </c>
      <c r="AF99" s="8">
        <v>464000</v>
      </c>
      <c r="AG99" s="8">
        <v>192000</v>
      </c>
      <c r="AH99" s="8">
        <v>483000</v>
      </c>
      <c r="AI99" s="8">
        <v>720000</v>
      </c>
      <c r="AJ99" s="8">
        <v>536000</v>
      </c>
      <c r="AK99" s="8">
        <v>649000</v>
      </c>
      <c r="AL99" s="8">
        <v>2488000</v>
      </c>
      <c r="AM99" s="8">
        <v>1616000</v>
      </c>
      <c r="AN99" s="8">
        <v>1653000</v>
      </c>
      <c r="AO99" s="8">
        <v>1383000</v>
      </c>
      <c r="AP99" s="8">
        <v>1069000</v>
      </c>
      <c r="AQ99" s="8">
        <v>447000</v>
      </c>
      <c r="AR99" s="8">
        <v>383000</v>
      </c>
      <c r="AS99" s="8">
        <v>397000</v>
      </c>
      <c r="AT99" s="8">
        <v>4080000</v>
      </c>
      <c r="AU99" s="8">
        <v>1007000</v>
      </c>
      <c r="AV99" s="8">
        <v>326000</v>
      </c>
      <c r="AW99" s="8">
        <v>170000</v>
      </c>
      <c r="AX99" s="8">
        <v>152000</v>
      </c>
      <c r="AY99" s="8">
        <v>451000</v>
      </c>
      <c r="AZ99" s="8">
        <v>908000</v>
      </c>
      <c r="BA99" s="8">
        <v>1558000</v>
      </c>
      <c r="BB99" s="8">
        <v>149000</v>
      </c>
      <c r="BC99" s="8">
        <v>382000</v>
      </c>
      <c r="BD99" s="8">
        <v>4836000</v>
      </c>
      <c r="BE99" s="8">
        <v>116000</v>
      </c>
      <c r="BF99" s="8">
        <v>17657000</v>
      </c>
      <c r="BG99" s="8">
        <v>168000</v>
      </c>
      <c r="BH99" s="8">
        <v>144000</v>
      </c>
      <c r="BI99" s="8">
        <v>110000</v>
      </c>
      <c r="BJ99" s="8">
        <v>27441000</v>
      </c>
      <c r="BK99" s="8">
        <v>401000</v>
      </c>
      <c r="BL99" s="8">
        <v>541000</v>
      </c>
      <c r="BM99" s="8">
        <v>288000</v>
      </c>
      <c r="BN99" s="8">
        <v>301000</v>
      </c>
      <c r="BO99" s="8">
        <v>210000</v>
      </c>
      <c r="BP99" s="8">
        <v>32105000</v>
      </c>
      <c r="BQ99" s="8">
        <v>469000</v>
      </c>
      <c r="BR99" s="8">
        <v>14138000</v>
      </c>
      <c r="BS99" s="8">
        <v>1061000</v>
      </c>
      <c r="BT99" s="8">
        <v>136824000</v>
      </c>
      <c r="BU99" s="8">
        <v>27540000</v>
      </c>
      <c r="BV99" s="8">
        <v>79708000</v>
      </c>
      <c r="BW99" s="8">
        <v>375713000</v>
      </c>
      <c r="BX99" s="9">
        <f t="shared" si="1"/>
        <v>4713315000</v>
      </c>
    </row>
    <row r="100" spans="2:76">
      <c r="B100" s="132"/>
      <c r="C100" s="132"/>
      <c r="D100" s="132"/>
      <c r="E100" s="132"/>
      <c r="F100" s="132"/>
      <c r="G100" s="34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9">
        <f t="shared" si="1"/>
        <v>0</v>
      </c>
    </row>
    <row r="101" spans="2:76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9">
        <f t="shared" si="1"/>
        <v>0</v>
      </c>
    </row>
    <row r="102" spans="2:76">
      <c r="B102" s="132"/>
      <c r="C102" s="132"/>
      <c r="D102" s="132"/>
      <c r="E102" s="132"/>
      <c r="F102" s="133" t="s">
        <v>216</v>
      </c>
      <c r="G102" s="133"/>
      <c r="H102" s="8">
        <v>53790000</v>
      </c>
      <c r="I102" s="8">
        <v>54193000</v>
      </c>
      <c r="J102" s="8">
        <v>28305000</v>
      </c>
      <c r="K102" s="8">
        <v>572336000</v>
      </c>
      <c r="L102" s="8">
        <v>43596000</v>
      </c>
      <c r="M102" s="8">
        <v>58337000</v>
      </c>
      <c r="N102" s="8">
        <v>72312000</v>
      </c>
      <c r="O102" s="8">
        <v>14932000</v>
      </c>
      <c r="P102" s="8">
        <v>9623000</v>
      </c>
      <c r="Q102" s="8">
        <v>233964000</v>
      </c>
      <c r="R102" s="8">
        <v>57854000</v>
      </c>
      <c r="S102" s="8">
        <v>17163000</v>
      </c>
      <c r="T102" s="8">
        <v>661858000</v>
      </c>
      <c r="U102" s="8">
        <v>23583000</v>
      </c>
      <c r="V102" s="8">
        <v>168445000</v>
      </c>
      <c r="W102" s="8">
        <v>254382000</v>
      </c>
      <c r="X102" s="8">
        <v>50840000</v>
      </c>
      <c r="Y102" s="8">
        <v>-68261000</v>
      </c>
      <c r="Z102" s="8">
        <v>65290000</v>
      </c>
      <c r="AA102" s="8">
        <v>31287000</v>
      </c>
      <c r="AB102" s="8">
        <v>96361000</v>
      </c>
      <c r="AC102" s="8">
        <v>38892000</v>
      </c>
      <c r="AD102" s="8">
        <v>248609000</v>
      </c>
      <c r="AE102" s="8">
        <v>88002000</v>
      </c>
      <c r="AF102" s="8">
        <v>6947000</v>
      </c>
      <c r="AG102" s="8">
        <v>2794000</v>
      </c>
      <c r="AH102" s="8">
        <v>13898000</v>
      </c>
      <c r="AI102" s="8">
        <v>5088000</v>
      </c>
      <c r="AJ102" s="8">
        <v>5232000</v>
      </c>
      <c r="AK102" s="8">
        <v>4535000</v>
      </c>
      <c r="AL102" s="8">
        <v>12201000</v>
      </c>
      <c r="AM102" s="8">
        <v>17888000</v>
      </c>
      <c r="AN102" s="8">
        <v>30735000</v>
      </c>
      <c r="AO102" s="8">
        <v>19836000</v>
      </c>
      <c r="AP102" s="8">
        <v>26606000</v>
      </c>
      <c r="AQ102" s="8">
        <v>5671000</v>
      </c>
      <c r="AR102" s="8">
        <v>5816000</v>
      </c>
      <c r="AS102" s="8">
        <v>18911000</v>
      </c>
      <c r="AT102" s="8">
        <v>36116000</v>
      </c>
      <c r="AU102" s="8">
        <v>9724000</v>
      </c>
      <c r="AV102" s="8">
        <v>9219000</v>
      </c>
      <c r="AW102" s="8">
        <v>6327000</v>
      </c>
      <c r="AX102" s="8">
        <v>6881000</v>
      </c>
      <c r="AY102" s="8">
        <v>25662000</v>
      </c>
      <c r="AZ102" s="8">
        <v>26753000</v>
      </c>
      <c r="BA102" s="8">
        <v>6115000</v>
      </c>
      <c r="BB102" s="8">
        <v>4021000</v>
      </c>
      <c r="BC102" s="8">
        <v>8432000</v>
      </c>
      <c r="BD102" s="8">
        <v>42010000</v>
      </c>
      <c r="BE102" s="8">
        <v>7325000</v>
      </c>
      <c r="BF102" s="8">
        <v>-10521000</v>
      </c>
      <c r="BG102" s="8">
        <v>10008000</v>
      </c>
      <c r="BH102" s="8">
        <v>5540000</v>
      </c>
      <c r="BI102" s="8">
        <v>2379000</v>
      </c>
      <c r="BJ102" s="8">
        <v>39897000</v>
      </c>
      <c r="BK102" s="8">
        <v>3635000</v>
      </c>
      <c r="BL102" s="8">
        <v>15887000</v>
      </c>
      <c r="BM102" s="8">
        <v>2273000</v>
      </c>
      <c r="BN102" s="8">
        <v>3180000</v>
      </c>
      <c r="BO102" s="8">
        <v>10536000</v>
      </c>
      <c r="BP102" s="8">
        <v>50941000</v>
      </c>
      <c r="BQ102" s="8">
        <v>6349000</v>
      </c>
      <c r="BR102" s="8">
        <v>56494000</v>
      </c>
      <c r="BS102" s="8">
        <v>3084000</v>
      </c>
      <c r="BT102" s="8">
        <v>375250000</v>
      </c>
      <c r="BU102" s="8">
        <v>-13934000</v>
      </c>
      <c r="BV102" s="8">
        <v>234609000</v>
      </c>
      <c r="BW102" s="8">
        <v>12098000</v>
      </c>
      <c r="BX102" s="9">
        <f t="shared" si="1"/>
        <v>4048141000</v>
      </c>
    </row>
    <row r="103" spans="2:76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9">
        <f t="shared" si="1"/>
        <v>0</v>
      </c>
    </row>
    <row r="104" spans="2:76" ht="21">
      <c r="B104" s="132"/>
      <c r="C104" s="132"/>
      <c r="D104" s="132"/>
      <c r="E104" s="132"/>
      <c r="F104" s="132"/>
      <c r="G104" s="34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9">
        <f t="shared" si="1"/>
        <v>0</v>
      </c>
    </row>
    <row r="105" spans="2:76" ht="21">
      <c r="B105" s="132"/>
      <c r="C105" s="132"/>
      <c r="D105" s="132"/>
      <c r="E105" s="132"/>
      <c r="F105" s="132"/>
      <c r="G105" s="34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9">
        <f t="shared" si="1"/>
        <v>0</v>
      </c>
    </row>
    <row r="106" spans="2:76">
      <c r="B106" s="132"/>
      <c r="C106" s="132"/>
      <c r="D106" s="132"/>
      <c r="E106" s="132"/>
      <c r="F106" s="132"/>
      <c r="G106" s="34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9">
        <f t="shared" si="1"/>
        <v>0</v>
      </c>
    </row>
    <row r="107" spans="2:76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3364000</v>
      </c>
      <c r="Z107" s="8">
        <v>45000</v>
      </c>
      <c r="AA107" s="10">
        <v>0</v>
      </c>
      <c r="AB107" s="10">
        <v>0</v>
      </c>
      <c r="AC107" s="10">
        <v>0</v>
      </c>
      <c r="AD107" s="10">
        <v>0</v>
      </c>
      <c r="AE107" s="8">
        <v>28000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8">
        <v>1828000</v>
      </c>
      <c r="BU107" s="10">
        <v>0</v>
      </c>
      <c r="BV107" s="10">
        <v>0</v>
      </c>
      <c r="BW107" s="10">
        <v>0</v>
      </c>
      <c r="BX107" s="9">
        <f t="shared" si="1"/>
        <v>5265000</v>
      </c>
    </row>
    <row r="108" spans="2:76">
      <c r="B108" s="132"/>
      <c r="C108" s="132"/>
      <c r="D108" s="132"/>
      <c r="E108" s="132"/>
      <c r="F108" s="133" t="s">
        <v>222</v>
      </c>
      <c r="G108" s="133"/>
      <c r="H108" s="8">
        <v>2581000</v>
      </c>
      <c r="I108" s="8">
        <v>2787000</v>
      </c>
      <c r="J108" s="8">
        <v>1649000</v>
      </c>
      <c r="K108" s="8">
        <v>15435000</v>
      </c>
      <c r="L108" s="8">
        <v>1505000</v>
      </c>
      <c r="M108" s="8">
        <v>1038000</v>
      </c>
      <c r="N108" s="8">
        <v>3778000</v>
      </c>
      <c r="O108" s="8">
        <v>323000</v>
      </c>
      <c r="P108" s="8">
        <v>473000</v>
      </c>
      <c r="Q108" s="8">
        <v>17218000</v>
      </c>
      <c r="R108" s="8">
        <v>3307000</v>
      </c>
      <c r="S108" s="8">
        <v>72000</v>
      </c>
      <c r="T108" s="8">
        <v>53861000</v>
      </c>
      <c r="U108" s="8">
        <v>163000</v>
      </c>
      <c r="V108" s="8">
        <v>40238000</v>
      </c>
      <c r="W108" s="8">
        <v>8990000</v>
      </c>
      <c r="X108" s="8">
        <v>2235000</v>
      </c>
      <c r="Y108" s="8">
        <v>1397000</v>
      </c>
      <c r="Z108" s="8">
        <v>5232000</v>
      </c>
      <c r="AA108" s="8">
        <v>607000</v>
      </c>
      <c r="AB108" s="8">
        <v>1088000</v>
      </c>
      <c r="AC108" s="8">
        <v>3064000</v>
      </c>
      <c r="AD108" s="8">
        <v>1510000</v>
      </c>
      <c r="AE108" s="8">
        <v>250000</v>
      </c>
      <c r="AF108" s="8">
        <v>308000</v>
      </c>
      <c r="AG108" s="8">
        <v>26000</v>
      </c>
      <c r="AH108" s="8">
        <v>558000</v>
      </c>
      <c r="AI108" s="8">
        <v>233000</v>
      </c>
      <c r="AJ108" s="8">
        <v>96000</v>
      </c>
      <c r="AK108" s="8">
        <v>214000</v>
      </c>
      <c r="AL108" s="8">
        <v>125000</v>
      </c>
      <c r="AM108" s="8">
        <v>251000</v>
      </c>
      <c r="AN108" s="8">
        <v>341000</v>
      </c>
      <c r="AO108" s="8">
        <v>154000</v>
      </c>
      <c r="AP108" s="8">
        <v>869000</v>
      </c>
      <c r="AQ108" s="8">
        <v>244000</v>
      </c>
      <c r="AR108" s="8">
        <v>-36000</v>
      </c>
      <c r="AS108" s="8">
        <v>40000</v>
      </c>
      <c r="AT108" s="8">
        <v>511000</v>
      </c>
      <c r="AU108" s="8">
        <v>79000</v>
      </c>
      <c r="AV108" s="8">
        <v>85000</v>
      </c>
      <c r="AW108" s="8">
        <v>39000</v>
      </c>
      <c r="AX108" s="8">
        <v>197000</v>
      </c>
      <c r="AY108" s="8">
        <v>671000</v>
      </c>
      <c r="AZ108" s="8">
        <v>332000</v>
      </c>
      <c r="BA108" s="8">
        <v>118000</v>
      </c>
      <c r="BB108" s="8">
        <v>32000</v>
      </c>
      <c r="BC108" s="8">
        <v>827000</v>
      </c>
      <c r="BD108" s="8">
        <v>2338000</v>
      </c>
      <c r="BE108" s="8">
        <v>501000</v>
      </c>
      <c r="BF108" s="8">
        <v>567000</v>
      </c>
      <c r="BG108" s="8">
        <v>105000</v>
      </c>
      <c r="BH108" s="8">
        <v>287000</v>
      </c>
      <c r="BI108" s="8">
        <v>20000</v>
      </c>
      <c r="BJ108" s="8">
        <v>408000</v>
      </c>
      <c r="BK108" s="8">
        <v>31000</v>
      </c>
      <c r="BL108" s="8">
        <v>91000</v>
      </c>
      <c r="BM108" s="8">
        <v>22000</v>
      </c>
      <c r="BN108" s="8">
        <v>78000</v>
      </c>
      <c r="BO108" s="8">
        <v>234000</v>
      </c>
      <c r="BP108" s="8">
        <v>1037000</v>
      </c>
      <c r="BQ108" s="8">
        <v>60000</v>
      </c>
      <c r="BR108" s="8">
        <v>7390000</v>
      </c>
      <c r="BS108" s="8">
        <v>28000</v>
      </c>
      <c r="BT108" s="8">
        <v>5492000</v>
      </c>
      <c r="BU108" s="8">
        <v>581000</v>
      </c>
      <c r="BV108" s="8">
        <v>3556000</v>
      </c>
      <c r="BW108" s="8">
        <v>5967000</v>
      </c>
      <c r="BX108" s="9">
        <f t="shared" si="1"/>
        <v>203908000</v>
      </c>
    </row>
    <row r="109" spans="2:76">
      <c r="B109" s="132"/>
      <c r="C109" s="132"/>
      <c r="D109" s="132"/>
      <c r="E109" s="132"/>
      <c r="F109" s="133" t="s">
        <v>223</v>
      </c>
      <c r="G109" s="133"/>
      <c r="H109" s="10">
        <v>0</v>
      </c>
      <c r="I109" s="10">
        <v>0</v>
      </c>
      <c r="J109" s="10">
        <v>0</v>
      </c>
      <c r="K109" s="8">
        <v>1254000</v>
      </c>
      <c r="L109" s="8">
        <v>621000</v>
      </c>
      <c r="M109" s="8">
        <v>167000</v>
      </c>
      <c r="N109" s="10">
        <v>0</v>
      </c>
      <c r="O109" s="10">
        <v>0</v>
      </c>
      <c r="P109" s="10">
        <v>0</v>
      </c>
      <c r="Q109" s="8">
        <v>1637000</v>
      </c>
      <c r="R109" s="10">
        <v>0</v>
      </c>
      <c r="S109" s="10">
        <v>0</v>
      </c>
      <c r="T109" s="10">
        <v>0</v>
      </c>
      <c r="U109" s="8">
        <v>1000</v>
      </c>
      <c r="V109" s="8">
        <v>40212000</v>
      </c>
      <c r="W109" s="10">
        <v>0</v>
      </c>
      <c r="X109" s="10">
        <v>0</v>
      </c>
      <c r="Y109" s="8">
        <v>1362000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8">
        <v>1000</v>
      </c>
      <c r="AK109" s="10">
        <v>0</v>
      </c>
      <c r="AL109" s="8">
        <v>37000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8">
        <v>2000</v>
      </c>
      <c r="AU109" s="8">
        <v>2000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8">
        <v>535000</v>
      </c>
      <c r="BQ109" s="10">
        <v>0</v>
      </c>
      <c r="BR109" s="10">
        <v>0</v>
      </c>
      <c r="BS109" s="10">
        <v>0</v>
      </c>
      <c r="BT109" s="8">
        <v>7667000</v>
      </c>
      <c r="BU109" s="8">
        <v>524000</v>
      </c>
      <c r="BV109" s="10">
        <v>0</v>
      </c>
      <c r="BW109" s="8">
        <v>5583000</v>
      </c>
      <c r="BX109" s="9">
        <f t="shared" si="1"/>
        <v>59605000</v>
      </c>
    </row>
    <row r="110" spans="2:76">
      <c r="B110" s="132"/>
      <c r="C110" s="132"/>
      <c r="D110" s="132"/>
      <c r="E110" s="136" t="s">
        <v>224</v>
      </c>
      <c r="F110" s="136"/>
      <c r="G110" s="136"/>
      <c r="H110" s="8">
        <v>-4545000</v>
      </c>
      <c r="I110" s="8">
        <v>1905000</v>
      </c>
      <c r="J110" s="8">
        <v>3009000</v>
      </c>
      <c r="K110" s="8">
        <v>6577000</v>
      </c>
      <c r="L110" s="8">
        <v>3200000</v>
      </c>
      <c r="M110" s="8">
        <v>792000</v>
      </c>
      <c r="N110" s="8">
        <v>-110000</v>
      </c>
      <c r="O110" s="8">
        <v>138000</v>
      </c>
      <c r="P110" s="8">
        <v>684000</v>
      </c>
      <c r="Q110" s="8">
        <v>20375000</v>
      </c>
      <c r="R110" s="8">
        <v>3113000</v>
      </c>
      <c r="S110" s="8">
        <v>110000</v>
      </c>
      <c r="T110" s="8">
        <v>51517000</v>
      </c>
      <c r="U110" s="8">
        <v>5000</v>
      </c>
      <c r="V110" s="8">
        <v>-99269000</v>
      </c>
      <c r="W110" s="8">
        <v>7302000</v>
      </c>
      <c r="X110" s="8">
        <v>-3329000</v>
      </c>
      <c r="Y110" s="8">
        <v>2936000</v>
      </c>
      <c r="Z110" s="8">
        <v>7557000</v>
      </c>
      <c r="AA110" s="8">
        <v>1272000</v>
      </c>
      <c r="AB110" s="8">
        <v>1801000</v>
      </c>
      <c r="AC110" s="8">
        <v>-2736000</v>
      </c>
      <c r="AD110" s="8">
        <v>12410000</v>
      </c>
      <c r="AE110" s="8">
        <v>2569000</v>
      </c>
      <c r="AF110" s="8">
        <v>-3000</v>
      </c>
      <c r="AG110" s="8">
        <v>16000</v>
      </c>
      <c r="AH110" s="8">
        <v>-550000</v>
      </c>
      <c r="AI110" s="8">
        <v>88000</v>
      </c>
      <c r="AJ110" s="8">
        <v>73000</v>
      </c>
      <c r="AK110" s="8">
        <v>103000</v>
      </c>
      <c r="AL110" s="8">
        <v>33000</v>
      </c>
      <c r="AM110" s="8">
        <v>-562000</v>
      </c>
      <c r="AN110" s="8">
        <v>693000</v>
      </c>
      <c r="AO110" s="8">
        <v>601000</v>
      </c>
      <c r="AP110" s="8">
        <v>2052000</v>
      </c>
      <c r="AQ110" s="8">
        <v>-140000</v>
      </c>
      <c r="AR110" s="8">
        <v>177000</v>
      </c>
      <c r="AS110" s="8">
        <v>677000</v>
      </c>
      <c r="AT110" s="8">
        <v>692000</v>
      </c>
      <c r="AU110" s="8">
        <v>-4000</v>
      </c>
      <c r="AV110" s="8">
        <v>103000</v>
      </c>
      <c r="AW110" s="8">
        <v>21000</v>
      </c>
      <c r="AX110" s="8">
        <v>353000</v>
      </c>
      <c r="AY110" s="8">
        <v>1180000</v>
      </c>
      <c r="AZ110" s="8">
        <v>604000</v>
      </c>
      <c r="BA110" s="8">
        <v>128000</v>
      </c>
      <c r="BB110" s="10">
        <v>0</v>
      </c>
      <c r="BC110" s="8">
        <v>1049000</v>
      </c>
      <c r="BD110" s="8">
        <v>4503000</v>
      </c>
      <c r="BE110" s="8">
        <v>484000</v>
      </c>
      <c r="BF110" s="8">
        <v>302000</v>
      </c>
      <c r="BG110" s="8">
        <v>149000</v>
      </c>
      <c r="BH110" s="8">
        <v>-102000</v>
      </c>
      <c r="BI110" s="8">
        <v>22000</v>
      </c>
      <c r="BJ110" s="8">
        <v>-1429000</v>
      </c>
      <c r="BK110" s="8">
        <v>308000</v>
      </c>
      <c r="BL110" s="8">
        <v>499000</v>
      </c>
      <c r="BM110" s="8">
        <v>5000</v>
      </c>
      <c r="BN110" s="8">
        <v>-81000</v>
      </c>
      <c r="BO110" s="8">
        <v>493000</v>
      </c>
      <c r="BP110" s="8">
        <v>881000</v>
      </c>
      <c r="BQ110" s="8">
        <v>193000</v>
      </c>
      <c r="BR110" s="8">
        <v>-5500000</v>
      </c>
      <c r="BS110" s="10">
        <v>0</v>
      </c>
      <c r="BT110" s="8">
        <v>16268000</v>
      </c>
      <c r="BU110" s="8">
        <v>2883000</v>
      </c>
      <c r="BV110" s="8">
        <v>1512000</v>
      </c>
      <c r="BW110" s="8">
        <v>-980000</v>
      </c>
      <c r="BX110" s="9">
        <f t="shared" si="1"/>
        <v>45077000</v>
      </c>
    </row>
    <row r="111" spans="2:76">
      <c r="B111" s="132"/>
      <c r="C111" s="132"/>
      <c r="D111" s="132"/>
      <c r="E111" s="132"/>
      <c r="F111" s="133" t="s">
        <v>162</v>
      </c>
      <c r="G111" s="133"/>
      <c r="H111" s="8">
        <v>-4545000</v>
      </c>
      <c r="I111" s="8">
        <v>1905000</v>
      </c>
      <c r="J111" s="8">
        <v>3009000</v>
      </c>
      <c r="K111" s="8">
        <v>6577000</v>
      </c>
      <c r="L111" s="8">
        <v>3200000</v>
      </c>
      <c r="M111" s="8">
        <v>792000</v>
      </c>
      <c r="N111" s="8">
        <v>45000</v>
      </c>
      <c r="O111" s="8">
        <v>138000</v>
      </c>
      <c r="P111" s="8">
        <v>684000</v>
      </c>
      <c r="Q111" s="8">
        <v>20375000</v>
      </c>
      <c r="R111" s="8">
        <v>3113000</v>
      </c>
      <c r="S111" s="8">
        <v>110000</v>
      </c>
      <c r="T111" s="8">
        <v>51032000</v>
      </c>
      <c r="U111" s="8">
        <v>5000</v>
      </c>
      <c r="V111" s="8">
        <v>-99258000</v>
      </c>
      <c r="W111" s="8">
        <v>7302000</v>
      </c>
      <c r="X111" s="8">
        <v>-3329000</v>
      </c>
      <c r="Y111" s="8">
        <v>2936000</v>
      </c>
      <c r="Z111" s="8">
        <v>7557000</v>
      </c>
      <c r="AA111" s="8">
        <v>1272000</v>
      </c>
      <c r="AB111" s="8">
        <v>1801000</v>
      </c>
      <c r="AC111" s="8">
        <v>-2736000</v>
      </c>
      <c r="AD111" s="8">
        <v>12410000</v>
      </c>
      <c r="AE111" s="8">
        <v>2569000</v>
      </c>
      <c r="AF111" s="8">
        <v>-3000</v>
      </c>
      <c r="AG111" s="8">
        <v>16000</v>
      </c>
      <c r="AH111" s="8">
        <v>-550000</v>
      </c>
      <c r="AI111" s="8">
        <v>88000</v>
      </c>
      <c r="AJ111" s="8">
        <v>73000</v>
      </c>
      <c r="AK111" s="8">
        <v>103000</v>
      </c>
      <c r="AL111" s="8">
        <v>33000</v>
      </c>
      <c r="AM111" s="8">
        <v>-562000</v>
      </c>
      <c r="AN111" s="8">
        <v>693000</v>
      </c>
      <c r="AO111" s="8">
        <v>601000</v>
      </c>
      <c r="AP111" s="8">
        <v>2052000</v>
      </c>
      <c r="AQ111" s="8">
        <v>-140000</v>
      </c>
      <c r="AR111" s="8">
        <v>177000</v>
      </c>
      <c r="AS111" s="8">
        <v>677000</v>
      </c>
      <c r="AT111" s="8">
        <v>692000</v>
      </c>
      <c r="AU111" s="8">
        <v>-4000</v>
      </c>
      <c r="AV111" s="8">
        <v>103000</v>
      </c>
      <c r="AW111" s="8">
        <v>21000</v>
      </c>
      <c r="AX111" s="8">
        <v>353000</v>
      </c>
      <c r="AY111" s="8">
        <v>1180000</v>
      </c>
      <c r="AZ111" s="8">
        <v>604000</v>
      </c>
      <c r="BA111" s="8">
        <v>128000</v>
      </c>
      <c r="BB111" s="10">
        <v>0</v>
      </c>
      <c r="BC111" s="8">
        <v>1049000</v>
      </c>
      <c r="BD111" s="8">
        <v>4503000</v>
      </c>
      <c r="BE111" s="8">
        <v>484000</v>
      </c>
      <c r="BF111" s="8">
        <v>302000</v>
      </c>
      <c r="BG111" s="8">
        <v>149000</v>
      </c>
      <c r="BH111" s="8">
        <v>-102000</v>
      </c>
      <c r="BI111" s="8">
        <v>22000</v>
      </c>
      <c r="BJ111" s="8">
        <v>-1429000</v>
      </c>
      <c r="BK111" s="8">
        <v>308000</v>
      </c>
      <c r="BL111" s="8">
        <v>499000</v>
      </c>
      <c r="BM111" s="8">
        <v>5000</v>
      </c>
      <c r="BN111" s="8">
        <v>-81000</v>
      </c>
      <c r="BO111" s="8">
        <v>493000</v>
      </c>
      <c r="BP111" s="8">
        <v>881000</v>
      </c>
      <c r="BQ111" s="8">
        <v>193000</v>
      </c>
      <c r="BR111" s="8">
        <v>-5500000</v>
      </c>
      <c r="BS111" s="10">
        <v>0</v>
      </c>
      <c r="BT111" s="8">
        <v>16268000</v>
      </c>
      <c r="BU111" s="8">
        <v>2883000</v>
      </c>
      <c r="BV111" s="8">
        <v>1512000</v>
      </c>
      <c r="BW111" s="8">
        <v>-980000</v>
      </c>
      <c r="BX111" s="9">
        <f t="shared" si="1"/>
        <v>44758000</v>
      </c>
    </row>
    <row r="112" spans="2:76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8">
        <v>485000</v>
      </c>
      <c r="U112" s="10">
        <v>0</v>
      </c>
      <c r="V112" s="8">
        <v>-11000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9">
        <f t="shared" si="1"/>
        <v>474000</v>
      </c>
    </row>
    <row r="113" spans="2:76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9">
        <f t="shared" si="1"/>
        <v>0</v>
      </c>
    </row>
    <row r="114" spans="2:76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9">
        <f t="shared" si="1"/>
        <v>-1000</v>
      </c>
    </row>
    <row r="115" spans="2:76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9">
        <f t="shared" si="1"/>
        <v>0</v>
      </c>
    </row>
    <row r="116" spans="2:76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8">
        <v>-154000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9">
        <f t="shared" si="1"/>
        <v>-154000</v>
      </c>
    </row>
    <row r="117" spans="2:76">
      <c r="B117" s="132"/>
      <c r="C117" s="132"/>
      <c r="D117" s="132"/>
      <c r="E117" s="133" t="s">
        <v>229</v>
      </c>
      <c r="F117" s="133"/>
      <c r="G117" s="133"/>
      <c r="H117" s="8">
        <v>68051000</v>
      </c>
      <c r="I117" s="8">
        <v>100860000</v>
      </c>
      <c r="J117" s="8">
        <v>34873000</v>
      </c>
      <c r="K117" s="8">
        <v>730198000</v>
      </c>
      <c r="L117" s="8">
        <v>82112000</v>
      </c>
      <c r="M117" s="8">
        <v>76704000</v>
      </c>
      <c r="N117" s="8">
        <v>101936000</v>
      </c>
      <c r="O117" s="8">
        <v>19552000</v>
      </c>
      <c r="P117" s="8">
        <v>12538000</v>
      </c>
      <c r="Q117" s="8">
        <v>454363000</v>
      </c>
      <c r="R117" s="8">
        <v>129048000</v>
      </c>
      <c r="S117" s="8">
        <v>18220000</v>
      </c>
      <c r="T117" s="8">
        <v>1465153000</v>
      </c>
      <c r="U117" s="8">
        <v>24671000</v>
      </c>
      <c r="V117" s="8">
        <v>2333766000</v>
      </c>
      <c r="W117" s="8">
        <v>311006000</v>
      </c>
      <c r="X117" s="8">
        <v>96090000</v>
      </c>
      <c r="Y117" s="8">
        <v>8903000</v>
      </c>
      <c r="Z117" s="8">
        <v>204251000</v>
      </c>
      <c r="AA117" s="8">
        <v>40548000</v>
      </c>
      <c r="AB117" s="8">
        <v>122506000</v>
      </c>
      <c r="AC117" s="8">
        <v>109715000</v>
      </c>
      <c r="AD117" s="8">
        <v>312491000</v>
      </c>
      <c r="AE117" s="8">
        <v>127412000</v>
      </c>
      <c r="AF117" s="8">
        <v>7716000</v>
      </c>
      <c r="AG117" s="8">
        <v>3027000</v>
      </c>
      <c r="AH117" s="8">
        <v>14389000</v>
      </c>
      <c r="AI117" s="8">
        <v>6129000</v>
      </c>
      <c r="AJ117" s="8">
        <v>5937000</v>
      </c>
      <c r="AK117" s="8">
        <v>5501000</v>
      </c>
      <c r="AL117" s="8">
        <v>14809000</v>
      </c>
      <c r="AM117" s="8">
        <v>19193000</v>
      </c>
      <c r="AN117" s="8">
        <v>33422000</v>
      </c>
      <c r="AO117" s="8">
        <v>21975000</v>
      </c>
      <c r="AP117" s="8">
        <v>30596000</v>
      </c>
      <c r="AQ117" s="8">
        <v>6222000</v>
      </c>
      <c r="AR117" s="8">
        <v>6340000</v>
      </c>
      <c r="AS117" s="8">
        <v>20025000</v>
      </c>
      <c r="AT117" s="8">
        <v>41396000</v>
      </c>
      <c r="AU117" s="8">
        <v>10804000</v>
      </c>
      <c r="AV117" s="8">
        <v>9732000</v>
      </c>
      <c r="AW117" s="8">
        <v>6556000</v>
      </c>
      <c r="AX117" s="8">
        <v>7583000</v>
      </c>
      <c r="AY117" s="8">
        <v>27964000</v>
      </c>
      <c r="AZ117" s="8">
        <v>28597000</v>
      </c>
      <c r="BA117" s="8">
        <v>7920000</v>
      </c>
      <c r="BB117" s="8">
        <v>4203000</v>
      </c>
      <c r="BC117" s="8">
        <v>10690000</v>
      </c>
      <c r="BD117" s="8">
        <v>53687000</v>
      </c>
      <c r="BE117" s="8">
        <v>8426000</v>
      </c>
      <c r="BF117" s="8">
        <v>8005000</v>
      </c>
      <c r="BG117" s="8">
        <v>10430000</v>
      </c>
      <c r="BH117" s="8">
        <v>5868000</v>
      </c>
      <c r="BI117" s="8">
        <v>2532000</v>
      </c>
      <c r="BJ117" s="8">
        <v>66317000</v>
      </c>
      <c r="BK117" s="8">
        <v>4375000</v>
      </c>
      <c r="BL117" s="8">
        <v>17018000</v>
      </c>
      <c r="BM117" s="8">
        <v>2588000</v>
      </c>
      <c r="BN117" s="8">
        <v>3478000</v>
      </c>
      <c r="BO117" s="8">
        <v>11473000</v>
      </c>
      <c r="BP117" s="8">
        <v>84429000</v>
      </c>
      <c r="BQ117" s="8">
        <v>7072000</v>
      </c>
      <c r="BR117" s="8">
        <v>72522000</v>
      </c>
      <c r="BS117" s="8">
        <v>4172000</v>
      </c>
      <c r="BT117" s="8">
        <v>524339000</v>
      </c>
      <c r="BU117" s="8">
        <v>16545000</v>
      </c>
      <c r="BV117" s="8">
        <v>319385000</v>
      </c>
      <c r="BW117" s="8">
        <v>387215000</v>
      </c>
      <c r="BX117" s="9">
        <f t="shared" si="1"/>
        <v>8945569000</v>
      </c>
    </row>
    <row r="118" spans="2:76">
      <c r="B118" s="132"/>
      <c r="C118" s="132"/>
      <c r="D118" s="133" t="s">
        <v>230</v>
      </c>
      <c r="E118" s="133"/>
      <c r="F118" s="133"/>
      <c r="G118" s="133"/>
      <c r="H118" s="8">
        <v>1128607000</v>
      </c>
      <c r="I118" s="8">
        <v>1220365000</v>
      </c>
      <c r="J118" s="8">
        <v>446092000</v>
      </c>
      <c r="K118" s="8">
        <v>10625839000</v>
      </c>
      <c r="L118" s="8">
        <v>1377414000</v>
      </c>
      <c r="M118" s="8">
        <v>736293000</v>
      </c>
      <c r="N118" s="8">
        <v>1249620000</v>
      </c>
      <c r="O118" s="8">
        <v>236404000</v>
      </c>
      <c r="P118" s="8">
        <v>158805000</v>
      </c>
      <c r="Q118" s="8">
        <v>6890575000</v>
      </c>
      <c r="R118" s="8">
        <v>2257611000</v>
      </c>
      <c r="S118" s="8">
        <v>152334000</v>
      </c>
      <c r="T118" s="8">
        <v>24585265000</v>
      </c>
      <c r="U118" s="8">
        <v>222432000</v>
      </c>
      <c r="V118" s="8">
        <v>39893896000</v>
      </c>
      <c r="W118" s="8">
        <v>3710920000</v>
      </c>
      <c r="X118" s="8">
        <v>1662826000</v>
      </c>
      <c r="Y118" s="8">
        <v>1323872000</v>
      </c>
      <c r="Z118" s="8">
        <v>2051054000</v>
      </c>
      <c r="AA118" s="8">
        <v>605294000</v>
      </c>
      <c r="AB118" s="8">
        <v>1620603000</v>
      </c>
      <c r="AC118" s="8">
        <v>1759890000</v>
      </c>
      <c r="AD118" s="8">
        <v>4830111000</v>
      </c>
      <c r="AE118" s="8">
        <v>1769762000</v>
      </c>
      <c r="AF118" s="8">
        <v>75149000</v>
      </c>
      <c r="AG118" s="8">
        <v>36666000</v>
      </c>
      <c r="AH118" s="8">
        <v>196500000</v>
      </c>
      <c r="AI118" s="8">
        <v>60848000</v>
      </c>
      <c r="AJ118" s="8">
        <v>117874000</v>
      </c>
      <c r="AK118" s="8">
        <v>66975000</v>
      </c>
      <c r="AL118" s="8">
        <v>155245000</v>
      </c>
      <c r="AM118" s="8">
        <v>347075000</v>
      </c>
      <c r="AN118" s="8">
        <v>297950000</v>
      </c>
      <c r="AO118" s="8">
        <v>217356000</v>
      </c>
      <c r="AP118" s="8">
        <v>203947000</v>
      </c>
      <c r="AQ118" s="8">
        <v>53335000</v>
      </c>
      <c r="AR118" s="8">
        <v>93054000</v>
      </c>
      <c r="AS118" s="8">
        <v>213014000</v>
      </c>
      <c r="AT118" s="8">
        <v>628488000</v>
      </c>
      <c r="AU118" s="8">
        <v>106312000</v>
      </c>
      <c r="AV118" s="8">
        <v>113367000</v>
      </c>
      <c r="AW118" s="8">
        <v>49898000</v>
      </c>
      <c r="AX118" s="8">
        <v>47665000</v>
      </c>
      <c r="AY118" s="8">
        <v>222219000</v>
      </c>
      <c r="AZ118" s="8">
        <v>226195000</v>
      </c>
      <c r="BA118" s="8">
        <v>147589000</v>
      </c>
      <c r="BB118" s="8">
        <v>41996000</v>
      </c>
      <c r="BC118" s="8">
        <v>119431000</v>
      </c>
      <c r="BD118" s="8">
        <v>459468000</v>
      </c>
      <c r="BE118" s="8">
        <v>69471000</v>
      </c>
      <c r="BF118" s="8">
        <v>258276000</v>
      </c>
      <c r="BG118" s="8">
        <v>75862000</v>
      </c>
      <c r="BH118" s="8">
        <v>70556000</v>
      </c>
      <c r="BI118" s="8">
        <v>27265000</v>
      </c>
      <c r="BJ118" s="8">
        <v>989216000</v>
      </c>
      <c r="BK118" s="8">
        <v>52576000</v>
      </c>
      <c r="BL118" s="8">
        <v>191482000</v>
      </c>
      <c r="BM118" s="8">
        <v>30844000</v>
      </c>
      <c r="BN118" s="8">
        <v>37661000</v>
      </c>
      <c r="BO118" s="8">
        <v>140074000</v>
      </c>
      <c r="BP118" s="8">
        <v>1195091000</v>
      </c>
      <c r="BQ118" s="8">
        <v>86660000</v>
      </c>
      <c r="BR118" s="8">
        <v>1321482000</v>
      </c>
      <c r="BS118" s="8">
        <v>38271000</v>
      </c>
      <c r="BT118" s="8">
        <v>5782071000</v>
      </c>
      <c r="BU118" s="8">
        <v>598269000</v>
      </c>
      <c r="BV118" s="8">
        <v>5871684000</v>
      </c>
      <c r="BW118" s="8">
        <v>6298011000</v>
      </c>
      <c r="BX118" s="9">
        <f t="shared" si="1"/>
        <v>137948322000</v>
      </c>
    </row>
    <row r="119" spans="2:76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12">
        <f t="shared" si="1"/>
        <v>0</v>
      </c>
    </row>
    <row r="120" spans="2:76">
      <c r="B120" s="132"/>
      <c r="C120" s="132"/>
      <c r="D120" s="132"/>
      <c r="E120" s="133" t="s">
        <v>232</v>
      </c>
      <c r="F120" s="133"/>
      <c r="G120" s="133"/>
      <c r="H120" s="8">
        <v>61172000</v>
      </c>
      <c r="I120" s="8">
        <v>97467000</v>
      </c>
      <c r="J120" s="8">
        <v>32102000</v>
      </c>
      <c r="K120" s="8">
        <v>788335000</v>
      </c>
      <c r="L120" s="8">
        <v>79152000</v>
      </c>
      <c r="M120" s="8">
        <v>35969000</v>
      </c>
      <c r="N120" s="8">
        <v>158776000</v>
      </c>
      <c r="O120" s="8">
        <v>14396000</v>
      </c>
      <c r="P120" s="8">
        <v>6798000</v>
      </c>
      <c r="Q120" s="8">
        <v>399898000</v>
      </c>
      <c r="R120" s="8">
        <v>292342000</v>
      </c>
      <c r="S120" s="8">
        <v>879000</v>
      </c>
      <c r="T120" s="8">
        <v>424352000</v>
      </c>
      <c r="U120" s="8">
        <v>3528000</v>
      </c>
      <c r="V120" s="8">
        <v>1207168000</v>
      </c>
      <c r="W120" s="8">
        <v>440100000</v>
      </c>
      <c r="X120" s="8">
        <v>93709000</v>
      </c>
      <c r="Y120" s="8">
        <v>67216000</v>
      </c>
      <c r="Z120" s="8">
        <v>172709000</v>
      </c>
      <c r="AA120" s="8">
        <v>38289000</v>
      </c>
      <c r="AB120" s="8">
        <v>154169000</v>
      </c>
      <c r="AC120" s="8">
        <v>170247000</v>
      </c>
      <c r="AD120" s="8">
        <v>192446000</v>
      </c>
      <c r="AE120" s="8">
        <v>135433000</v>
      </c>
      <c r="AF120" s="8">
        <v>3184000</v>
      </c>
      <c r="AG120" s="8">
        <v>234000</v>
      </c>
      <c r="AH120" s="8">
        <v>11565000</v>
      </c>
      <c r="AI120" s="8">
        <v>2419000</v>
      </c>
      <c r="AJ120" s="8">
        <v>9938000</v>
      </c>
      <c r="AK120" s="8">
        <v>3936000</v>
      </c>
      <c r="AL120" s="8">
        <v>3294000</v>
      </c>
      <c r="AM120" s="8">
        <v>6471000</v>
      </c>
      <c r="AN120" s="8">
        <v>16416000</v>
      </c>
      <c r="AO120" s="8">
        <v>7855000</v>
      </c>
      <c r="AP120" s="8">
        <v>8355000</v>
      </c>
      <c r="AQ120" s="8">
        <v>2882000</v>
      </c>
      <c r="AR120" s="8">
        <v>4282000</v>
      </c>
      <c r="AS120" s="8">
        <v>9817000</v>
      </c>
      <c r="AT120" s="8">
        <v>7431000</v>
      </c>
      <c r="AU120" s="8">
        <v>3237000</v>
      </c>
      <c r="AV120" s="8">
        <v>2255000</v>
      </c>
      <c r="AW120" s="8">
        <v>981000</v>
      </c>
      <c r="AX120" s="8">
        <v>2919000</v>
      </c>
      <c r="AY120" s="8">
        <v>7605000</v>
      </c>
      <c r="AZ120" s="8">
        <v>23590000</v>
      </c>
      <c r="BA120" s="8">
        <v>9480000</v>
      </c>
      <c r="BB120" s="8">
        <v>484000</v>
      </c>
      <c r="BC120" s="8">
        <v>5451000</v>
      </c>
      <c r="BD120" s="8">
        <v>5412000</v>
      </c>
      <c r="BE120" s="8">
        <v>3165000</v>
      </c>
      <c r="BF120" s="8">
        <v>158000</v>
      </c>
      <c r="BG120" s="8">
        <v>6084000</v>
      </c>
      <c r="BH120" s="8">
        <v>417000</v>
      </c>
      <c r="BI120" s="8">
        <v>167000</v>
      </c>
      <c r="BJ120" s="8">
        <v>10633000</v>
      </c>
      <c r="BK120" s="8">
        <v>329000</v>
      </c>
      <c r="BL120" s="8">
        <v>10577000</v>
      </c>
      <c r="BM120" s="8">
        <v>10000</v>
      </c>
      <c r="BN120" s="8">
        <v>1399000</v>
      </c>
      <c r="BO120" s="8">
        <v>13839000</v>
      </c>
      <c r="BP120" s="8">
        <v>22437000</v>
      </c>
      <c r="BQ120" s="8">
        <v>1917000</v>
      </c>
      <c r="BR120" s="8">
        <v>32090000</v>
      </c>
      <c r="BS120" s="8">
        <v>699000</v>
      </c>
      <c r="BT120" s="8">
        <v>297035000</v>
      </c>
      <c r="BU120" s="8">
        <v>11546000</v>
      </c>
      <c r="BV120" s="8">
        <v>499040000</v>
      </c>
      <c r="BW120" s="8">
        <v>537229000</v>
      </c>
      <c r="BX120" s="9">
        <f t="shared" si="1"/>
        <v>6674916000</v>
      </c>
    </row>
    <row r="121" spans="2:76">
      <c r="B121" s="132"/>
      <c r="C121" s="132"/>
      <c r="D121" s="132"/>
      <c r="E121" s="133" t="s">
        <v>233</v>
      </c>
      <c r="F121" s="133"/>
      <c r="G121" s="133"/>
      <c r="H121" s="8">
        <v>47136000</v>
      </c>
      <c r="I121" s="8">
        <v>69163000</v>
      </c>
      <c r="J121" s="8">
        <v>7860000</v>
      </c>
      <c r="K121" s="8">
        <v>905184000</v>
      </c>
      <c r="L121" s="8">
        <v>106731000</v>
      </c>
      <c r="M121" s="8">
        <v>38514000</v>
      </c>
      <c r="N121" s="8">
        <v>87760000</v>
      </c>
      <c r="O121" s="8">
        <v>12162000</v>
      </c>
      <c r="P121" s="8">
        <v>5204000</v>
      </c>
      <c r="Q121" s="8">
        <v>268040000</v>
      </c>
      <c r="R121" s="8">
        <v>200237000</v>
      </c>
      <c r="S121" s="8">
        <v>4330000</v>
      </c>
      <c r="T121" s="8">
        <v>1044504000</v>
      </c>
      <c r="U121" s="8">
        <v>11949000</v>
      </c>
      <c r="V121" s="8">
        <v>2829103000</v>
      </c>
      <c r="W121" s="8">
        <v>266740000</v>
      </c>
      <c r="X121" s="8">
        <v>118297000</v>
      </c>
      <c r="Y121" s="8">
        <v>81019000</v>
      </c>
      <c r="Z121" s="8">
        <v>146188000</v>
      </c>
      <c r="AA121" s="8">
        <v>49793000</v>
      </c>
      <c r="AB121" s="8">
        <v>81251000</v>
      </c>
      <c r="AC121" s="8">
        <v>110734000</v>
      </c>
      <c r="AD121" s="8">
        <v>416577000</v>
      </c>
      <c r="AE121" s="8">
        <v>169085000</v>
      </c>
      <c r="AF121" s="8">
        <v>3104000</v>
      </c>
      <c r="AG121" s="8">
        <v>530000</v>
      </c>
      <c r="AH121" s="8">
        <v>8546000</v>
      </c>
      <c r="AI121" s="8">
        <v>1273000</v>
      </c>
      <c r="AJ121" s="8">
        <v>4635000</v>
      </c>
      <c r="AK121" s="8">
        <v>3659000</v>
      </c>
      <c r="AL121" s="8">
        <v>7206000</v>
      </c>
      <c r="AM121" s="8">
        <v>10987000</v>
      </c>
      <c r="AN121" s="8">
        <v>15629000</v>
      </c>
      <c r="AO121" s="8">
        <v>9688000</v>
      </c>
      <c r="AP121" s="8">
        <v>6500000</v>
      </c>
      <c r="AQ121" s="8">
        <v>2711000</v>
      </c>
      <c r="AR121" s="8">
        <v>2695000</v>
      </c>
      <c r="AS121" s="8">
        <v>10015000</v>
      </c>
      <c r="AT121" s="8">
        <v>11272000</v>
      </c>
      <c r="AU121" s="8">
        <v>6232000</v>
      </c>
      <c r="AV121" s="8">
        <v>4705000</v>
      </c>
      <c r="AW121" s="8">
        <v>1569000</v>
      </c>
      <c r="AX121" s="8">
        <v>5296000</v>
      </c>
      <c r="AY121" s="8">
        <v>6327000</v>
      </c>
      <c r="AZ121" s="8">
        <v>16741000</v>
      </c>
      <c r="BA121" s="8">
        <v>5672000</v>
      </c>
      <c r="BB121" s="8">
        <v>1188000</v>
      </c>
      <c r="BC121" s="8">
        <v>3670000</v>
      </c>
      <c r="BD121" s="8">
        <v>16127000</v>
      </c>
      <c r="BE121" s="8">
        <v>4244000</v>
      </c>
      <c r="BF121" s="8">
        <v>9609000</v>
      </c>
      <c r="BG121" s="8">
        <v>2135000</v>
      </c>
      <c r="BH121" s="8">
        <v>1197000</v>
      </c>
      <c r="BI121" s="8">
        <v>1666000</v>
      </c>
      <c r="BJ121" s="8">
        <v>64239000</v>
      </c>
      <c r="BK121" s="8">
        <v>934000</v>
      </c>
      <c r="BL121" s="8">
        <v>8321000</v>
      </c>
      <c r="BM121" s="8">
        <v>385000</v>
      </c>
      <c r="BN121" s="8">
        <v>1046000</v>
      </c>
      <c r="BO121" s="8">
        <v>6384000</v>
      </c>
      <c r="BP121" s="8">
        <v>52876000</v>
      </c>
      <c r="BQ121" s="8">
        <v>2449000</v>
      </c>
      <c r="BR121" s="8">
        <v>91803000</v>
      </c>
      <c r="BS121" s="8">
        <v>741000</v>
      </c>
      <c r="BT121" s="8">
        <v>289474000</v>
      </c>
      <c r="BU121" s="8">
        <v>24003000</v>
      </c>
      <c r="BV121" s="8">
        <v>420444000</v>
      </c>
      <c r="BW121" s="8">
        <v>470494000</v>
      </c>
      <c r="BX121" s="9">
        <f t="shared" si="1"/>
        <v>8695982000</v>
      </c>
    </row>
    <row r="123" spans="2:76"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</row>
    <row r="124" spans="2:76"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</row>
    <row r="125" spans="2:76"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</row>
    <row r="126" spans="2:76"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</row>
    <row r="127" spans="2:76"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</row>
    <row r="128" spans="2:76"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</row>
    <row r="129" spans="8:76"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</row>
    <row r="130" spans="8:76"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</row>
    <row r="131" spans="8:76"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</row>
    <row r="132" spans="8:76"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</row>
    <row r="133" spans="8:76"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</row>
    <row r="134" spans="8:76"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</row>
    <row r="135" spans="8:76"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</row>
    <row r="136" spans="8:76"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</row>
    <row r="137" spans="8:76"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</row>
    <row r="138" spans="8:76"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</row>
    <row r="139" spans="8:76"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</row>
    <row r="140" spans="8:76"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</row>
    <row r="141" spans="8:76"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</row>
    <row r="142" spans="8:76"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</row>
    <row r="143" spans="8:76"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</row>
    <row r="144" spans="8:76"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</row>
    <row r="145" spans="8:76"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</row>
    <row r="146" spans="8:76"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</row>
    <row r="147" spans="8:76"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</row>
    <row r="148" spans="8:76"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</row>
    <row r="149" spans="8:76"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</row>
    <row r="150" spans="8:76"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</row>
    <row r="151" spans="8:76"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</row>
    <row r="152" spans="8:76"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</row>
    <row r="153" spans="8:76"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</row>
    <row r="154" spans="8:76"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</row>
    <row r="155" spans="8:76"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</row>
    <row r="156" spans="8:76"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</row>
    <row r="157" spans="8:76"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</row>
    <row r="158" spans="8:76"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</row>
    <row r="159" spans="8:76"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</row>
    <row r="160" spans="8:76"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</row>
    <row r="161" spans="8:76"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</row>
    <row r="162" spans="8:76"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</row>
    <row r="163" spans="8:76"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</row>
    <row r="164" spans="8:76"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</row>
    <row r="165" spans="8:76"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</row>
    <row r="166" spans="8:76"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</row>
    <row r="167" spans="8:76"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</row>
    <row r="168" spans="8:76"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</row>
    <row r="169" spans="8:76"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</row>
    <row r="170" spans="8:76"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</row>
    <row r="171" spans="8:76"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</row>
    <row r="172" spans="8:76"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</row>
    <row r="173" spans="8:76"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</row>
    <row r="174" spans="8:76"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</row>
    <row r="175" spans="8:76"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</row>
    <row r="176" spans="8:76"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</row>
    <row r="177" spans="8:76"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</row>
    <row r="178" spans="8:76"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</row>
    <row r="179" spans="8:76"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</row>
    <row r="180" spans="8:76"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</row>
    <row r="181" spans="8:76"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</row>
    <row r="182" spans="8:76"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</row>
    <row r="183" spans="8:76"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</row>
    <row r="184" spans="8:76"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</row>
    <row r="185" spans="8:76"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</row>
    <row r="186" spans="8:76"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</row>
    <row r="187" spans="8:76"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</row>
    <row r="188" spans="8:76"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</row>
    <row r="189" spans="8:76"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</row>
    <row r="190" spans="8:76"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</row>
    <row r="191" spans="8:76"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</row>
    <row r="192" spans="8:76"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</row>
    <row r="193" spans="8:76"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</row>
    <row r="194" spans="8:76"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</row>
    <row r="195" spans="8:76"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</row>
    <row r="196" spans="8:76"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</row>
    <row r="197" spans="8:76"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</row>
    <row r="198" spans="8:76"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</row>
    <row r="199" spans="8:76"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</row>
    <row r="200" spans="8:76"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</row>
    <row r="201" spans="8:76"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</row>
    <row r="202" spans="8:76"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</row>
    <row r="203" spans="8:76"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</row>
    <row r="204" spans="8:76"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</row>
    <row r="205" spans="8:76"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</row>
    <row r="206" spans="8:76"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</row>
    <row r="207" spans="8:76"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</row>
    <row r="208" spans="8:76"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</row>
    <row r="209" spans="8:76"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</row>
    <row r="210" spans="8:76"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</row>
    <row r="211" spans="8:76"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</row>
    <row r="212" spans="8:76"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</row>
    <row r="213" spans="8:76"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</row>
    <row r="214" spans="8:76"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</row>
    <row r="215" spans="8:76"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</row>
    <row r="216" spans="8:76"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</row>
    <row r="217" spans="8:76"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</row>
    <row r="218" spans="8:76"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</row>
    <row r="219" spans="8:76"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</row>
    <row r="220" spans="8:76"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</row>
    <row r="221" spans="8:76"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</row>
    <row r="222" spans="8:76"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</row>
    <row r="223" spans="8:76"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</row>
    <row r="224" spans="8:76"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</row>
    <row r="225" spans="8:76"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</row>
    <row r="226" spans="8:76"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</row>
    <row r="227" spans="8:76"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</row>
    <row r="228" spans="8:76"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</row>
    <row r="229" spans="8:76"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</row>
    <row r="230" spans="8:76"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</row>
    <row r="231" spans="8:76"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</row>
    <row r="232" spans="8:76"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</row>
    <row r="233" spans="8:76"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</row>
    <row r="234" spans="8:76"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</row>
    <row r="235" spans="8:76"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</row>
    <row r="236" spans="8:76"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</row>
    <row r="237" spans="8:76"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</row>
    <row r="238" spans="8:76"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</row>
    <row r="239" spans="8:76"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</row>
    <row r="240" spans="8:76"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</row>
    <row r="241" spans="8:76"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</row>
    <row r="242" spans="8:76"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</row>
    <row r="243" spans="8:76"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</row>
    <row r="244" spans="8:76"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</row>
    <row r="245" spans="8:76"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</row>
    <row r="246" spans="8:76"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</row>
    <row r="247" spans="8:76"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</row>
    <row r="248" spans="8:76"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</row>
    <row r="249" spans="8:76"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</row>
    <row r="250" spans="8:76"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</row>
    <row r="251" spans="8:76"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</row>
    <row r="252" spans="8:76"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</row>
    <row r="253" spans="8:76"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</row>
    <row r="254" spans="8:76"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</row>
    <row r="255" spans="8:76"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</row>
    <row r="256" spans="8:76"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</row>
    <row r="257" spans="8:76"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</row>
    <row r="258" spans="8:76"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</row>
    <row r="259" spans="8:76"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</row>
    <row r="260" spans="8:76"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</row>
    <row r="261" spans="8:76"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</row>
    <row r="262" spans="8:76"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</row>
    <row r="263" spans="8:76"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</row>
    <row r="264" spans="8:76"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</row>
    <row r="265" spans="8:76"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</row>
    <row r="266" spans="8:76"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</row>
    <row r="267" spans="8:76"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</row>
    <row r="268" spans="8:76"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</row>
    <row r="269" spans="8:76"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</row>
    <row r="270" spans="8:76"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</row>
    <row r="271" spans="8:76"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</row>
    <row r="272" spans="8:76"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</row>
    <row r="273" spans="8:76"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</row>
    <row r="274" spans="8:76"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</row>
    <row r="275" spans="8:76"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</row>
    <row r="276" spans="8:76"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</row>
    <row r="277" spans="8:76"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</row>
    <row r="278" spans="8:76"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</row>
    <row r="279" spans="8:76"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</row>
    <row r="280" spans="8:76"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</row>
    <row r="281" spans="8:76"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</row>
    <row r="282" spans="8:76"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</row>
    <row r="283" spans="8:76"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</row>
    <row r="284" spans="8:76"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</row>
    <row r="285" spans="8:76"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</row>
    <row r="286" spans="8:76"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</row>
    <row r="287" spans="8:76"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</row>
    <row r="288" spans="8:76"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</row>
    <row r="289" spans="8:76"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</row>
    <row r="290" spans="8:76"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</row>
    <row r="291" spans="8:76"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</row>
    <row r="292" spans="8:76"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</row>
    <row r="293" spans="8:76"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</row>
    <row r="294" spans="8:76"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</row>
    <row r="295" spans="8:76"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</row>
    <row r="296" spans="8:76"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</row>
    <row r="297" spans="8:76"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</row>
    <row r="298" spans="8:76"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</row>
    <row r="299" spans="8:76"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</row>
    <row r="300" spans="8:76"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</row>
    <row r="301" spans="8:76"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</row>
    <row r="302" spans="8:76"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</row>
    <row r="303" spans="8:76"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</row>
    <row r="304" spans="8:76"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</row>
    <row r="305" spans="8:76"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</row>
    <row r="306" spans="8:76"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</row>
    <row r="307" spans="8:76"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</row>
    <row r="308" spans="8:76"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</row>
    <row r="309" spans="8:76"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</row>
    <row r="310" spans="8:76"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</row>
    <row r="311" spans="8:76"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</row>
    <row r="312" spans="8:76"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</row>
    <row r="313" spans="8:76"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</row>
    <row r="314" spans="8:76"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</row>
    <row r="315" spans="8:76"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</row>
    <row r="316" spans="8:76"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</row>
    <row r="317" spans="8:76"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</row>
    <row r="318" spans="8:76"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</row>
    <row r="319" spans="8:76"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</row>
    <row r="320" spans="8:76"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</row>
    <row r="321" spans="8:76"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</row>
    <row r="322" spans="8:76"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</row>
    <row r="323" spans="8:76"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</row>
    <row r="324" spans="8:76"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</row>
    <row r="325" spans="8:76"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</row>
    <row r="326" spans="8:76"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</row>
    <row r="327" spans="8:76"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</row>
    <row r="328" spans="8:76"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</row>
    <row r="329" spans="8:76"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</row>
    <row r="330" spans="8:76"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</row>
    <row r="331" spans="8:76"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</row>
    <row r="332" spans="8:76"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</row>
    <row r="333" spans="8:76"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</row>
    <row r="334" spans="8:76"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</row>
    <row r="335" spans="8:76"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</row>
    <row r="336" spans="8:76"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</row>
    <row r="337" spans="8:76"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</row>
    <row r="338" spans="8:76"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</row>
    <row r="339" spans="8:76"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</row>
    <row r="340" spans="8:76"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</row>
    <row r="341" spans="8:76"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</row>
    <row r="342" spans="8:76"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</row>
    <row r="343" spans="8:76"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</row>
    <row r="344" spans="8:76"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</row>
    <row r="345" spans="8:76"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</row>
    <row r="346" spans="8:76"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</row>
    <row r="347" spans="8:76"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</row>
    <row r="348" spans="8:76"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</row>
    <row r="349" spans="8:76"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</row>
    <row r="350" spans="8:76"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</row>
    <row r="351" spans="8:76"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</row>
    <row r="352" spans="8:76"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</row>
    <row r="353" spans="8:76"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</row>
    <row r="354" spans="8:76"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</row>
    <row r="355" spans="8:76"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</row>
    <row r="356" spans="8:76"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</row>
    <row r="357" spans="8:76"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</row>
    <row r="358" spans="8:76"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</row>
    <row r="359" spans="8:76"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</row>
    <row r="360" spans="8:76"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</row>
    <row r="361" spans="8:76"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</row>
    <row r="362" spans="8:76"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</row>
    <row r="363" spans="8:76"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</row>
    <row r="364" spans="8:76"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</row>
    <row r="365" spans="8:76"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</row>
    <row r="366" spans="8:76"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</row>
    <row r="367" spans="8:76"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</row>
    <row r="368" spans="8:76"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</row>
    <row r="369" spans="8:76"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</row>
    <row r="370" spans="8:76"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</row>
    <row r="371" spans="8:76"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</row>
    <row r="372" spans="8:76"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</row>
    <row r="373" spans="8:76"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</row>
    <row r="374" spans="8:76"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</row>
    <row r="375" spans="8:76"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</row>
    <row r="376" spans="8:76"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</row>
    <row r="377" spans="8:76"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</row>
    <row r="378" spans="8:76"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</row>
    <row r="379" spans="8:76"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</row>
    <row r="380" spans="8:76"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</row>
    <row r="381" spans="8:76"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</row>
    <row r="382" spans="8:76"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</row>
    <row r="383" spans="8:76"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</row>
    <row r="384" spans="8:76"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</row>
    <row r="385" spans="8:76"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</row>
    <row r="386" spans="8:76"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</row>
    <row r="387" spans="8:76"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</row>
    <row r="388" spans="8:76"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</row>
    <row r="389" spans="8:76"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</row>
    <row r="390" spans="8:76"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</row>
    <row r="391" spans="8:76"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</row>
    <row r="392" spans="8:76"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</row>
    <row r="393" spans="8:76"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</row>
    <row r="394" spans="8:76"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</row>
    <row r="395" spans="8:76"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</row>
    <row r="396" spans="8:76"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</row>
    <row r="397" spans="8:76"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</row>
    <row r="398" spans="8:76"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</row>
    <row r="399" spans="8:76"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</row>
    <row r="400" spans="8:76"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</row>
    <row r="401" spans="8:76"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</row>
    <row r="402" spans="8:76"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</row>
    <row r="403" spans="8:76"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</row>
    <row r="404" spans="8:76"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</row>
    <row r="405" spans="8:76"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</row>
    <row r="406" spans="8:76"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</row>
    <row r="407" spans="8:76"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</row>
    <row r="408" spans="8:76"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</row>
    <row r="409" spans="8:76"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</row>
    <row r="410" spans="8:76"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</row>
    <row r="411" spans="8:76"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</row>
    <row r="412" spans="8:76"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</row>
    <row r="413" spans="8:76"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</row>
    <row r="414" spans="8:76"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</row>
    <row r="415" spans="8:76"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</row>
    <row r="416" spans="8:76"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</row>
    <row r="417" spans="8:76"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</row>
    <row r="418" spans="8:76"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</row>
    <row r="419" spans="8:76"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</row>
    <row r="420" spans="8:76"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</row>
    <row r="421" spans="8:76"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</row>
    <row r="422" spans="8:76"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</row>
    <row r="423" spans="8:76"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</row>
    <row r="424" spans="8:76"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</row>
    <row r="425" spans="8:76"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</row>
    <row r="426" spans="8:76"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</row>
    <row r="427" spans="8:76"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</row>
    <row r="428" spans="8:76"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</row>
    <row r="429" spans="8:76"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</row>
    <row r="430" spans="8:76"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</row>
    <row r="431" spans="8:76"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</row>
    <row r="432" spans="8:76"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</row>
    <row r="433" spans="8:76"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</row>
    <row r="434" spans="8:76"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</row>
    <row r="435" spans="8:76"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</row>
    <row r="436" spans="8:76"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</row>
    <row r="437" spans="8:76"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</row>
    <row r="438" spans="8:76"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</row>
    <row r="439" spans="8:76"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</row>
    <row r="440" spans="8:76"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</row>
    <row r="441" spans="8:76"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</row>
    <row r="442" spans="8:76"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</row>
    <row r="443" spans="8:76"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</row>
    <row r="444" spans="8:76"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</row>
    <row r="445" spans="8:76"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</row>
    <row r="446" spans="8:76"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</row>
    <row r="447" spans="8:76"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</row>
    <row r="448" spans="8:76"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</row>
    <row r="449" spans="8:76"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</row>
    <row r="450" spans="8:76"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</row>
    <row r="451" spans="8:76"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</row>
    <row r="452" spans="8:76"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</row>
    <row r="453" spans="8:76"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</row>
    <row r="454" spans="8:76"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</row>
    <row r="455" spans="8:76"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</row>
    <row r="456" spans="8:76"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</row>
    <row r="457" spans="8:76"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</row>
    <row r="458" spans="8:76"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</row>
    <row r="459" spans="8:76"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</row>
    <row r="460" spans="8:76"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</row>
    <row r="461" spans="8:76"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</row>
    <row r="462" spans="8:76"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</row>
    <row r="463" spans="8:76"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</row>
    <row r="464" spans="8:76"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</row>
    <row r="465" spans="8:76"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</row>
    <row r="466" spans="8:76"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</row>
    <row r="467" spans="8:76"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</row>
    <row r="468" spans="8:76"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</row>
    <row r="469" spans="8:76"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</row>
    <row r="470" spans="8:76"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</row>
    <row r="471" spans="8:76"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</row>
    <row r="472" spans="8:76"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</row>
    <row r="473" spans="8:76"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</row>
    <row r="474" spans="8:76"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</row>
    <row r="475" spans="8:76"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</row>
    <row r="476" spans="8:76"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</row>
    <row r="477" spans="8:76"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</row>
    <row r="478" spans="8:76"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</row>
    <row r="479" spans="8:76"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</row>
    <row r="480" spans="8:76"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</row>
    <row r="481" spans="8:76"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</row>
    <row r="482" spans="8:76"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</row>
    <row r="483" spans="8:76"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</row>
    <row r="484" spans="8:76"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</row>
    <row r="485" spans="8:76"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</row>
    <row r="486" spans="8:76"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</row>
    <row r="487" spans="8:76"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</row>
    <row r="488" spans="8:76"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</row>
    <row r="489" spans="8:76"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</row>
    <row r="490" spans="8:76"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</row>
    <row r="491" spans="8:76"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</row>
    <row r="492" spans="8:76"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</row>
    <row r="493" spans="8:76"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</row>
    <row r="494" spans="8:76"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</row>
    <row r="495" spans="8:76"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</row>
    <row r="496" spans="8:76"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</row>
    <row r="497" spans="8:76"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</row>
    <row r="498" spans="8:76"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</row>
    <row r="499" spans="8:76"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</row>
    <row r="500" spans="8:76"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</row>
    <row r="501" spans="8:76"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</row>
    <row r="502" spans="8:76"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</row>
    <row r="503" spans="8:76"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</row>
    <row r="504" spans="8:76"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</row>
    <row r="505" spans="8:76"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</row>
    <row r="506" spans="8:76"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</row>
    <row r="507" spans="8:76"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</row>
    <row r="508" spans="8:76"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</row>
    <row r="509" spans="8:76"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</row>
    <row r="510" spans="8:76"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</row>
    <row r="511" spans="8:76"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</row>
    <row r="512" spans="8:76"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</row>
    <row r="513" spans="8:76"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</row>
    <row r="514" spans="8:76"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</row>
    <row r="515" spans="8:76"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</row>
    <row r="516" spans="8:76"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</row>
    <row r="517" spans="8:76"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</row>
    <row r="518" spans="8:76"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</row>
    <row r="519" spans="8:76"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</row>
    <row r="520" spans="8:76"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</row>
    <row r="521" spans="8:76"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</row>
    <row r="522" spans="8:76"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</row>
    <row r="523" spans="8:76"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</row>
    <row r="524" spans="8:76"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</row>
    <row r="525" spans="8:76"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</row>
    <row r="526" spans="8:76"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</row>
    <row r="527" spans="8:76"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</row>
    <row r="528" spans="8:76"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</row>
    <row r="529" spans="8:76"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</row>
    <row r="530" spans="8:76"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</row>
    <row r="531" spans="8:76"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</row>
    <row r="532" spans="8:76"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</row>
    <row r="533" spans="8:76"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</row>
    <row r="534" spans="8:76"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</row>
    <row r="535" spans="8:76"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</row>
    <row r="536" spans="8:76"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</row>
    <row r="537" spans="8:76"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</row>
    <row r="538" spans="8:76"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</row>
    <row r="539" spans="8:76"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</row>
    <row r="540" spans="8:76"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</row>
    <row r="541" spans="8:76"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</row>
    <row r="542" spans="8:76"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</row>
    <row r="543" spans="8:76"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</row>
    <row r="544" spans="8:76"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</row>
    <row r="545" spans="8:76"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</row>
    <row r="546" spans="8:76"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</row>
    <row r="547" spans="8:76"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</row>
    <row r="548" spans="8:76"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</row>
    <row r="549" spans="8:76"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</row>
    <row r="550" spans="8:76"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</row>
    <row r="551" spans="8:76"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</row>
    <row r="552" spans="8:76"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</row>
    <row r="553" spans="8:76"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</row>
    <row r="554" spans="8:76"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</row>
    <row r="555" spans="8:76"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</row>
    <row r="556" spans="8:76"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</row>
    <row r="557" spans="8:76"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</row>
    <row r="558" spans="8:76"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</row>
    <row r="559" spans="8:76"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</row>
    <row r="560" spans="8:76"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</row>
    <row r="561" spans="8:76"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</row>
    <row r="562" spans="8:76"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</row>
    <row r="563" spans="8:76"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</row>
    <row r="564" spans="8:76"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</row>
    <row r="565" spans="8:76"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</row>
    <row r="566" spans="8:76"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</row>
    <row r="567" spans="8:76"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</row>
    <row r="568" spans="8:76"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</row>
    <row r="569" spans="8:76"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</row>
    <row r="570" spans="8:76"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</row>
    <row r="571" spans="8:76"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</row>
    <row r="572" spans="8:76"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</row>
    <row r="573" spans="8:76"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</row>
    <row r="574" spans="8:76"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</row>
    <row r="575" spans="8:76"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</row>
    <row r="576" spans="8:76"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</row>
    <row r="577" spans="8:76"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</row>
    <row r="578" spans="8:76"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</row>
    <row r="579" spans="8:76"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</row>
    <row r="580" spans="8:76"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</row>
    <row r="581" spans="8:76"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</row>
    <row r="582" spans="8:76"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</row>
    <row r="583" spans="8:76"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</row>
    <row r="584" spans="8:76"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</row>
    <row r="585" spans="8:76"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</row>
    <row r="586" spans="8:76"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</row>
    <row r="587" spans="8:76"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</row>
    <row r="588" spans="8:76"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</row>
    <row r="589" spans="8:76"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</row>
    <row r="590" spans="8:76"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</row>
    <row r="591" spans="8:76"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</row>
    <row r="592" spans="8:76"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</row>
    <row r="593" spans="8:76"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</row>
    <row r="594" spans="8:76"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</row>
    <row r="595" spans="8:76"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</row>
    <row r="596" spans="8:76"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</row>
    <row r="597" spans="8:76"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</row>
    <row r="598" spans="8:76"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</row>
    <row r="599" spans="8:76"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</row>
    <row r="600" spans="8:76"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</row>
    <row r="601" spans="8:76"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</row>
    <row r="602" spans="8:76"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</row>
    <row r="603" spans="8:76"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</row>
    <row r="604" spans="8:76"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</row>
    <row r="605" spans="8:76"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</row>
    <row r="606" spans="8:76"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</row>
    <row r="607" spans="8:76"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</row>
    <row r="608" spans="8:76"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</row>
    <row r="609" spans="8:76"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</row>
    <row r="610" spans="8:76"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</row>
    <row r="611" spans="8:76"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</row>
    <row r="612" spans="8:76"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</row>
    <row r="613" spans="8:76"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</row>
    <row r="614" spans="8:76"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</row>
    <row r="615" spans="8:76"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</row>
    <row r="616" spans="8:76"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</row>
    <row r="617" spans="8:76"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</row>
    <row r="618" spans="8:76"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</row>
    <row r="619" spans="8:76"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</row>
    <row r="620" spans="8:76"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</row>
    <row r="621" spans="8:76"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</row>
    <row r="622" spans="8:76"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</row>
    <row r="623" spans="8:76"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</row>
    <row r="624" spans="8:76"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</row>
    <row r="625" spans="8:76"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</row>
    <row r="626" spans="8:76"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</row>
    <row r="627" spans="8:76"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</row>
    <row r="628" spans="8:76"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</row>
    <row r="629" spans="8:76"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</row>
    <row r="630" spans="8:76"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</row>
    <row r="631" spans="8:76"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</row>
    <row r="632" spans="8:76"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</row>
    <row r="633" spans="8:76"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</row>
    <row r="634" spans="8:76"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</row>
    <row r="635" spans="8:76"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</row>
    <row r="636" spans="8:76"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</row>
    <row r="637" spans="8:76"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</row>
    <row r="638" spans="8:76"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</row>
    <row r="639" spans="8:76"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</row>
    <row r="640" spans="8:76"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</row>
    <row r="641" spans="8:76"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</row>
    <row r="642" spans="8:76"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</row>
    <row r="643" spans="8:76"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</row>
    <row r="644" spans="8:76"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</row>
    <row r="645" spans="8:76"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</row>
    <row r="646" spans="8:76"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</row>
    <row r="647" spans="8:76"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</row>
    <row r="648" spans="8:76"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</row>
    <row r="649" spans="8:76"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</row>
    <row r="650" spans="8:76"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</row>
    <row r="651" spans="8:76"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</row>
    <row r="652" spans="8:76"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</row>
    <row r="653" spans="8:76"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</row>
    <row r="654" spans="8:76"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</row>
    <row r="655" spans="8:76"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</row>
    <row r="656" spans="8:76"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</row>
    <row r="657" spans="8:76"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</row>
    <row r="658" spans="8:76"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</row>
    <row r="659" spans="8:76"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</row>
    <row r="660" spans="8:76"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</row>
    <row r="661" spans="8:76"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</row>
    <row r="662" spans="8:76"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</row>
    <row r="663" spans="8:76"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</row>
    <row r="664" spans="8:76"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</row>
    <row r="665" spans="8:76"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</row>
    <row r="666" spans="8:76"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</row>
    <row r="667" spans="8:76"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</row>
    <row r="668" spans="8:76"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</row>
    <row r="669" spans="8:76"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</row>
    <row r="670" spans="8:76"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</row>
    <row r="671" spans="8:76"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</row>
    <row r="672" spans="8:76"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</row>
    <row r="673" spans="8:76"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</row>
    <row r="674" spans="8:76"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</row>
    <row r="675" spans="8:76"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</row>
    <row r="676" spans="8:76"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</row>
    <row r="677" spans="8:76"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</row>
    <row r="678" spans="8:76"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</row>
    <row r="679" spans="8:76"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</row>
    <row r="680" spans="8:76"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</row>
    <row r="681" spans="8:76"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</row>
    <row r="682" spans="8:76"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</row>
    <row r="683" spans="8:76"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</row>
    <row r="684" spans="8:76"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</row>
    <row r="685" spans="8:76"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</row>
    <row r="686" spans="8:76"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</row>
    <row r="687" spans="8:76"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</row>
    <row r="688" spans="8:76"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</row>
    <row r="689" spans="8:76"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</row>
    <row r="690" spans="8:76"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</row>
    <row r="691" spans="8:76"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</row>
    <row r="692" spans="8:76"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</row>
    <row r="693" spans="8:76"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</row>
    <row r="694" spans="8:76"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</row>
    <row r="695" spans="8:76"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</row>
    <row r="696" spans="8:76"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</row>
    <row r="697" spans="8:76"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</row>
    <row r="698" spans="8:76"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</row>
    <row r="699" spans="8:76"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</row>
    <row r="700" spans="8:76"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</row>
    <row r="701" spans="8:76"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</row>
    <row r="702" spans="8:76"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</row>
    <row r="703" spans="8:76"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</row>
    <row r="704" spans="8:76"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</row>
    <row r="705" spans="8:76"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</row>
    <row r="706" spans="8:76"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</row>
    <row r="707" spans="8:76"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</row>
    <row r="708" spans="8:76"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</row>
    <row r="709" spans="8:76"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</row>
    <row r="710" spans="8:76"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</row>
    <row r="711" spans="8:76"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</row>
    <row r="712" spans="8:76"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</row>
    <row r="713" spans="8:76"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</row>
    <row r="714" spans="8:76"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</row>
    <row r="715" spans="8:76"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</row>
    <row r="716" spans="8:76"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</row>
    <row r="717" spans="8:76"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</row>
    <row r="718" spans="8:76"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</row>
    <row r="719" spans="8:76"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</row>
    <row r="720" spans="8:76"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</row>
    <row r="721" spans="8:76"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</row>
    <row r="722" spans="8:76"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</row>
    <row r="723" spans="8:76"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</row>
    <row r="724" spans="8:76"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</row>
    <row r="725" spans="8:76"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</row>
    <row r="726" spans="8:76"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</row>
    <row r="727" spans="8:76"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</row>
    <row r="728" spans="8:76"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</row>
    <row r="729" spans="8:76"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</row>
    <row r="730" spans="8:76"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</row>
    <row r="731" spans="8:76"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</row>
    <row r="732" spans="8:76"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</row>
    <row r="733" spans="8:76"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</row>
    <row r="734" spans="8:76"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</row>
    <row r="735" spans="8:76"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</row>
    <row r="736" spans="8:76"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</row>
    <row r="737" spans="8:76"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</row>
    <row r="738" spans="8:76"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</row>
    <row r="739" spans="8:76"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</row>
    <row r="740" spans="8:76"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</row>
    <row r="741" spans="8:76"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</row>
    <row r="742" spans="8:76"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</row>
    <row r="743" spans="8:76"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</row>
    <row r="744" spans="8:76"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</row>
    <row r="745" spans="8:76"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</row>
    <row r="746" spans="8:76"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</row>
    <row r="747" spans="8:76"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</row>
    <row r="748" spans="8:76"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</row>
    <row r="749" spans="8:76"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</row>
    <row r="750" spans="8:76"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</row>
    <row r="751" spans="8:76"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</row>
    <row r="752" spans="8:76"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</row>
    <row r="753" spans="8:76"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</row>
    <row r="754" spans="8:76"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</row>
    <row r="755" spans="8:76"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</row>
    <row r="756" spans="8:76"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</row>
    <row r="757" spans="8:76"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</row>
    <row r="758" spans="8:76"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</row>
    <row r="759" spans="8:76"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</row>
    <row r="760" spans="8:76"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</row>
    <row r="761" spans="8:76"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</row>
    <row r="762" spans="8:76"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</row>
    <row r="763" spans="8:76"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</row>
    <row r="764" spans="8:76"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</row>
    <row r="765" spans="8:76"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</row>
    <row r="766" spans="8:76"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</row>
    <row r="767" spans="8:76"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</row>
    <row r="768" spans="8:76"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</row>
    <row r="769" spans="8:76"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</row>
    <row r="770" spans="8:76"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</row>
    <row r="771" spans="8:76"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</row>
    <row r="772" spans="8:76"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</row>
    <row r="773" spans="8:76"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</row>
    <row r="774" spans="8:76"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</row>
    <row r="775" spans="8:76"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</row>
    <row r="776" spans="8:76"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</row>
    <row r="777" spans="8:76"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</row>
    <row r="778" spans="8:76"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</row>
    <row r="779" spans="8:76"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</row>
    <row r="780" spans="8:76"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</row>
    <row r="781" spans="8:76"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</row>
    <row r="782" spans="8:76"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</row>
    <row r="783" spans="8:76"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</row>
    <row r="784" spans="8:76"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</row>
    <row r="785" spans="8:76"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</row>
    <row r="786" spans="8:76"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</row>
    <row r="787" spans="8:76"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</row>
    <row r="788" spans="8:76"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</row>
    <row r="789" spans="8:76"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</row>
    <row r="790" spans="8:76"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</row>
    <row r="791" spans="8:76"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</row>
    <row r="792" spans="8:76"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</row>
    <row r="793" spans="8:76"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</row>
    <row r="794" spans="8:76"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</row>
    <row r="795" spans="8:76"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</row>
    <row r="796" spans="8:76"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</row>
    <row r="797" spans="8:76"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</row>
    <row r="798" spans="8:76"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</row>
    <row r="799" spans="8:76"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</row>
    <row r="800" spans="8:76"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</row>
    <row r="801" spans="8:76"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</row>
    <row r="802" spans="8:76"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</row>
    <row r="803" spans="8:76"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</row>
    <row r="804" spans="8:76"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</row>
    <row r="805" spans="8:76"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</row>
    <row r="806" spans="8:76"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</row>
    <row r="807" spans="8:76"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</row>
    <row r="808" spans="8:76"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</row>
    <row r="809" spans="8:76"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</row>
    <row r="810" spans="8:76"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</row>
    <row r="811" spans="8:76"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</row>
    <row r="812" spans="8:76"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</row>
    <row r="813" spans="8:76"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</row>
    <row r="814" spans="8:76"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</row>
    <row r="815" spans="8:76"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</row>
    <row r="816" spans="8:76"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</row>
    <row r="817" spans="8:76"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</row>
    <row r="818" spans="8:76"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</row>
    <row r="819" spans="8:76"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</row>
    <row r="820" spans="8:76"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</row>
    <row r="821" spans="8:76"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</row>
    <row r="822" spans="8:76"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</row>
    <row r="823" spans="8:76"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</row>
    <row r="824" spans="8:76"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</row>
    <row r="825" spans="8:76"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</row>
    <row r="826" spans="8:76"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</row>
    <row r="827" spans="8:76"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</row>
    <row r="828" spans="8:76"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</row>
    <row r="829" spans="8:76"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</row>
    <row r="830" spans="8:76"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</row>
    <row r="831" spans="8:76"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</row>
    <row r="832" spans="8:76"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</row>
    <row r="833" spans="8:76"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</row>
    <row r="834" spans="8:76"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</row>
    <row r="835" spans="8:76"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</row>
    <row r="836" spans="8:76"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</row>
    <row r="837" spans="8:76"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</row>
    <row r="838" spans="8:76"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</row>
    <row r="839" spans="8:76"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</row>
    <row r="840" spans="8:76"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</row>
    <row r="841" spans="8:76"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</row>
    <row r="842" spans="8:76"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</row>
    <row r="843" spans="8:76"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</row>
    <row r="844" spans="8:76"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</row>
    <row r="845" spans="8:76"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</row>
    <row r="846" spans="8:76"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</row>
    <row r="847" spans="8:76"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</row>
    <row r="848" spans="8:76"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</row>
    <row r="849" spans="8:76"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</row>
    <row r="850" spans="8:76"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</row>
    <row r="851" spans="8:76"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</row>
    <row r="852" spans="8:76"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</row>
    <row r="853" spans="8:76"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</row>
    <row r="854" spans="8:76"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</row>
    <row r="855" spans="8:76"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</row>
    <row r="856" spans="8:76"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</row>
    <row r="857" spans="8:76"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</row>
    <row r="858" spans="8:76"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</row>
    <row r="859" spans="8:76"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</row>
    <row r="860" spans="8:76"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</row>
    <row r="861" spans="8:76"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</row>
    <row r="862" spans="8:76"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</row>
    <row r="863" spans="8:76"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</row>
    <row r="864" spans="8:76"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</row>
    <row r="865" spans="8:76"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</row>
    <row r="866" spans="8:76"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</row>
    <row r="867" spans="8:76"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</row>
    <row r="868" spans="8:76"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</row>
    <row r="869" spans="8:76"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</row>
    <row r="870" spans="8:76"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</row>
    <row r="871" spans="8:76"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</row>
    <row r="872" spans="8:76"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</row>
    <row r="873" spans="8:76"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</row>
    <row r="874" spans="8:76"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</row>
    <row r="875" spans="8:76"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</row>
    <row r="876" spans="8:76"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</row>
    <row r="877" spans="8:76"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</row>
    <row r="878" spans="8:76"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</row>
    <row r="879" spans="8:76"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</row>
    <row r="880" spans="8:76"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</row>
    <row r="881" spans="8:76"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</row>
    <row r="882" spans="8:76"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</row>
    <row r="883" spans="8:76"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</row>
    <row r="884" spans="8:76"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</row>
    <row r="885" spans="8:76"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</row>
    <row r="886" spans="8:76"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</row>
    <row r="887" spans="8:76"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</row>
    <row r="888" spans="8:76"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</row>
    <row r="889" spans="8:76"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</row>
    <row r="890" spans="8:76"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</row>
    <row r="891" spans="8:76"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</row>
    <row r="892" spans="8:76"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</row>
    <row r="893" spans="8:76"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</row>
    <row r="894" spans="8:76"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</row>
    <row r="895" spans="8:76"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</row>
    <row r="896" spans="8:76"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</row>
    <row r="897" spans="8:76"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</row>
    <row r="898" spans="8:76"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</row>
    <row r="899" spans="8:76"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</row>
    <row r="900" spans="8:76"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</row>
    <row r="901" spans="8:76"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</row>
    <row r="902" spans="8:76"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</row>
    <row r="903" spans="8:76"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</row>
    <row r="904" spans="8:76"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</row>
    <row r="905" spans="8:76"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</row>
    <row r="906" spans="8:76"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</row>
    <row r="907" spans="8:76"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</row>
    <row r="908" spans="8:76"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</row>
    <row r="909" spans="8:76"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</row>
    <row r="910" spans="8:76"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</row>
    <row r="911" spans="8:76"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</row>
    <row r="912" spans="8:76"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</row>
    <row r="913" spans="8:76"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</row>
    <row r="914" spans="8:76"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</row>
    <row r="915" spans="8:76"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</row>
    <row r="916" spans="8:76"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</row>
    <row r="917" spans="8:76"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</row>
    <row r="918" spans="8:76"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</row>
    <row r="919" spans="8:76"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</row>
    <row r="920" spans="8:76"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</row>
    <row r="921" spans="8:76"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</row>
    <row r="922" spans="8:76"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</row>
    <row r="923" spans="8:76"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</row>
    <row r="924" spans="8:76"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</row>
    <row r="925" spans="8:76"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</row>
    <row r="926" spans="8:76"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</row>
    <row r="927" spans="8:76"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</row>
    <row r="928" spans="8:76"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</row>
    <row r="929" spans="8:76"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</row>
    <row r="930" spans="8:76"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</row>
    <row r="931" spans="8:76"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</row>
    <row r="932" spans="8:76"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</row>
    <row r="933" spans="8:76"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</row>
    <row r="934" spans="8:76"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</row>
    <row r="935" spans="8:76"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</row>
    <row r="936" spans="8:76"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</row>
    <row r="937" spans="8:76"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</row>
    <row r="938" spans="8:76"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</row>
    <row r="939" spans="8:76"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</row>
    <row r="940" spans="8:76"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</row>
    <row r="941" spans="8:76"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</row>
    <row r="942" spans="8:76"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</row>
    <row r="943" spans="8:76"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</row>
    <row r="944" spans="8:76"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</row>
    <row r="945" spans="8:76"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</row>
    <row r="946" spans="8:76"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</row>
    <row r="947" spans="8:76"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</row>
    <row r="948" spans="8:76"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</row>
    <row r="949" spans="8:76"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</row>
    <row r="950" spans="8:76"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</row>
    <row r="951" spans="8:76"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</row>
    <row r="952" spans="8:76"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</row>
    <row r="953" spans="8:76"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</row>
    <row r="954" spans="8:76"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</row>
    <row r="955" spans="8:76"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</row>
    <row r="956" spans="8:76"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</row>
    <row r="957" spans="8:76"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</row>
    <row r="958" spans="8:76"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</row>
    <row r="959" spans="8:76"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</row>
    <row r="960" spans="8:76"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</row>
    <row r="961" spans="8:76"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</row>
    <row r="962" spans="8:76"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</row>
    <row r="963" spans="8:76"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</row>
    <row r="964" spans="8:76"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</row>
    <row r="965" spans="8:76"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</row>
    <row r="966" spans="8:76"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</row>
    <row r="967" spans="8:76"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</row>
    <row r="968" spans="8:76"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</row>
    <row r="969" spans="8:76"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</row>
    <row r="970" spans="8:76"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</row>
    <row r="971" spans="8:76"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</row>
    <row r="972" spans="8:76"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</row>
    <row r="973" spans="8:76"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</row>
    <row r="974" spans="8:76"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</row>
  </sheetData>
  <sheetProtection password="E139" sheet="1" objects="1" scenarios="1"/>
  <mergeCells count="133"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X121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75" width="12.42578125" style="1" bestFit="1" customWidth="1"/>
    <col min="76" max="76" width="13.7109375" style="1" customWidth="1"/>
    <col min="77" max="256" width="9.140625" style="1"/>
    <col min="257" max="262" width="2.42578125" style="1" bestFit="1" customWidth="1"/>
    <col min="263" max="263" width="25" style="1" bestFit="1" customWidth="1"/>
    <col min="264" max="331" width="12.42578125" style="1" bestFit="1" customWidth="1"/>
    <col min="332" max="332" width="12.7109375" style="1" bestFit="1" customWidth="1"/>
    <col min="333" max="512" width="9.140625" style="1"/>
    <col min="513" max="518" width="2.42578125" style="1" bestFit="1" customWidth="1"/>
    <col min="519" max="519" width="25" style="1" bestFit="1" customWidth="1"/>
    <col min="520" max="587" width="12.42578125" style="1" bestFit="1" customWidth="1"/>
    <col min="588" max="588" width="12.7109375" style="1" bestFit="1" customWidth="1"/>
    <col min="589" max="768" width="9.140625" style="1"/>
    <col min="769" max="774" width="2.42578125" style="1" bestFit="1" customWidth="1"/>
    <col min="775" max="775" width="25" style="1" bestFit="1" customWidth="1"/>
    <col min="776" max="843" width="12.42578125" style="1" bestFit="1" customWidth="1"/>
    <col min="844" max="844" width="12.7109375" style="1" bestFit="1" customWidth="1"/>
    <col min="845" max="1024" width="9.140625" style="1"/>
    <col min="1025" max="1030" width="2.42578125" style="1" bestFit="1" customWidth="1"/>
    <col min="1031" max="1031" width="25" style="1" bestFit="1" customWidth="1"/>
    <col min="1032" max="1099" width="12.42578125" style="1" bestFit="1" customWidth="1"/>
    <col min="1100" max="1100" width="12.7109375" style="1" bestFit="1" customWidth="1"/>
    <col min="1101" max="1280" width="9.140625" style="1"/>
    <col min="1281" max="1286" width="2.42578125" style="1" bestFit="1" customWidth="1"/>
    <col min="1287" max="1287" width="25" style="1" bestFit="1" customWidth="1"/>
    <col min="1288" max="1355" width="12.42578125" style="1" bestFit="1" customWidth="1"/>
    <col min="1356" max="1356" width="12.7109375" style="1" bestFit="1" customWidth="1"/>
    <col min="1357" max="1536" width="9.140625" style="1"/>
    <col min="1537" max="1542" width="2.42578125" style="1" bestFit="1" customWidth="1"/>
    <col min="1543" max="1543" width="25" style="1" bestFit="1" customWidth="1"/>
    <col min="1544" max="1611" width="12.42578125" style="1" bestFit="1" customWidth="1"/>
    <col min="1612" max="1612" width="12.7109375" style="1" bestFit="1" customWidth="1"/>
    <col min="1613" max="1792" width="9.140625" style="1"/>
    <col min="1793" max="1798" width="2.42578125" style="1" bestFit="1" customWidth="1"/>
    <col min="1799" max="1799" width="25" style="1" bestFit="1" customWidth="1"/>
    <col min="1800" max="1867" width="12.42578125" style="1" bestFit="1" customWidth="1"/>
    <col min="1868" max="1868" width="12.7109375" style="1" bestFit="1" customWidth="1"/>
    <col min="1869" max="2048" width="9.140625" style="1"/>
    <col min="2049" max="2054" width="2.42578125" style="1" bestFit="1" customWidth="1"/>
    <col min="2055" max="2055" width="25" style="1" bestFit="1" customWidth="1"/>
    <col min="2056" max="2123" width="12.42578125" style="1" bestFit="1" customWidth="1"/>
    <col min="2124" max="2124" width="12.7109375" style="1" bestFit="1" customWidth="1"/>
    <col min="2125" max="2304" width="9.140625" style="1"/>
    <col min="2305" max="2310" width="2.42578125" style="1" bestFit="1" customWidth="1"/>
    <col min="2311" max="2311" width="25" style="1" bestFit="1" customWidth="1"/>
    <col min="2312" max="2379" width="12.42578125" style="1" bestFit="1" customWidth="1"/>
    <col min="2380" max="2380" width="12.7109375" style="1" bestFit="1" customWidth="1"/>
    <col min="2381" max="2560" width="9.140625" style="1"/>
    <col min="2561" max="2566" width="2.42578125" style="1" bestFit="1" customWidth="1"/>
    <col min="2567" max="2567" width="25" style="1" bestFit="1" customWidth="1"/>
    <col min="2568" max="2635" width="12.42578125" style="1" bestFit="1" customWidth="1"/>
    <col min="2636" max="2636" width="12.7109375" style="1" bestFit="1" customWidth="1"/>
    <col min="2637" max="2816" width="9.140625" style="1"/>
    <col min="2817" max="2822" width="2.42578125" style="1" bestFit="1" customWidth="1"/>
    <col min="2823" max="2823" width="25" style="1" bestFit="1" customWidth="1"/>
    <col min="2824" max="2891" width="12.42578125" style="1" bestFit="1" customWidth="1"/>
    <col min="2892" max="2892" width="12.7109375" style="1" bestFit="1" customWidth="1"/>
    <col min="2893" max="3072" width="9.140625" style="1"/>
    <col min="3073" max="3078" width="2.42578125" style="1" bestFit="1" customWidth="1"/>
    <col min="3079" max="3079" width="25" style="1" bestFit="1" customWidth="1"/>
    <col min="3080" max="3147" width="12.42578125" style="1" bestFit="1" customWidth="1"/>
    <col min="3148" max="3148" width="12.7109375" style="1" bestFit="1" customWidth="1"/>
    <col min="3149" max="3328" width="9.140625" style="1"/>
    <col min="3329" max="3334" width="2.42578125" style="1" bestFit="1" customWidth="1"/>
    <col min="3335" max="3335" width="25" style="1" bestFit="1" customWidth="1"/>
    <col min="3336" max="3403" width="12.42578125" style="1" bestFit="1" customWidth="1"/>
    <col min="3404" max="3404" width="12.7109375" style="1" bestFit="1" customWidth="1"/>
    <col min="3405" max="3584" width="9.140625" style="1"/>
    <col min="3585" max="3590" width="2.42578125" style="1" bestFit="1" customWidth="1"/>
    <col min="3591" max="3591" width="25" style="1" bestFit="1" customWidth="1"/>
    <col min="3592" max="3659" width="12.42578125" style="1" bestFit="1" customWidth="1"/>
    <col min="3660" max="3660" width="12.7109375" style="1" bestFit="1" customWidth="1"/>
    <col min="3661" max="3840" width="9.140625" style="1"/>
    <col min="3841" max="3846" width="2.42578125" style="1" bestFit="1" customWidth="1"/>
    <col min="3847" max="3847" width="25" style="1" bestFit="1" customWidth="1"/>
    <col min="3848" max="3915" width="12.42578125" style="1" bestFit="1" customWidth="1"/>
    <col min="3916" max="3916" width="12.7109375" style="1" bestFit="1" customWidth="1"/>
    <col min="3917" max="4096" width="9.140625" style="1"/>
    <col min="4097" max="4102" width="2.42578125" style="1" bestFit="1" customWidth="1"/>
    <col min="4103" max="4103" width="25" style="1" bestFit="1" customWidth="1"/>
    <col min="4104" max="4171" width="12.42578125" style="1" bestFit="1" customWidth="1"/>
    <col min="4172" max="4172" width="12.7109375" style="1" bestFit="1" customWidth="1"/>
    <col min="4173" max="4352" width="9.140625" style="1"/>
    <col min="4353" max="4358" width="2.42578125" style="1" bestFit="1" customWidth="1"/>
    <col min="4359" max="4359" width="25" style="1" bestFit="1" customWidth="1"/>
    <col min="4360" max="4427" width="12.42578125" style="1" bestFit="1" customWidth="1"/>
    <col min="4428" max="4428" width="12.7109375" style="1" bestFit="1" customWidth="1"/>
    <col min="4429" max="4608" width="9.140625" style="1"/>
    <col min="4609" max="4614" width="2.42578125" style="1" bestFit="1" customWidth="1"/>
    <col min="4615" max="4615" width="25" style="1" bestFit="1" customWidth="1"/>
    <col min="4616" max="4683" width="12.42578125" style="1" bestFit="1" customWidth="1"/>
    <col min="4684" max="4684" width="12.7109375" style="1" bestFit="1" customWidth="1"/>
    <col min="4685" max="4864" width="9.140625" style="1"/>
    <col min="4865" max="4870" width="2.42578125" style="1" bestFit="1" customWidth="1"/>
    <col min="4871" max="4871" width="25" style="1" bestFit="1" customWidth="1"/>
    <col min="4872" max="4939" width="12.42578125" style="1" bestFit="1" customWidth="1"/>
    <col min="4940" max="4940" width="12.7109375" style="1" bestFit="1" customWidth="1"/>
    <col min="4941" max="5120" width="9.140625" style="1"/>
    <col min="5121" max="5126" width="2.42578125" style="1" bestFit="1" customWidth="1"/>
    <col min="5127" max="5127" width="25" style="1" bestFit="1" customWidth="1"/>
    <col min="5128" max="5195" width="12.42578125" style="1" bestFit="1" customWidth="1"/>
    <col min="5196" max="5196" width="12.7109375" style="1" bestFit="1" customWidth="1"/>
    <col min="5197" max="5376" width="9.140625" style="1"/>
    <col min="5377" max="5382" width="2.42578125" style="1" bestFit="1" customWidth="1"/>
    <col min="5383" max="5383" width="25" style="1" bestFit="1" customWidth="1"/>
    <col min="5384" max="5451" width="12.42578125" style="1" bestFit="1" customWidth="1"/>
    <col min="5452" max="5452" width="12.7109375" style="1" bestFit="1" customWidth="1"/>
    <col min="5453" max="5632" width="9.140625" style="1"/>
    <col min="5633" max="5638" width="2.42578125" style="1" bestFit="1" customWidth="1"/>
    <col min="5639" max="5639" width="25" style="1" bestFit="1" customWidth="1"/>
    <col min="5640" max="5707" width="12.42578125" style="1" bestFit="1" customWidth="1"/>
    <col min="5708" max="5708" width="12.7109375" style="1" bestFit="1" customWidth="1"/>
    <col min="5709" max="5888" width="9.140625" style="1"/>
    <col min="5889" max="5894" width="2.42578125" style="1" bestFit="1" customWidth="1"/>
    <col min="5895" max="5895" width="25" style="1" bestFit="1" customWidth="1"/>
    <col min="5896" max="5963" width="12.42578125" style="1" bestFit="1" customWidth="1"/>
    <col min="5964" max="5964" width="12.7109375" style="1" bestFit="1" customWidth="1"/>
    <col min="5965" max="6144" width="9.140625" style="1"/>
    <col min="6145" max="6150" width="2.42578125" style="1" bestFit="1" customWidth="1"/>
    <col min="6151" max="6151" width="25" style="1" bestFit="1" customWidth="1"/>
    <col min="6152" max="6219" width="12.42578125" style="1" bestFit="1" customWidth="1"/>
    <col min="6220" max="6220" width="12.7109375" style="1" bestFit="1" customWidth="1"/>
    <col min="6221" max="6400" width="9.140625" style="1"/>
    <col min="6401" max="6406" width="2.42578125" style="1" bestFit="1" customWidth="1"/>
    <col min="6407" max="6407" width="25" style="1" bestFit="1" customWidth="1"/>
    <col min="6408" max="6475" width="12.42578125" style="1" bestFit="1" customWidth="1"/>
    <col min="6476" max="6476" width="12.7109375" style="1" bestFit="1" customWidth="1"/>
    <col min="6477" max="6656" width="9.140625" style="1"/>
    <col min="6657" max="6662" width="2.42578125" style="1" bestFit="1" customWidth="1"/>
    <col min="6663" max="6663" width="25" style="1" bestFit="1" customWidth="1"/>
    <col min="6664" max="6731" width="12.42578125" style="1" bestFit="1" customWidth="1"/>
    <col min="6732" max="6732" width="12.7109375" style="1" bestFit="1" customWidth="1"/>
    <col min="6733" max="6912" width="9.140625" style="1"/>
    <col min="6913" max="6918" width="2.42578125" style="1" bestFit="1" customWidth="1"/>
    <col min="6919" max="6919" width="25" style="1" bestFit="1" customWidth="1"/>
    <col min="6920" max="6987" width="12.42578125" style="1" bestFit="1" customWidth="1"/>
    <col min="6988" max="6988" width="12.7109375" style="1" bestFit="1" customWidth="1"/>
    <col min="6989" max="7168" width="9.140625" style="1"/>
    <col min="7169" max="7174" width="2.42578125" style="1" bestFit="1" customWidth="1"/>
    <col min="7175" max="7175" width="25" style="1" bestFit="1" customWidth="1"/>
    <col min="7176" max="7243" width="12.42578125" style="1" bestFit="1" customWidth="1"/>
    <col min="7244" max="7244" width="12.7109375" style="1" bestFit="1" customWidth="1"/>
    <col min="7245" max="7424" width="9.140625" style="1"/>
    <col min="7425" max="7430" width="2.42578125" style="1" bestFit="1" customWidth="1"/>
    <col min="7431" max="7431" width="25" style="1" bestFit="1" customWidth="1"/>
    <col min="7432" max="7499" width="12.42578125" style="1" bestFit="1" customWidth="1"/>
    <col min="7500" max="7500" width="12.7109375" style="1" bestFit="1" customWidth="1"/>
    <col min="7501" max="7680" width="9.140625" style="1"/>
    <col min="7681" max="7686" width="2.42578125" style="1" bestFit="1" customWidth="1"/>
    <col min="7687" max="7687" width="25" style="1" bestFit="1" customWidth="1"/>
    <col min="7688" max="7755" width="12.42578125" style="1" bestFit="1" customWidth="1"/>
    <col min="7756" max="7756" width="12.7109375" style="1" bestFit="1" customWidth="1"/>
    <col min="7757" max="7936" width="9.140625" style="1"/>
    <col min="7937" max="7942" width="2.42578125" style="1" bestFit="1" customWidth="1"/>
    <col min="7943" max="7943" width="25" style="1" bestFit="1" customWidth="1"/>
    <col min="7944" max="8011" width="12.42578125" style="1" bestFit="1" customWidth="1"/>
    <col min="8012" max="8012" width="12.7109375" style="1" bestFit="1" customWidth="1"/>
    <col min="8013" max="8192" width="9.140625" style="1"/>
    <col min="8193" max="8198" width="2.42578125" style="1" bestFit="1" customWidth="1"/>
    <col min="8199" max="8199" width="25" style="1" bestFit="1" customWidth="1"/>
    <col min="8200" max="8267" width="12.42578125" style="1" bestFit="1" customWidth="1"/>
    <col min="8268" max="8268" width="12.7109375" style="1" bestFit="1" customWidth="1"/>
    <col min="8269" max="8448" width="9.140625" style="1"/>
    <col min="8449" max="8454" width="2.42578125" style="1" bestFit="1" customWidth="1"/>
    <col min="8455" max="8455" width="25" style="1" bestFit="1" customWidth="1"/>
    <col min="8456" max="8523" width="12.42578125" style="1" bestFit="1" customWidth="1"/>
    <col min="8524" max="8524" width="12.7109375" style="1" bestFit="1" customWidth="1"/>
    <col min="8525" max="8704" width="9.140625" style="1"/>
    <col min="8705" max="8710" width="2.42578125" style="1" bestFit="1" customWidth="1"/>
    <col min="8711" max="8711" width="25" style="1" bestFit="1" customWidth="1"/>
    <col min="8712" max="8779" width="12.42578125" style="1" bestFit="1" customWidth="1"/>
    <col min="8780" max="8780" width="12.7109375" style="1" bestFit="1" customWidth="1"/>
    <col min="8781" max="8960" width="9.140625" style="1"/>
    <col min="8961" max="8966" width="2.42578125" style="1" bestFit="1" customWidth="1"/>
    <col min="8967" max="8967" width="25" style="1" bestFit="1" customWidth="1"/>
    <col min="8968" max="9035" width="12.42578125" style="1" bestFit="1" customWidth="1"/>
    <col min="9036" max="9036" width="12.7109375" style="1" bestFit="1" customWidth="1"/>
    <col min="9037" max="9216" width="9.140625" style="1"/>
    <col min="9217" max="9222" width="2.42578125" style="1" bestFit="1" customWidth="1"/>
    <col min="9223" max="9223" width="25" style="1" bestFit="1" customWidth="1"/>
    <col min="9224" max="9291" width="12.42578125" style="1" bestFit="1" customWidth="1"/>
    <col min="9292" max="9292" width="12.7109375" style="1" bestFit="1" customWidth="1"/>
    <col min="9293" max="9472" width="9.140625" style="1"/>
    <col min="9473" max="9478" width="2.42578125" style="1" bestFit="1" customWidth="1"/>
    <col min="9479" max="9479" width="25" style="1" bestFit="1" customWidth="1"/>
    <col min="9480" max="9547" width="12.42578125" style="1" bestFit="1" customWidth="1"/>
    <col min="9548" max="9548" width="12.7109375" style="1" bestFit="1" customWidth="1"/>
    <col min="9549" max="9728" width="9.140625" style="1"/>
    <col min="9729" max="9734" width="2.42578125" style="1" bestFit="1" customWidth="1"/>
    <col min="9735" max="9735" width="25" style="1" bestFit="1" customWidth="1"/>
    <col min="9736" max="9803" width="12.42578125" style="1" bestFit="1" customWidth="1"/>
    <col min="9804" max="9804" width="12.7109375" style="1" bestFit="1" customWidth="1"/>
    <col min="9805" max="9984" width="9.140625" style="1"/>
    <col min="9985" max="9990" width="2.42578125" style="1" bestFit="1" customWidth="1"/>
    <col min="9991" max="9991" width="25" style="1" bestFit="1" customWidth="1"/>
    <col min="9992" max="10059" width="12.42578125" style="1" bestFit="1" customWidth="1"/>
    <col min="10060" max="10060" width="12.7109375" style="1" bestFit="1" customWidth="1"/>
    <col min="10061" max="10240" width="9.140625" style="1"/>
    <col min="10241" max="10246" width="2.42578125" style="1" bestFit="1" customWidth="1"/>
    <col min="10247" max="10247" width="25" style="1" bestFit="1" customWidth="1"/>
    <col min="10248" max="10315" width="12.42578125" style="1" bestFit="1" customWidth="1"/>
    <col min="10316" max="10316" width="12.7109375" style="1" bestFit="1" customWidth="1"/>
    <col min="10317" max="10496" width="9.140625" style="1"/>
    <col min="10497" max="10502" width="2.42578125" style="1" bestFit="1" customWidth="1"/>
    <col min="10503" max="10503" width="25" style="1" bestFit="1" customWidth="1"/>
    <col min="10504" max="10571" width="12.42578125" style="1" bestFit="1" customWidth="1"/>
    <col min="10572" max="10572" width="12.7109375" style="1" bestFit="1" customWidth="1"/>
    <col min="10573" max="10752" width="9.140625" style="1"/>
    <col min="10753" max="10758" width="2.42578125" style="1" bestFit="1" customWidth="1"/>
    <col min="10759" max="10759" width="25" style="1" bestFit="1" customWidth="1"/>
    <col min="10760" max="10827" width="12.42578125" style="1" bestFit="1" customWidth="1"/>
    <col min="10828" max="10828" width="12.7109375" style="1" bestFit="1" customWidth="1"/>
    <col min="10829" max="11008" width="9.140625" style="1"/>
    <col min="11009" max="11014" width="2.42578125" style="1" bestFit="1" customWidth="1"/>
    <col min="11015" max="11015" width="25" style="1" bestFit="1" customWidth="1"/>
    <col min="11016" max="11083" width="12.42578125" style="1" bestFit="1" customWidth="1"/>
    <col min="11084" max="11084" width="12.7109375" style="1" bestFit="1" customWidth="1"/>
    <col min="11085" max="11264" width="9.140625" style="1"/>
    <col min="11265" max="11270" width="2.42578125" style="1" bestFit="1" customWidth="1"/>
    <col min="11271" max="11271" width="25" style="1" bestFit="1" customWidth="1"/>
    <col min="11272" max="11339" width="12.42578125" style="1" bestFit="1" customWidth="1"/>
    <col min="11340" max="11340" width="12.7109375" style="1" bestFit="1" customWidth="1"/>
    <col min="11341" max="11520" width="9.140625" style="1"/>
    <col min="11521" max="11526" width="2.42578125" style="1" bestFit="1" customWidth="1"/>
    <col min="11527" max="11527" width="25" style="1" bestFit="1" customWidth="1"/>
    <col min="11528" max="11595" width="12.42578125" style="1" bestFit="1" customWidth="1"/>
    <col min="11596" max="11596" width="12.7109375" style="1" bestFit="1" customWidth="1"/>
    <col min="11597" max="11776" width="9.140625" style="1"/>
    <col min="11777" max="11782" width="2.42578125" style="1" bestFit="1" customWidth="1"/>
    <col min="11783" max="11783" width="25" style="1" bestFit="1" customWidth="1"/>
    <col min="11784" max="11851" width="12.42578125" style="1" bestFit="1" customWidth="1"/>
    <col min="11852" max="11852" width="12.7109375" style="1" bestFit="1" customWidth="1"/>
    <col min="11853" max="12032" width="9.140625" style="1"/>
    <col min="12033" max="12038" width="2.42578125" style="1" bestFit="1" customWidth="1"/>
    <col min="12039" max="12039" width="25" style="1" bestFit="1" customWidth="1"/>
    <col min="12040" max="12107" width="12.42578125" style="1" bestFit="1" customWidth="1"/>
    <col min="12108" max="12108" width="12.7109375" style="1" bestFit="1" customWidth="1"/>
    <col min="12109" max="12288" width="9.140625" style="1"/>
    <col min="12289" max="12294" width="2.42578125" style="1" bestFit="1" customWidth="1"/>
    <col min="12295" max="12295" width="25" style="1" bestFit="1" customWidth="1"/>
    <col min="12296" max="12363" width="12.42578125" style="1" bestFit="1" customWidth="1"/>
    <col min="12364" max="12364" width="12.7109375" style="1" bestFit="1" customWidth="1"/>
    <col min="12365" max="12544" width="9.140625" style="1"/>
    <col min="12545" max="12550" width="2.42578125" style="1" bestFit="1" customWidth="1"/>
    <col min="12551" max="12551" width="25" style="1" bestFit="1" customWidth="1"/>
    <col min="12552" max="12619" width="12.42578125" style="1" bestFit="1" customWidth="1"/>
    <col min="12620" max="12620" width="12.7109375" style="1" bestFit="1" customWidth="1"/>
    <col min="12621" max="12800" width="9.140625" style="1"/>
    <col min="12801" max="12806" width="2.42578125" style="1" bestFit="1" customWidth="1"/>
    <col min="12807" max="12807" width="25" style="1" bestFit="1" customWidth="1"/>
    <col min="12808" max="12875" width="12.42578125" style="1" bestFit="1" customWidth="1"/>
    <col min="12876" max="12876" width="12.7109375" style="1" bestFit="1" customWidth="1"/>
    <col min="12877" max="13056" width="9.140625" style="1"/>
    <col min="13057" max="13062" width="2.42578125" style="1" bestFit="1" customWidth="1"/>
    <col min="13063" max="13063" width="25" style="1" bestFit="1" customWidth="1"/>
    <col min="13064" max="13131" width="12.42578125" style="1" bestFit="1" customWidth="1"/>
    <col min="13132" max="13132" width="12.7109375" style="1" bestFit="1" customWidth="1"/>
    <col min="13133" max="13312" width="9.140625" style="1"/>
    <col min="13313" max="13318" width="2.42578125" style="1" bestFit="1" customWidth="1"/>
    <col min="13319" max="13319" width="25" style="1" bestFit="1" customWidth="1"/>
    <col min="13320" max="13387" width="12.42578125" style="1" bestFit="1" customWidth="1"/>
    <col min="13388" max="13388" width="12.7109375" style="1" bestFit="1" customWidth="1"/>
    <col min="13389" max="13568" width="9.140625" style="1"/>
    <col min="13569" max="13574" width="2.42578125" style="1" bestFit="1" customWidth="1"/>
    <col min="13575" max="13575" width="25" style="1" bestFit="1" customWidth="1"/>
    <col min="13576" max="13643" width="12.42578125" style="1" bestFit="1" customWidth="1"/>
    <col min="13644" max="13644" width="12.7109375" style="1" bestFit="1" customWidth="1"/>
    <col min="13645" max="13824" width="9.140625" style="1"/>
    <col min="13825" max="13830" width="2.42578125" style="1" bestFit="1" customWidth="1"/>
    <col min="13831" max="13831" width="25" style="1" bestFit="1" customWidth="1"/>
    <col min="13832" max="13899" width="12.42578125" style="1" bestFit="1" customWidth="1"/>
    <col min="13900" max="13900" width="12.7109375" style="1" bestFit="1" customWidth="1"/>
    <col min="13901" max="14080" width="9.140625" style="1"/>
    <col min="14081" max="14086" width="2.42578125" style="1" bestFit="1" customWidth="1"/>
    <col min="14087" max="14087" width="25" style="1" bestFit="1" customWidth="1"/>
    <col min="14088" max="14155" width="12.42578125" style="1" bestFit="1" customWidth="1"/>
    <col min="14156" max="14156" width="12.7109375" style="1" bestFit="1" customWidth="1"/>
    <col min="14157" max="14336" width="9.140625" style="1"/>
    <col min="14337" max="14342" width="2.42578125" style="1" bestFit="1" customWidth="1"/>
    <col min="14343" max="14343" width="25" style="1" bestFit="1" customWidth="1"/>
    <col min="14344" max="14411" width="12.42578125" style="1" bestFit="1" customWidth="1"/>
    <col min="14412" max="14412" width="12.7109375" style="1" bestFit="1" customWidth="1"/>
    <col min="14413" max="14592" width="9.140625" style="1"/>
    <col min="14593" max="14598" width="2.42578125" style="1" bestFit="1" customWidth="1"/>
    <col min="14599" max="14599" width="25" style="1" bestFit="1" customWidth="1"/>
    <col min="14600" max="14667" width="12.42578125" style="1" bestFit="1" customWidth="1"/>
    <col min="14668" max="14668" width="12.7109375" style="1" bestFit="1" customWidth="1"/>
    <col min="14669" max="14848" width="9.140625" style="1"/>
    <col min="14849" max="14854" width="2.42578125" style="1" bestFit="1" customWidth="1"/>
    <col min="14855" max="14855" width="25" style="1" bestFit="1" customWidth="1"/>
    <col min="14856" max="14923" width="12.42578125" style="1" bestFit="1" customWidth="1"/>
    <col min="14924" max="14924" width="12.7109375" style="1" bestFit="1" customWidth="1"/>
    <col min="14925" max="15104" width="9.140625" style="1"/>
    <col min="15105" max="15110" width="2.42578125" style="1" bestFit="1" customWidth="1"/>
    <col min="15111" max="15111" width="25" style="1" bestFit="1" customWidth="1"/>
    <col min="15112" max="15179" width="12.42578125" style="1" bestFit="1" customWidth="1"/>
    <col min="15180" max="15180" width="12.7109375" style="1" bestFit="1" customWidth="1"/>
    <col min="15181" max="15360" width="9.140625" style="1"/>
    <col min="15361" max="15366" width="2.42578125" style="1" bestFit="1" customWidth="1"/>
    <col min="15367" max="15367" width="25" style="1" bestFit="1" customWidth="1"/>
    <col min="15368" max="15435" width="12.42578125" style="1" bestFit="1" customWidth="1"/>
    <col min="15436" max="15436" width="12.7109375" style="1" bestFit="1" customWidth="1"/>
    <col min="15437" max="15616" width="9.140625" style="1"/>
    <col min="15617" max="15622" width="2.42578125" style="1" bestFit="1" customWidth="1"/>
    <col min="15623" max="15623" width="25" style="1" bestFit="1" customWidth="1"/>
    <col min="15624" max="15691" width="12.42578125" style="1" bestFit="1" customWidth="1"/>
    <col min="15692" max="15692" width="12.7109375" style="1" bestFit="1" customWidth="1"/>
    <col min="15693" max="15872" width="9.140625" style="1"/>
    <col min="15873" max="15878" width="2.42578125" style="1" bestFit="1" customWidth="1"/>
    <col min="15879" max="15879" width="25" style="1" bestFit="1" customWidth="1"/>
    <col min="15880" max="15947" width="12.42578125" style="1" bestFit="1" customWidth="1"/>
    <col min="15948" max="15948" width="12.7109375" style="1" bestFit="1" customWidth="1"/>
    <col min="15949" max="16128" width="9.140625" style="1"/>
    <col min="16129" max="16134" width="2.42578125" style="1" bestFit="1" customWidth="1"/>
    <col min="16135" max="16135" width="25" style="1" bestFit="1" customWidth="1"/>
    <col min="16136" max="16203" width="12.42578125" style="1" bestFit="1" customWidth="1"/>
    <col min="16204" max="16204" width="12.7109375" style="1" bestFit="1" customWidth="1"/>
    <col min="16205" max="16384" width="9.140625" style="1"/>
  </cols>
  <sheetData>
    <row r="1" spans="1:76" ht="15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76">
      <c r="A2" s="2" t="s">
        <v>1</v>
      </c>
      <c r="G2" s="3">
        <f>DATEVALUE(H6)</f>
        <v>41364</v>
      </c>
    </row>
    <row r="4" spans="1:76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29</v>
      </c>
      <c r="AF4" s="4" t="s">
        <v>30</v>
      </c>
      <c r="AG4" s="4" t="s">
        <v>31</v>
      </c>
      <c r="AH4" s="4" t="s">
        <v>32</v>
      </c>
      <c r="AI4" s="4" t="s">
        <v>33</v>
      </c>
      <c r="AJ4" s="4" t="s">
        <v>34</v>
      </c>
      <c r="AK4" s="4" t="s">
        <v>35</v>
      </c>
      <c r="AL4" s="4" t="s">
        <v>36</v>
      </c>
      <c r="AM4" s="4" t="s">
        <v>37</v>
      </c>
      <c r="AN4" s="4" t="s">
        <v>38</v>
      </c>
      <c r="AO4" s="4" t="s">
        <v>39</v>
      </c>
      <c r="AP4" s="4" t="s">
        <v>40</v>
      </c>
      <c r="AQ4" s="4" t="s">
        <v>42</v>
      </c>
      <c r="AR4" s="4" t="s">
        <v>43</v>
      </c>
      <c r="AS4" s="4" t="s">
        <v>44</v>
      </c>
      <c r="AT4" s="4" t="s">
        <v>45</v>
      </c>
      <c r="AU4" s="4" t="s">
        <v>46</v>
      </c>
      <c r="AV4" s="4" t="s">
        <v>47</v>
      </c>
      <c r="AW4" s="4" t="s">
        <v>48</v>
      </c>
      <c r="AX4" s="4" t="s">
        <v>49</v>
      </c>
      <c r="AY4" s="4" t="s">
        <v>50</v>
      </c>
      <c r="AZ4" s="4" t="s">
        <v>51</v>
      </c>
      <c r="BA4" s="4" t="s">
        <v>52</v>
      </c>
      <c r="BB4" s="4" t="s">
        <v>53</v>
      </c>
      <c r="BC4" s="4" t="s">
        <v>54</v>
      </c>
      <c r="BD4" s="4" t="s">
        <v>55</v>
      </c>
      <c r="BE4" s="4" t="s">
        <v>56</v>
      </c>
      <c r="BF4" s="4" t="s">
        <v>57</v>
      </c>
      <c r="BG4" s="4" t="s">
        <v>58</v>
      </c>
      <c r="BH4" s="4" t="s">
        <v>59</v>
      </c>
      <c r="BI4" s="4" t="s">
        <v>60</v>
      </c>
      <c r="BJ4" s="4" t="s">
        <v>61</v>
      </c>
      <c r="BK4" s="4" t="s">
        <v>62</v>
      </c>
      <c r="BL4" s="4" t="s">
        <v>64</v>
      </c>
      <c r="BM4" s="4" t="s">
        <v>65</v>
      </c>
      <c r="BN4" s="4" t="s">
        <v>66</v>
      </c>
      <c r="BO4" s="4" t="s">
        <v>67</v>
      </c>
      <c r="BP4" s="4" t="s">
        <v>68</v>
      </c>
      <c r="BQ4" s="4" t="s">
        <v>69</v>
      </c>
      <c r="BR4" s="4" t="s">
        <v>70</v>
      </c>
      <c r="BS4" s="4" t="s">
        <v>71</v>
      </c>
      <c r="BT4" s="4" t="s">
        <v>72</v>
      </c>
      <c r="BU4" s="4" t="s">
        <v>73</v>
      </c>
      <c r="BV4" s="4" t="s">
        <v>74</v>
      </c>
      <c r="BW4" s="4" t="s">
        <v>75</v>
      </c>
      <c r="BX4" s="4"/>
    </row>
    <row r="5" spans="1:76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86</v>
      </c>
      <c r="R5" s="5" t="s">
        <v>87</v>
      </c>
      <c r="S5" s="5" t="s">
        <v>88</v>
      </c>
      <c r="T5" s="5" t="s">
        <v>89</v>
      </c>
      <c r="U5" s="5" t="s">
        <v>90</v>
      </c>
      <c r="V5" s="5" t="s">
        <v>259</v>
      </c>
      <c r="W5" s="5" t="s">
        <v>92</v>
      </c>
      <c r="X5" s="5" t="s">
        <v>261</v>
      </c>
      <c r="Y5" s="5" t="s">
        <v>94</v>
      </c>
      <c r="Z5" s="5" t="s">
        <v>95</v>
      </c>
      <c r="AA5" s="5" t="s">
        <v>96</v>
      </c>
      <c r="AB5" s="5" t="s">
        <v>97</v>
      </c>
      <c r="AC5" s="5" t="s">
        <v>99</v>
      </c>
      <c r="AD5" s="5" t="s">
        <v>100</v>
      </c>
      <c r="AE5" s="5" t="s">
        <v>103</v>
      </c>
      <c r="AF5" s="5" t="s">
        <v>104</v>
      </c>
      <c r="AG5" s="5" t="s">
        <v>105</v>
      </c>
      <c r="AH5" s="5" t="s">
        <v>106</v>
      </c>
      <c r="AI5" s="5" t="s">
        <v>107</v>
      </c>
      <c r="AJ5" s="5" t="s">
        <v>108</v>
      </c>
      <c r="AK5" s="5" t="s">
        <v>109</v>
      </c>
      <c r="AL5" s="5" t="s">
        <v>110</v>
      </c>
      <c r="AM5" s="5" t="s">
        <v>111</v>
      </c>
      <c r="AN5" s="5" t="s">
        <v>112</v>
      </c>
      <c r="AO5" s="5" t="s">
        <v>113</v>
      </c>
      <c r="AP5" s="5" t="s">
        <v>114</v>
      </c>
      <c r="AQ5" s="5" t="s">
        <v>116</v>
      </c>
      <c r="AR5" s="5" t="s">
        <v>117</v>
      </c>
      <c r="AS5" s="5" t="s">
        <v>118</v>
      </c>
      <c r="AT5" s="5" t="s">
        <v>119</v>
      </c>
      <c r="AU5" s="5" t="s">
        <v>120</v>
      </c>
      <c r="AV5" s="5" t="s">
        <v>121</v>
      </c>
      <c r="AW5" s="5" t="s">
        <v>122</v>
      </c>
      <c r="AX5" s="5" t="s">
        <v>123</v>
      </c>
      <c r="AY5" s="5" t="s">
        <v>124</v>
      </c>
      <c r="AZ5" s="5" t="s">
        <v>125</v>
      </c>
      <c r="BA5" s="5" t="s">
        <v>126</v>
      </c>
      <c r="BB5" s="5" t="s">
        <v>127</v>
      </c>
      <c r="BC5" s="5" t="s">
        <v>128</v>
      </c>
      <c r="BD5" s="5" t="s">
        <v>129</v>
      </c>
      <c r="BE5" s="5" t="s">
        <v>130</v>
      </c>
      <c r="BF5" s="5" t="s">
        <v>131</v>
      </c>
      <c r="BG5" s="5" t="s">
        <v>132</v>
      </c>
      <c r="BH5" s="5" t="s">
        <v>133</v>
      </c>
      <c r="BI5" s="5" t="s">
        <v>134</v>
      </c>
      <c r="BJ5" s="5" t="s">
        <v>135</v>
      </c>
      <c r="BK5" s="5" t="s">
        <v>136</v>
      </c>
      <c r="BL5" s="5" t="s">
        <v>138</v>
      </c>
      <c r="BM5" s="5" t="s">
        <v>139</v>
      </c>
      <c r="BN5" s="5" t="s">
        <v>140</v>
      </c>
      <c r="BO5" s="5" t="s">
        <v>141</v>
      </c>
      <c r="BP5" s="5" t="s">
        <v>142</v>
      </c>
      <c r="BQ5" s="5" t="s">
        <v>143</v>
      </c>
      <c r="BR5" s="5" t="s">
        <v>144</v>
      </c>
      <c r="BS5" s="5" t="s">
        <v>145</v>
      </c>
      <c r="BT5" s="5" t="s">
        <v>146</v>
      </c>
      <c r="BU5" s="5" t="s">
        <v>147</v>
      </c>
      <c r="BV5" s="5" t="s">
        <v>148</v>
      </c>
      <c r="BW5" s="5" t="s">
        <v>149</v>
      </c>
      <c r="BX5" s="5" t="s">
        <v>150</v>
      </c>
    </row>
    <row r="6" spans="1:76">
      <c r="B6" s="127"/>
      <c r="C6" s="127"/>
      <c r="D6" s="127"/>
      <c r="E6" s="127"/>
      <c r="F6" s="127"/>
      <c r="G6" s="127"/>
      <c r="H6" s="6" t="s">
        <v>262</v>
      </c>
      <c r="I6" s="6" t="s">
        <v>262</v>
      </c>
      <c r="J6" s="6" t="s">
        <v>262</v>
      </c>
      <c r="K6" s="6" t="s">
        <v>262</v>
      </c>
      <c r="L6" s="6" t="s">
        <v>262</v>
      </c>
      <c r="M6" s="6" t="s">
        <v>262</v>
      </c>
      <c r="N6" s="6" t="s">
        <v>262</v>
      </c>
      <c r="O6" s="6" t="s">
        <v>262</v>
      </c>
      <c r="P6" s="6" t="s">
        <v>262</v>
      </c>
      <c r="Q6" s="6" t="s">
        <v>262</v>
      </c>
      <c r="R6" s="6" t="s">
        <v>262</v>
      </c>
      <c r="S6" s="6" t="s">
        <v>262</v>
      </c>
      <c r="T6" s="6" t="s">
        <v>262</v>
      </c>
      <c r="U6" s="6" t="s">
        <v>262</v>
      </c>
      <c r="V6" s="6" t="s">
        <v>262</v>
      </c>
      <c r="W6" s="6" t="s">
        <v>262</v>
      </c>
      <c r="X6" s="6" t="s">
        <v>262</v>
      </c>
      <c r="Y6" s="6" t="s">
        <v>262</v>
      </c>
      <c r="Z6" s="6" t="s">
        <v>262</v>
      </c>
      <c r="AA6" s="6" t="s">
        <v>262</v>
      </c>
      <c r="AB6" s="6" t="s">
        <v>262</v>
      </c>
      <c r="AC6" s="6" t="s">
        <v>262</v>
      </c>
      <c r="AD6" s="6" t="s">
        <v>262</v>
      </c>
      <c r="AE6" s="6" t="s">
        <v>262</v>
      </c>
      <c r="AF6" s="6" t="s">
        <v>262</v>
      </c>
      <c r="AG6" s="6" t="s">
        <v>262</v>
      </c>
      <c r="AH6" s="6" t="s">
        <v>262</v>
      </c>
      <c r="AI6" s="6" t="s">
        <v>262</v>
      </c>
      <c r="AJ6" s="6" t="s">
        <v>262</v>
      </c>
      <c r="AK6" s="6" t="s">
        <v>262</v>
      </c>
      <c r="AL6" s="6" t="s">
        <v>262</v>
      </c>
      <c r="AM6" s="6" t="s">
        <v>262</v>
      </c>
      <c r="AN6" s="6" t="s">
        <v>262</v>
      </c>
      <c r="AO6" s="6" t="s">
        <v>262</v>
      </c>
      <c r="AP6" s="6" t="s">
        <v>262</v>
      </c>
      <c r="AQ6" s="6" t="s">
        <v>262</v>
      </c>
      <c r="AR6" s="6" t="s">
        <v>262</v>
      </c>
      <c r="AS6" s="6" t="s">
        <v>262</v>
      </c>
      <c r="AT6" s="6" t="s">
        <v>262</v>
      </c>
      <c r="AU6" s="6" t="s">
        <v>262</v>
      </c>
      <c r="AV6" s="6" t="s">
        <v>262</v>
      </c>
      <c r="AW6" s="6" t="s">
        <v>262</v>
      </c>
      <c r="AX6" s="6" t="s">
        <v>262</v>
      </c>
      <c r="AY6" s="6" t="s">
        <v>262</v>
      </c>
      <c r="AZ6" s="6" t="s">
        <v>262</v>
      </c>
      <c r="BA6" s="6" t="s">
        <v>262</v>
      </c>
      <c r="BB6" s="6" t="s">
        <v>262</v>
      </c>
      <c r="BC6" s="6" t="s">
        <v>262</v>
      </c>
      <c r="BD6" s="6" t="s">
        <v>262</v>
      </c>
      <c r="BE6" s="6" t="s">
        <v>262</v>
      </c>
      <c r="BF6" s="6" t="s">
        <v>262</v>
      </c>
      <c r="BG6" s="6" t="s">
        <v>262</v>
      </c>
      <c r="BH6" s="6" t="s">
        <v>262</v>
      </c>
      <c r="BI6" s="6" t="s">
        <v>262</v>
      </c>
      <c r="BJ6" s="6" t="s">
        <v>262</v>
      </c>
      <c r="BK6" s="6" t="s">
        <v>262</v>
      </c>
      <c r="BL6" s="6" t="s">
        <v>262</v>
      </c>
      <c r="BM6" s="6" t="s">
        <v>262</v>
      </c>
      <c r="BN6" s="6" t="s">
        <v>262</v>
      </c>
      <c r="BO6" s="6" t="s">
        <v>262</v>
      </c>
      <c r="BP6" s="6" t="s">
        <v>262</v>
      </c>
      <c r="BQ6" s="6" t="s">
        <v>262</v>
      </c>
      <c r="BR6" s="6" t="s">
        <v>262</v>
      </c>
      <c r="BS6" s="6" t="s">
        <v>262</v>
      </c>
      <c r="BT6" s="6" t="s">
        <v>262</v>
      </c>
      <c r="BU6" s="6" t="s">
        <v>262</v>
      </c>
      <c r="BV6" s="6" t="s">
        <v>262</v>
      </c>
      <c r="BW6" s="6" t="s">
        <v>262</v>
      </c>
      <c r="BX6" s="6" t="s">
        <v>262</v>
      </c>
    </row>
    <row r="7" spans="1:76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</row>
    <row r="8" spans="1:76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</row>
    <row r="9" spans="1:76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</row>
    <row r="10" spans="1:76">
      <c r="B10" s="132"/>
      <c r="C10" s="132"/>
      <c r="D10" s="132"/>
      <c r="E10" s="133" t="s">
        <v>153</v>
      </c>
      <c r="F10" s="133"/>
      <c r="G10" s="133"/>
      <c r="H10" s="8">
        <v>4737000</v>
      </c>
      <c r="I10" s="8">
        <v>10770000</v>
      </c>
      <c r="J10" s="8">
        <v>990000</v>
      </c>
      <c r="K10" s="8">
        <v>32813000</v>
      </c>
      <c r="L10" s="8">
        <v>9799000</v>
      </c>
      <c r="M10" s="8">
        <v>6957000</v>
      </c>
      <c r="N10" s="8">
        <v>2725000</v>
      </c>
      <c r="O10" s="8">
        <v>998000</v>
      </c>
      <c r="P10" s="8">
        <v>504000</v>
      </c>
      <c r="Q10" s="8">
        <v>25990000</v>
      </c>
      <c r="R10" s="8">
        <v>22822000</v>
      </c>
      <c r="S10" s="8">
        <v>687000</v>
      </c>
      <c r="T10" s="8">
        <v>221398000</v>
      </c>
      <c r="U10" s="8">
        <v>1303000</v>
      </c>
      <c r="V10" s="8">
        <v>808648000</v>
      </c>
      <c r="W10" s="8">
        <v>9204000</v>
      </c>
      <c r="X10" s="8">
        <v>5464000</v>
      </c>
      <c r="Y10" s="8">
        <v>7598000</v>
      </c>
      <c r="Z10" s="8">
        <v>12543000</v>
      </c>
      <c r="AA10" s="8">
        <v>3884000</v>
      </c>
      <c r="AB10" s="8">
        <v>13285000</v>
      </c>
      <c r="AC10" s="8">
        <v>3500000</v>
      </c>
      <c r="AD10" s="8">
        <v>45970000</v>
      </c>
      <c r="AE10" s="8">
        <v>8156000</v>
      </c>
      <c r="AF10" s="8">
        <v>525000</v>
      </c>
      <c r="AG10" s="8">
        <v>75000</v>
      </c>
      <c r="AH10" s="8">
        <v>1853000</v>
      </c>
      <c r="AI10" s="8">
        <v>184000</v>
      </c>
      <c r="AJ10" s="8">
        <v>519000</v>
      </c>
      <c r="AK10" s="8">
        <v>139000</v>
      </c>
      <c r="AL10" s="8">
        <v>784000</v>
      </c>
      <c r="AM10" s="8">
        <v>3784000</v>
      </c>
      <c r="AN10" s="8">
        <v>2354000</v>
      </c>
      <c r="AO10" s="8">
        <v>619000</v>
      </c>
      <c r="AP10" s="8">
        <v>804000</v>
      </c>
      <c r="AQ10" s="8">
        <v>133000</v>
      </c>
      <c r="AR10" s="8">
        <v>904000</v>
      </c>
      <c r="AS10" s="8">
        <v>1376000</v>
      </c>
      <c r="AT10" s="8">
        <v>2533000</v>
      </c>
      <c r="AU10" s="8">
        <v>400000</v>
      </c>
      <c r="AV10" s="8">
        <v>327000</v>
      </c>
      <c r="AW10" s="8">
        <v>251000</v>
      </c>
      <c r="AX10" s="8">
        <v>156000</v>
      </c>
      <c r="AY10" s="8">
        <v>557000</v>
      </c>
      <c r="AZ10" s="8">
        <v>723000</v>
      </c>
      <c r="BA10" s="8">
        <v>588000</v>
      </c>
      <c r="BB10" s="8">
        <v>97000</v>
      </c>
      <c r="BC10" s="8">
        <v>396000</v>
      </c>
      <c r="BD10" s="8">
        <v>5062000</v>
      </c>
      <c r="BE10" s="8">
        <v>215000</v>
      </c>
      <c r="BF10" s="8">
        <v>1655000</v>
      </c>
      <c r="BG10" s="8">
        <v>336000</v>
      </c>
      <c r="BH10" s="8">
        <v>192000</v>
      </c>
      <c r="BI10" s="8">
        <v>126000</v>
      </c>
      <c r="BJ10" s="8">
        <v>9822000</v>
      </c>
      <c r="BK10" s="8">
        <v>148000</v>
      </c>
      <c r="BL10" s="8">
        <v>1710000</v>
      </c>
      <c r="BM10" s="8">
        <v>65000</v>
      </c>
      <c r="BN10" s="8">
        <v>230000</v>
      </c>
      <c r="BO10" s="8">
        <v>428000</v>
      </c>
      <c r="BP10" s="8">
        <v>13147000</v>
      </c>
      <c r="BQ10" s="8">
        <v>218000</v>
      </c>
      <c r="BR10" s="8">
        <v>17392000</v>
      </c>
      <c r="BS10" s="8">
        <v>185000</v>
      </c>
      <c r="BT10" s="8">
        <v>28745000</v>
      </c>
      <c r="BU10" s="8">
        <v>2371000</v>
      </c>
      <c r="BV10" s="8">
        <v>20631000</v>
      </c>
      <c r="BW10" s="8">
        <v>20328000</v>
      </c>
      <c r="BX10" s="9">
        <f>SUM(B10:BW10)</f>
        <v>1403832000</v>
      </c>
    </row>
    <row r="11" spans="1:76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387000</v>
      </c>
      <c r="K11" s="8">
        <v>30059000</v>
      </c>
      <c r="L11" s="8">
        <v>7856000</v>
      </c>
      <c r="M11" s="8">
        <v>15000</v>
      </c>
      <c r="N11" s="8">
        <v>123000</v>
      </c>
      <c r="O11" s="8">
        <v>3000</v>
      </c>
      <c r="P11" s="8">
        <v>2000</v>
      </c>
      <c r="Q11" s="8">
        <v>42225000</v>
      </c>
      <c r="R11" s="8">
        <v>86982000</v>
      </c>
      <c r="S11" s="8">
        <v>14000</v>
      </c>
      <c r="T11" s="8">
        <v>230546000</v>
      </c>
      <c r="U11" s="10">
        <v>0</v>
      </c>
      <c r="V11" s="8">
        <v>760000</v>
      </c>
      <c r="W11" s="8">
        <v>9327000</v>
      </c>
      <c r="X11" s="8">
        <v>2409000</v>
      </c>
      <c r="Y11" s="8">
        <v>4120000</v>
      </c>
      <c r="Z11" s="8">
        <v>2973000</v>
      </c>
      <c r="AA11" s="8">
        <v>849000</v>
      </c>
      <c r="AB11" s="8">
        <v>7928000</v>
      </c>
      <c r="AC11" s="8">
        <v>4843000</v>
      </c>
      <c r="AD11" s="8">
        <v>7000</v>
      </c>
      <c r="AE11" s="8">
        <v>83000</v>
      </c>
      <c r="AF11" s="10">
        <v>0</v>
      </c>
      <c r="AG11" s="10">
        <v>0</v>
      </c>
      <c r="AH11" s="8">
        <v>4000</v>
      </c>
      <c r="AI11" s="10">
        <v>0</v>
      </c>
      <c r="AJ11" s="8">
        <v>6000</v>
      </c>
      <c r="AK11" s="10">
        <v>0</v>
      </c>
      <c r="AL11" s="10">
        <v>0</v>
      </c>
      <c r="AM11" s="8">
        <v>4000</v>
      </c>
      <c r="AN11" s="8">
        <v>3480000</v>
      </c>
      <c r="AO11" s="10">
        <v>0</v>
      </c>
      <c r="AP11" s="8">
        <v>34000</v>
      </c>
      <c r="AQ11" s="10">
        <v>0</v>
      </c>
      <c r="AR11" s="10">
        <v>0</v>
      </c>
      <c r="AS11" s="8">
        <v>160000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8">
        <v>139000</v>
      </c>
      <c r="BA11" s="8">
        <v>105000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8">
        <v>37000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1370000</v>
      </c>
      <c r="BQ11" s="10">
        <v>0</v>
      </c>
      <c r="BR11" s="10">
        <v>0</v>
      </c>
      <c r="BS11" s="10">
        <v>0</v>
      </c>
      <c r="BT11" s="8">
        <v>53826000</v>
      </c>
      <c r="BU11" s="8">
        <v>536000</v>
      </c>
      <c r="BV11" s="8">
        <v>85000</v>
      </c>
      <c r="BW11" s="8">
        <v>111587000</v>
      </c>
      <c r="BX11" s="9">
        <f t="shared" ref="BX11:BX74" si="0">SUM(B11:BW11)</f>
        <v>602884000</v>
      </c>
    </row>
    <row r="12" spans="1:76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8">
        <v>343000</v>
      </c>
      <c r="BU12" s="10">
        <v>0</v>
      </c>
      <c r="BV12" s="10">
        <v>0</v>
      </c>
      <c r="BW12" s="10">
        <v>0</v>
      </c>
      <c r="BX12" s="9">
        <f t="shared" si="0"/>
        <v>343000</v>
      </c>
    </row>
    <row r="13" spans="1:76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9">
        <f t="shared" si="0"/>
        <v>0</v>
      </c>
    </row>
    <row r="14" spans="1:76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86471000</v>
      </c>
      <c r="S14" s="10">
        <v>0</v>
      </c>
      <c r="T14" s="8">
        <v>223642000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8">
        <v>483000</v>
      </c>
      <c r="BV14" s="10">
        <v>0</v>
      </c>
      <c r="BW14" s="10">
        <v>0</v>
      </c>
      <c r="BX14" s="9">
        <f t="shared" si="0"/>
        <v>310596000</v>
      </c>
    </row>
    <row r="15" spans="1:76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1389000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408000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414000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8">
        <v>5000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8">
        <v>31000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8">
        <v>105000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8">
        <v>64000</v>
      </c>
      <c r="BQ15" s="10">
        <v>0</v>
      </c>
      <c r="BR15" s="10">
        <v>0</v>
      </c>
      <c r="BS15" s="10">
        <v>0</v>
      </c>
      <c r="BT15" s="10">
        <v>0</v>
      </c>
      <c r="BU15" s="8">
        <v>54000</v>
      </c>
      <c r="BV15" s="10">
        <v>0</v>
      </c>
      <c r="BW15" s="10">
        <v>0</v>
      </c>
      <c r="BX15" s="9">
        <f t="shared" si="0"/>
        <v>2470000</v>
      </c>
    </row>
    <row r="16" spans="1:76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387000</v>
      </c>
      <c r="K16" s="8">
        <v>28670000</v>
      </c>
      <c r="L16" s="8">
        <v>7856000</v>
      </c>
      <c r="M16" s="8">
        <v>15000</v>
      </c>
      <c r="N16" s="8">
        <v>123000</v>
      </c>
      <c r="O16" s="8">
        <v>3000</v>
      </c>
      <c r="P16" s="8">
        <v>2000</v>
      </c>
      <c r="Q16" s="8">
        <v>42225000</v>
      </c>
      <c r="R16" s="8">
        <v>104000</v>
      </c>
      <c r="S16" s="8">
        <v>14000</v>
      </c>
      <c r="T16" s="8">
        <v>6904000</v>
      </c>
      <c r="U16" s="10">
        <v>0</v>
      </c>
      <c r="V16" s="8">
        <v>760000</v>
      </c>
      <c r="W16" s="8">
        <v>9327000</v>
      </c>
      <c r="X16" s="8">
        <v>2409000</v>
      </c>
      <c r="Y16" s="8">
        <v>4120000</v>
      </c>
      <c r="Z16" s="8">
        <v>2973000</v>
      </c>
      <c r="AA16" s="8">
        <v>849000</v>
      </c>
      <c r="AB16" s="8">
        <v>7928000</v>
      </c>
      <c r="AC16" s="8">
        <v>4429000</v>
      </c>
      <c r="AD16" s="8">
        <v>7000</v>
      </c>
      <c r="AE16" s="8">
        <v>83000</v>
      </c>
      <c r="AF16" s="10">
        <v>0</v>
      </c>
      <c r="AG16" s="10">
        <v>0</v>
      </c>
      <c r="AH16" s="8">
        <v>4000</v>
      </c>
      <c r="AI16" s="10">
        <v>0</v>
      </c>
      <c r="AJ16" s="8">
        <v>1000</v>
      </c>
      <c r="AK16" s="10">
        <v>0</v>
      </c>
      <c r="AL16" s="10">
        <v>0</v>
      </c>
      <c r="AM16" s="8">
        <v>4000</v>
      </c>
      <c r="AN16" s="8">
        <v>3480000</v>
      </c>
      <c r="AO16" s="10">
        <v>0</v>
      </c>
      <c r="AP16" s="8">
        <v>3000</v>
      </c>
      <c r="AQ16" s="10">
        <v>0</v>
      </c>
      <c r="AR16" s="10">
        <v>0</v>
      </c>
      <c r="AS16" s="8">
        <v>160000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8">
        <v>139000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8">
        <v>37000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8">
        <v>1306000</v>
      </c>
      <c r="BQ16" s="10">
        <v>0</v>
      </c>
      <c r="BR16" s="10">
        <v>0</v>
      </c>
      <c r="BS16" s="10">
        <v>0</v>
      </c>
      <c r="BT16" s="8">
        <v>53483000</v>
      </c>
      <c r="BU16" s="10">
        <v>0</v>
      </c>
      <c r="BV16" s="8">
        <v>85000</v>
      </c>
      <c r="BW16" s="8">
        <v>111587000</v>
      </c>
      <c r="BX16" s="9">
        <f t="shared" si="0"/>
        <v>289477000</v>
      </c>
    </row>
    <row r="17" spans="2:76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123000</v>
      </c>
      <c r="O17" s="8">
        <v>3000</v>
      </c>
      <c r="P17" s="10">
        <v>0</v>
      </c>
      <c r="Q17" s="10">
        <v>0</v>
      </c>
      <c r="R17" s="8">
        <v>4590000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9">
        <f t="shared" si="0"/>
        <v>4716000</v>
      </c>
    </row>
    <row r="18" spans="2:76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137000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14175000</v>
      </c>
      <c r="W18" s="10">
        <v>0</v>
      </c>
      <c r="X18" s="8">
        <v>527000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90000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8">
        <v>111000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8">
        <v>426000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8">
        <v>22000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8">
        <v>14000</v>
      </c>
      <c r="BH18" s="10">
        <v>0</v>
      </c>
      <c r="BI18" s="10">
        <v>0</v>
      </c>
      <c r="BJ18" s="10">
        <v>0</v>
      </c>
      <c r="BK18" s="10">
        <v>0</v>
      </c>
      <c r="BL18" s="8">
        <v>789000</v>
      </c>
      <c r="BM18" s="10">
        <v>0</v>
      </c>
      <c r="BN18" s="8">
        <v>115000</v>
      </c>
      <c r="BO18" s="10">
        <v>0</v>
      </c>
      <c r="BP18" s="8">
        <v>810000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8">
        <v>206000</v>
      </c>
      <c r="BW18" s="10">
        <v>0</v>
      </c>
      <c r="BX18" s="9">
        <f t="shared" si="0"/>
        <v>17422000</v>
      </c>
    </row>
    <row r="19" spans="2:76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137000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8">
        <v>81000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8">
        <v>14000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8">
        <v>206000</v>
      </c>
      <c r="BW19" s="10">
        <v>0</v>
      </c>
      <c r="BX19" s="9">
        <f t="shared" si="0"/>
        <v>438000</v>
      </c>
    </row>
    <row r="20" spans="2:76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14175000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9">
        <f t="shared" si="0"/>
        <v>14175000</v>
      </c>
    </row>
    <row r="21" spans="2:76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8">
        <v>527000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90000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8">
        <v>111000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8">
        <v>345000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8">
        <v>22000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8">
        <v>789000</v>
      </c>
      <c r="BM21" s="10">
        <v>0</v>
      </c>
      <c r="BN21" s="10">
        <v>0</v>
      </c>
      <c r="BO21" s="10">
        <v>0</v>
      </c>
      <c r="BP21" s="8">
        <v>810000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9">
        <f t="shared" si="0"/>
        <v>2694000</v>
      </c>
    </row>
    <row r="22" spans="2:76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8">
        <v>115000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9">
        <f t="shared" si="0"/>
        <v>115000</v>
      </c>
    </row>
    <row r="23" spans="2:76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9">
        <f t="shared" si="0"/>
        <v>0</v>
      </c>
    </row>
    <row r="24" spans="2:76">
      <c r="B24" s="132"/>
      <c r="C24" s="132"/>
      <c r="D24" s="132"/>
      <c r="E24" s="136" t="s">
        <v>162</v>
      </c>
      <c r="F24" s="136"/>
      <c r="G24" s="136"/>
      <c r="H24" s="8">
        <v>19368000</v>
      </c>
      <c r="I24" s="8">
        <v>159152000</v>
      </c>
      <c r="J24" s="8">
        <v>29562000</v>
      </c>
      <c r="K24" s="8">
        <v>1077197000</v>
      </c>
      <c r="L24" s="8">
        <v>192048000</v>
      </c>
      <c r="M24" s="8">
        <v>11325000</v>
      </c>
      <c r="N24" s="8">
        <v>164150000</v>
      </c>
      <c r="O24" s="8">
        <v>1845000</v>
      </c>
      <c r="P24" s="8">
        <v>18713000</v>
      </c>
      <c r="Q24" s="8">
        <v>2125197000</v>
      </c>
      <c r="R24" s="8">
        <v>583865000</v>
      </c>
      <c r="S24" s="8">
        <v>6025000</v>
      </c>
      <c r="T24" s="8">
        <v>3159246000</v>
      </c>
      <c r="U24" s="8">
        <v>1086000</v>
      </c>
      <c r="V24" s="8">
        <v>3220682000</v>
      </c>
      <c r="W24" s="8">
        <v>500528000</v>
      </c>
      <c r="X24" s="8">
        <v>323066000</v>
      </c>
      <c r="Y24" s="8">
        <v>171542000</v>
      </c>
      <c r="Z24" s="8">
        <v>225521000</v>
      </c>
      <c r="AA24" s="8">
        <v>93761000</v>
      </c>
      <c r="AB24" s="8">
        <v>23400000</v>
      </c>
      <c r="AC24" s="8">
        <v>85370000</v>
      </c>
      <c r="AD24" s="8">
        <v>1193474000</v>
      </c>
      <c r="AE24" s="8">
        <v>214335000</v>
      </c>
      <c r="AF24" s="8">
        <v>1060000</v>
      </c>
      <c r="AG24" s="8">
        <v>1387000</v>
      </c>
      <c r="AH24" s="8">
        <v>60950000</v>
      </c>
      <c r="AI24" s="8">
        <v>2028000</v>
      </c>
      <c r="AJ24" s="8">
        <v>5953000</v>
      </c>
      <c r="AK24" s="8">
        <v>356000</v>
      </c>
      <c r="AL24" s="8">
        <v>5689000</v>
      </c>
      <c r="AM24" s="8">
        <v>38061000</v>
      </c>
      <c r="AN24" s="8">
        <v>17561000</v>
      </c>
      <c r="AO24" s="8">
        <v>25233000</v>
      </c>
      <c r="AP24" s="8">
        <v>102549000</v>
      </c>
      <c r="AQ24" s="8">
        <v>768000</v>
      </c>
      <c r="AR24" s="8">
        <v>702000</v>
      </c>
      <c r="AS24" s="8">
        <v>33616000</v>
      </c>
      <c r="AT24" s="8">
        <v>46032000</v>
      </c>
      <c r="AU24" s="8">
        <v>1079000</v>
      </c>
      <c r="AV24" s="8">
        <v>4536000</v>
      </c>
      <c r="AW24" s="8">
        <v>888000</v>
      </c>
      <c r="AX24" s="8">
        <v>8556000</v>
      </c>
      <c r="AY24" s="8">
        <v>60299000</v>
      </c>
      <c r="AZ24" s="8">
        <v>33554000</v>
      </c>
      <c r="BA24" s="8">
        <v>15408000</v>
      </c>
      <c r="BB24" s="8">
        <v>3000</v>
      </c>
      <c r="BC24" s="8">
        <v>40075000</v>
      </c>
      <c r="BD24" s="8">
        <v>239871000</v>
      </c>
      <c r="BE24" s="8">
        <v>15056000</v>
      </c>
      <c r="BF24" s="8">
        <v>104179000</v>
      </c>
      <c r="BG24" s="8">
        <v>2072000</v>
      </c>
      <c r="BH24" s="8">
        <v>241000</v>
      </c>
      <c r="BI24" s="8">
        <v>1512000</v>
      </c>
      <c r="BJ24" s="8">
        <v>54664000</v>
      </c>
      <c r="BK24" s="8">
        <v>10689000</v>
      </c>
      <c r="BL24" s="8">
        <v>32812000</v>
      </c>
      <c r="BM24" s="8">
        <v>335000</v>
      </c>
      <c r="BN24" s="8">
        <v>13930000</v>
      </c>
      <c r="BO24" s="8">
        <v>11417000</v>
      </c>
      <c r="BP24" s="8">
        <v>105957000</v>
      </c>
      <c r="BQ24" s="8">
        <v>6521000</v>
      </c>
      <c r="BR24" s="8">
        <v>537621000</v>
      </c>
      <c r="BS24" s="8">
        <v>7000</v>
      </c>
      <c r="BT24" s="8">
        <v>896112000</v>
      </c>
      <c r="BU24" s="8">
        <v>91279000</v>
      </c>
      <c r="BV24" s="8">
        <v>621029000</v>
      </c>
      <c r="BW24" s="8">
        <v>520358000</v>
      </c>
      <c r="BX24" s="9">
        <f t="shared" si="0"/>
        <v>17372463000</v>
      </c>
    </row>
    <row r="25" spans="2:76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126706000</v>
      </c>
      <c r="J25" s="8">
        <v>23880000</v>
      </c>
      <c r="K25" s="8">
        <v>966903000</v>
      </c>
      <c r="L25" s="8">
        <v>172955000</v>
      </c>
      <c r="M25" s="10">
        <v>0</v>
      </c>
      <c r="N25" s="8">
        <v>143893000</v>
      </c>
      <c r="O25" s="10">
        <v>0</v>
      </c>
      <c r="P25" s="8">
        <v>17768000</v>
      </c>
      <c r="Q25" s="8">
        <v>2066717000</v>
      </c>
      <c r="R25" s="8">
        <v>574699000</v>
      </c>
      <c r="S25" s="8">
        <v>5895000</v>
      </c>
      <c r="T25" s="8">
        <v>2804006000</v>
      </c>
      <c r="U25" s="10">
        <v>0</v>
      </c>
      <c r="V25" s="8">
        <v>3093754000</v>
      </c>
      <c r="W25" s="8">
        <v>442860000</v>
      </c>
      <c r="X25" s="8">
        <v>301197000</v>
      </c>
      <c r="Y25" s="8">
        <v>159271000</v>
      </c>
      <c r="Z25" s="8">
        <v>190570000</v>
      </c>
      <c r="AA25" s="8">
        <v>87779000</v>
      </c>
      <c r="AB25" s="8">
        <v>9826000</v>
      </c>
      <c r="AC25" s="8">
        <v>64671000</v>
      </c>
      <c r="AD25" s="8">
        <v>1155228000</v>
      </c>
      <c r="AE25" s="8">
        <v>186723000</v>
      </c>
      <c r="AF25" s="8">
        <v>399000</v>
      </c>
      <c r="AG25" s="8">
        <v>988000</v>
      </c>
      <c r="AH25" s="8">
        <v>59283000</v>
      </c>
      <c r="AI25" s="8">
        <v>1666000</v>
      </c>
      <c r="AJ25" s="8">
        <v>5565000</v>
      </c>
      <c r="AK25" s="10">
        <v>0</v>
      </c>
      <c r="AL25" s="8">
        <v>4613000</v>
      </c>
      <c r="AM25" s="8">
        <v>36454000</v>
      </c>
      <c r="AN25" s="8">
        <v>14699000</v>
      </c>
      <c r="AO25" s="8">
        <v>22085000</v>
      </c>
      <c r="AP25" s="8">
        <v>97177000</v>
      </c>
      <c r="AQ25" s="8">
        <v>348000</v>
      </c>
      <c r="AR25" s="8">
        <v>75000</v>
      </c>
      <c r="AS25" s="8">
        <v>31750000</v>
      </c>
      <c r="AT25" s="8">
        <v>40364000</v>
      </c>
      <c r="AU25" s="10">
        <v>0</v>
      </c>
      <c r="AV25" s="8">
        <v>3264000</v>
      </c>
      <c r="AW25" s="8">
        <v>517000</v>
      </c>
      <c r="AX25" s="8">
        <v>8113000</v>
      </c>
      <c r="AY25" s="8">
        <v>57135000</v>
      </c>
      <c r="AZ25" s="8">
        <v>28107000</v>
      </c>
      <c r="BA25" s="8">
        <v>13773000</v>
      </c>
      <c r="BB25" s="10">
        <v>0</v>
      </c>
      <c r="BC25" s="8">
        <v>38419000</v>
      </c>
      <c r="BD25" s="8">
        <v>230969000</v>
      </c>
      <c r="BE25" s="8">
        <v>14670000</v>
      </c>
      <c r="BF25" s="8">
        <v>103663000</v>
      </c>
      <c r="BG25" s="8">
        <v>1035000</v>
      </c>
      <c r="BH25" s="10">
        <v>0</v>
      </c>
      <c r="BI25" s="8">
        <v>1230000</v>
      </c>
      <c r="BJ25" s="8">
        <v>45677000</v>
      </c>
      <c r="BK25" s="8">
        <v>9858000</v>
      </c>
      <c r="BL25" s="8">
        <v>30636000</v>
      </c>
      <c r="BM25" s="10">
        <v>0</v>
      </c>
      <c r="BN25" s="8">
        <v>13382000</v>
      </c>
      <c r="BO25" s="8">
        <v>10088000</v>
      </c>
      <c r="BP25" s="8">
        <v>104583000</v>
      </c>
      <c r="BQ25" s="8">
        <v>5588000</v>
      </c>
      <c r="BR25" s="8">
        <v>537607000</v>
      </c>
      <c r="BS25" s="10">
        <v>0</v>
      </c>
      <c r="BT25" s="8">
        <v>822275000</v>
      </c>
      <c r="BU25" s="8">
        <v>83329000</v>
      </c>
      <c r="BV25" s="8">
        <v>559388000</v>
      </c>
      <c r="BW25" s="8">
        <v>434325000</v>
      </c>
      <c r="BX25" s="9">
        <f t="shared" si="0"/>
        <v>16068398000</v>
      </c>
    </row>
    <row r="26" spans="2:76">
      <c r="B26" s="132"/>
      <c r="C26" s="132"/>
      <c r="D26" s="132"/>
      <c r="E26" s="132"/>
      <c r="F26" s="133" t="s">
        <v>158</v>
      </c>
      <c r="G26" s="133"/>
      <c r="H26" s="8">
        <v>19368000</v>
      </c>
      <c r="I26" s="8">
        <v>32446000</v>
      </c>
      <c r="J26" s="8">
        <v>5682000</v>
      </c>
      <c r="K26" s="8">
        <v>110294000</v>
      </c>
      <c r="L26" s="8">
        <v>19093000</v>
      </c>
      <c r="M26" s="8">
        <v>11325000</v>
      </c>
      <c r="N26" s="8">
        <v>20257000</v>
      </c>
      <c r="O26" s="8">
        <v>1845000</v>
      </c>
      <c r="P26" s="8">
        <v>945000</v>
      </c>
      <c r="Q26" s="8">
        <v>58480000</v>
      </c>
      <c r="R26" s="8">
        <v>9166000</v>
      </c>
      <c r="S26" s="8">
        <v>129000</v>
      </c>
      <c r="T26" s="8">
        <v>355240000</v>
      </c>
      <c r="U26" s="8">
        <v>1086000</v>
      </c>
      <c r="V26" s="8">
        <v>126927000</v>
      </c>
      <c r="W26" s="8">
        <v>57668000</v>
      </c>
      <c r="X26" s="8">
        <v>21869000</v>
      </c>
      <c r="Y26" s="8">
        <v>12270000</v>
      </c>
      <c r="Z26" s="8">
        <v>34952000</v>
      </c>
      <c r="AA26" s="8">
        <v>5982000</v>
      </c>
      <c r="AB26" s="8">
        <v>13574000</v>
      </c>
      <c r="AC26" s="8">
        <v>20699000</v>
      </c>
      <c r="AD26" s="8">
        <v>38246000</v>
      </c>
      <c r="AE26" s="8">
        <v>27612000</v>
      </c>
      <c r="AF26" s="8">
        <v>661000</v>
      </c>
      <c r="AG26" s="8">
        <v>398000</v>
      </c>
      <c r="AH26" s="8">
        <v>1667000</v>
      </c>
      <c r="AI26" s="8">
        <v>362000</v>
      </c>
      <c r="AJ26" s="8">
        <v>388000</v>
      </c>
      <c r="AK26" s="8">
        <v>356000</v>
      </c>
      <c r="AL26" s="8">
        <v>1076000</v>
      </c>
      <c r="AM26" s="8">
        <v>1607000</v>
      </c>
      <c r="AN26" s="8">
        <v>2862000</v>
      </c>
      <c r="AO26" s="8">
        <v>3148000</v>
      </c>
      <c r="AP26" s="8">
        <v>5372000</v>
      </c>
      <c r="AQ26" s="8">
        <v>420000</v>
      </c>
      <c r="AR26" s="8">
        <v>627000</v>
      </c>
      <c r="AS26" s="8">
        <v>1866000</v>
      </c>
      <c r="AT26" s="8">
        <v>5668000</v>
      </c>
      <c r="AU26" s="8">
        <v>1079000</v>
      </c>
      <c r="AV26" s="8">
        <v>1272000</v>
      </c>
      <c r="AW26" s="8">
        <v>371000</v>
      </c>
      <c r="AX26" s="8">
        <v>443000</v>
      </c>
      <c r="AY26" s="8">
        <v>3164000</v>
      </c>
      <c r="AZ26" s="8">
        <v>5447000</v>
      </c>
      <c r="BA26" s="8">
        <v>1635000</v>
      </c>
      <c r="BB26" s="8">
        <v>3000</v>
      </c>
      <c r="BC26" s="8">
        <v>1656000</v>
      </c>
      <c r="BD26" s="8">
        <v>8902000</v>
      </c>
      <c r="BE26" s="8">
        <v>386000</v>
      </c>
      <c r="BF26" s="8">
        <v>516000</v>
      </c>
      <c r="BG26" s="8">
        <v>1037000</v>
      </c>
      <c r="BH26" s="8">
        <v>241000</v>
      </c>
      <c r="BI26" s="8">
        <v>283000</v>
      </c>
      <c r="BJ26" s="8">
        <v>8987000</v>
      </c>
      <c r="BK26" s="8">
        <v>831000</v>
      </c>
      <c r="BL26" s="8">
        <v>2176000</v>
      </c>
      <c r="BM26" s="8">
        <v>335000</v>
      </c>
      <c r="BN26" s="8">
        <v>548000</v>
      </c>
      <c r="BO26" s="8">
        <v>1329000</v>
      </c>
      <c r="BP26" s="8">
        <v>1374000</v>
      </c>
      <c r="BQ26" s="8">
        <v>932000</v>
      </c>
      <c r="BR26" s="8">
        <v>14000</v>
      </c>
      <c r="BS26" s="8">
        <v>7000</v>
      </c>
      <c r="BT26" s="8">
        <v>73837000</v>
      </c>
      <c r="BU26" s="8">
        <v>7950000</v>
      </c>
      <c r="BV26" s="8">
        <v>61641000</v>
      </c>
      <c r="BW26" s="8">
        <v>86033000</v>
      </c>
      <c r="BX26" s="9">
        <f t="shared" si="0"/>
        <v>1304062000</v>
      </c>
    </row>
    <row r="27" spans="2:76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22645000</v>
      </c>
      <c r="K27" s="8">
        <v>404566000</v>
      </c>
      <c r="L27" s="8">
        <v>45673000</v>
      </c>
      <c r="M27" s="10">
        <v>0</v>
      </c>
      <c r="N27" s="8">
        <v>101040000</v>
      </c>
      <c r="O27" s="10">
        <v>0</v>
      </c>
      <c r="P27" s="8">
        <v>1023000</v>
      </c>
      <c r="Q27" s="8">
        <v>1178238000</v>
      </c>
      <c r="R27" s="8">
        <v>181454000</v>
      </c>
      <c r="S27" s="10">
        <v>0</v>
      </c>
      <c r="T27" s="8">
        <v>370956000</v>
      </c>
      <c r="U27" s="10">
        <v>0</v>
      </c>
      <c r="V27" s="8">
        <v>1329542000</v>
      </c>
      <c r="W27" s="8">
        <v>135635000</v>
      </c>
      <c r="X27" s="8">
        <v>48911000</v>
      </c>
      <c r="Y27" s="8">
        <v>56102000</v>
      </c>
      <c r="Z27" s="8">
        <v>190570000</v>
      </c>
      <c r="AA27" s="8">
        <v>16087000</v>
      </c>
      <c r="AB27" s="10">
        <v>0</v>
      </c>
      <c r="AC27" s="8">
        <v>20307000</v>
      </c>
      <c r="AD27" s="10">
        <v>0</v>
      </c>
      <c r="AE27" s="8">
        <v>144381000</v>
      </c>
      <c r="AF27" s="10">
        <v>0</v>
      </c>
      <c r="AG27" s="8">
        <v>988000</v>
      </c>
      <c r="AH27" s="8">
        <v>18671000</v>
      </c>
      <c r="AI27" s="10">
        <v>0</v>
      </c>
      <c r="AJ27" s="10">
        <v>0</v>
      </c>
      <c r="AK27" s="10">
        <v>0</v>
      </c>
      <c r="AL27" s="8">
        <v>4099000</v>
      </c>
      <c r="AM27" s="8">
        <v>21450000</v>
      </c>
      <c r="AN27" s="10">
        <v>0</v>
      </c>
      <c r="AO27" s="8">
        <v>4785000</v>
      </c>
      <c r="AP27" s="10">
        <v>0</v>
      </c>
      <c r="AQ27" s="10">
        <v>0</v>
      </c>
      <c r="AR27" s="8">
        <v>20000</v>
      </c>
      <c r="AS27" s="10">
        <v>0</v>
      </c>
      <c r="AT27" s="8">
        <v>10759000</v>
      </c>
      <c r="AU27" s="10">
        <v>0</v>
      </c>
      <c r="AV27" s="10">
        <v>0</v>
      </c>
      <c r="AW27" s="10">
        <v>0</v>
      </c>
      <c r="AX27" s="8">
        <v>4445000</v>
      </c>
      <c r="AY27" s="10">
        <v>0</v>
      </c>
      <c r="AZ27" s="10">
        <v>0</v>
      </c>
      <c r="BA27" s="8">
        <v>6264000</v>
      </c>
      <c r="BB27" s="10">
        <v>0</v>
      </c>
      <c r="BC27" s="10">
        <v>0</v>
      </c>
      <c r="BD27" s="10">
        <v>0</v>
      </c>
      <c r="BE27" s="10">
        <v>0</v>
      </c>
      <c r="BF27" s="8">
        <v>72847000</v>
      </c>
      <c r="BG27" s="10">
        <v>0</v>
      </c>
      <c r="BH27" s="10">
        <v>0</v>
      </c>
      <c r="BI27" s="10">
        <v>0</v>
      </c>
      <c r="BJ27" s="10">
        <v>0</v>
      </c>
      <c r="BK27" s="8">
        <v>1017000</v>
      </c>
      <c r="BL27" s="10">
        <v>0</v>
      </c>
      <c r="BM27" s="10">
        <v>0</v>
      </c>
      <c r="BN27" s="10">
        <v>0</v>
      </c>
      <c r="BO27" s="10">
        <v>0</v>
      </c>
      <c r="BP27" s="8">
        <v>99950000</v>
      </c>
      <c r="BQ27" s="8">
        <v>4278000</v>
      </c>
      <c r="BR27" s="8">
        <v>420000000</v>
      </c>
      <c r="BS27" s="10">
        <v>0</v>
      </c>
      <c r="BT27" s="8">
        <v>250852000</v>
      </c>
      <c r="BU27" s="8">
        <v>19267000</v>
      </c>
      <c r="BV27" s="10">
        <v>0</v>
      </c>
      <c r="BW27" s="10">
        <v>0</v>
      </c>
      <c r="BX27" s="9">
        <f t="shared" si="0"/>
        <v>5186822000</v>
      </c>
    </row>
    <row r="28" spans="2:76">
      <c r="B28" s="132"/>
      <c r="C28" s="132"/>
      <c r="D28" s="132"/>
      <c r="E28" s="136" t="s">
        <v>163</v>
      </c>
      <c r="F28" s="136"/>
      <c r="G28" s="136"/>
      <c r="H28" s="8">
        <v>606181000</v>
      </c>
      <c r="I28" s="8">
        <v>968915000</v>
      </c>
      <c r="J28" s="8">
        <v>268794000</v>
      </c>
      <c r="K28" s="8">
        <v>8376544000</v>
      </c>
      <c r="L28" s="8">
        <v>1006066000</v>
      </c>
      <c r="M28" s="8">
        <v>627516000</v>
      </c>
      <c r="N28" s="8">
        <v>1013609000</v>
      </c>
      <c r="O28" s="8">
        <v>199872000</v>
      </c>
      <c r="P28" s="8">
        <v>115034000</v>
      </c>
      <c r="Q28" s="8">
        <v>4306790000</v>
      </c>
      <c r="R28" s="8">
        <v>1437499000</v>
      </c>
      <c r="S28" s="8">
        <v>132490000</v>
      </c>
      <c r="T28" s="8">
        <v>16641716000</v>
      </c>
      <c r="U28" s="8">
        <v>201671000</v>
      </c>
      <c r="V28" s="8">
        <v>30455469000</v>
      </c>
      <c r="W28" s="8">
        <v>2766371000</v>
      </c>
      <c r="X28" s="8">
        <v>1149467000</v>
      </c>
      <c r="Y28" s="8">
        <v>924697000</v>
      </c>
      <c r="Z28" s="8">
        <v>1639591000</v>
      </c>
      <c r="AA28" s="8">
        <v>471880000</v>
      </c>
      <c r="AB28" s="8">
        <v>1347999000</v>
      </c>
      <c r="AC28" s="8">
        <v>1228537000</v>
      </c>
      <c r="AD28" s="8">
        <v>3331929000</v>
      </c>
      <c r="AE28" s="8">
        <v>1253244000</v>
      </c>
      <c r="AF28" s="8">
        <v>58470000</v>
      </c>
      <c r="AG28" s="8">
        <v>32389000</v>
      </c>
      <c r="AH28" s="8">
        <v>131184000</v>
      </c>
      <c r="AI28" s="8">
        <v>42699000</v>
      </c>
      <c r="AJ28" s="8">
        <v>106053000</v>
      </c>
      <c r="AK28" s="8">
        <v>50540000</v>
      </c>
      <c r="AL28" s="8">
        <v>136551000</v>
      </c>
      <c r="AM28" s="8">
        <v>292513000</v>
      </c>
      <c r="AN28" s="8">
        <v>250810000</v>
      </c>
      <c r="AO28" s="8">
        <v>180262000</v>
      </c>
      <c r="AP28" s="8">
        <v>91616000</v>
      </c>
      <c r="AQ28" s="8">
        <v>40486000</v>
      </c>
      <c r="AR28" s="8">
        <v>83680000</v>
      </c>
      <c r="AS28" s="8">
        <v>173842000</v>
      </c>
      <c r="AT28" s="8">
        <v>527307000</v>
      </c>
      <c r="AU28" s="8">
        <v>100182000</v>
      </c>
      <c r="AV28" s="8">
        <v>91187000</v>
      </c>
      <c r="AW28" s="8">
        <v>35483000</v>
      </c>
      <c r="AX28" s="8">
        <v>36967000</v>
      </c>
      <c r="AY28" s="8">
        <v>147184000</v>
      </c>
      <c r="AZ28" s="8">
        <v>176362000</v>
      </c>
      <c r="BA28" s="8">
        <v>123821000</v>
      </c>
      <c r="BB28" s="8">
        <v>39385000</v>
      </c>
      <c r="BC28" s="8">
        <v>64187000</v>
      </c>
      <c r="BD28" s="8">
        <v>194638000</v>
      </c>
      <c r="BE28" s="8">
        <v>52016000</v>
      </c>
      <c r="BF28" s="8">
        <v>119064000</v>
      </c>
      <c r="BG28" s="8">
        <v>61764000</v>
      </c>
      <c r="BH28" s="8">
        <v>48106000</v>
      </c>
      <c r="BI28" s="8">
        <v>24176000</v>
      </c>
      <c r="BJ28" s="8">
        <v>797936000</v>
      </c>
      <c r="BK28" s="8">
        <v>39534000</v>
      </c>
      <c r="BL28" s="8">
        <v>141013000</v>
      </c>
      <c r="BM28" s="8">
        <v>18954000</v>
      </c>
      <c r="BN28" s="8">
        <v>21617000</v>
      </c>
      <c r="BO28" s="8">
        <v>120507000</v>
      </c>
      <c r="BP28" s="8">
        <v>935496000</v>
      </c>
      <c r="BQ28" s="8">
        <v>73391000</v>
      </c>
      <c r="BR28" s="8">
        <v>616874000</v>
      </c>
      <c r="BS28" s="8">
        <v>32186000</v>
      </c>
      <c r="BT28" s="8">
        <v>4236533000</v>
      </c>
      <c r="BU28" s="8">
        <v>472470000</v>
      </c>
      <c r="BV28" s="8">
        <v>4380534000</v>
      </c>
      <c r="BW28" s="8">
        <v>4989992000</v>
      </c>
      <c r="BX28" s="9">
        <f t="shared" si="0"/>
        <v>100861842000</v>
      </c>
    </row>
    <row r="29" spans="2:76">
      <c r="B29" s="132"/>
      <c r="C29" s="132"/>
      <c r="D29" s="132"/>
      <c r="E29" s="132"/>
      <c r="F29" s="133" t="s">
        <v>155</v>
      </c>
      <c r="G29" s="133"/>
      <c r="H29" s="8">
        <v>271038000</v>
      </c>
      <c r="I29" s="8">
        <v>105108000</v>
      </c>
      <c r="J29" s="8">
        <v>71387000</v>
      </c>
      <c r="K29" s="8">
        <v>1133670000</v>
      </c>
      <c r="L29" s="8">
        <v>253911000</v>
      </c>
      <c r="M29" s="8">
        <v>95878000</v>
      </c>
      <c r="N29" s="8">
        <v>146114000</v>
      </c>
      <c r="O29" s="8">
        <v>69240000</v>
      </c>
      <c r="P29" s="8">
        <v>33645000</v>
      </c>
      <c r="Q29" s="8">
        <v>1179346000</v>
      </c>
      <c r="R29" s="8">
        <v>23877000</v>
      </c>
      <c r="S29" s="8">
        <v>33386000</v>
      </c>
      <c r="T29" s="8">
        <v>244492000</v>
      </c>
      <c r="U29" s="8">
        <v>28506000</v>
      </c>
      <c r="V29" s="8">
        <v>324754000</v>
      </c>
      <c r="W29" s="8">
        <v>661070000</v>
      </c>
      <c r="X29" s="8">
        <v>149997000</v>
      </c>
      <c r="Y29" s="8">
        <v>245281000</v>
      </c>
      <c r="Z29" s="8">
        <v>253091000</v>
      </c>
      <c r="AA29" s="8">
        <v>74538000</v>
      </c>
      <c r="AB29" s="8">
        <v>288908000</v>
      </c>
      <c r="AC29" s="8">
        <v>291890000</v>
      </c>
      <c r="AD29" s="8">
        <v>1077340000</v>
      </c>
      <c r="AE29" s="8">
        <v>176721000</v>
      </c>
      <c r="AF29" s="8">
        <v>18128000</v>
      </c>
      <c r="AG29" s="8">
        <v>5420000</v>
      </c>
      <c r="AH29" s="8">
        <v>27537000</v>
      </c>
      <c r="AI29" s="8">
        <v>11311000</v>
      </c>
      <c r="AJ29" s="8">
        <v>8785000</v>
      </c>
      <c r="AK29" s="8">
        <v>21899000</v>
      </c>
      <c r="AL29" s="8">
        <v>5433000</v>
      </c>
      <c r="AM29" s="8">
        <v>64124000</v>
      </c>
      <c r="AN29" s="8">
        <v>24781000</v>
      </c>
      <c r="AO29" s="8">
        <v>39789000</v>
      </c>
      <c r="AP29" s="8">
        <v>46276000</v>
      </c>
      <c r="AQ29" s="8">
        <v>14301000</v>
      </c>
      <c r="AR29" s="8">
        <v>8035000</v>
      </c>
      <c r="AS29" s="8">
        <v>15238000</v>
      </c>
      <c r="AT29" s="8">
        <v>53100000</v>
      </c>
      <c r="AU29" s="8">
        <v>4664000</v>
      </c>
      <c r="AV29" s="8">
        <v>23328000</v>
      </c>
      <c r="AW29" s="8">
        <v>1557000</v>
      </c>
      <c r="AX29" s="8">
        <v>17137000</v>
      </c>
      <c r="AY29" s="8">
        <v>46046000</v>
      </c>
      <c r="AZ29" s="8">
        <v>48706000</v>
      </c>
      <c r="BA29" s="8">
        <v>2849000</v>
      </c>
      <c r="BB29" s="8">
        <v>844000</v>
      </c>
      <c r="BC29" s="8">
        <v>22925000</v>
      </c>
      <c r="BD29" s="8">
        <v>40585000</v>
      </c>
      <c r="BE29" s="8">
        <v>23877000</v>
      </c>
      <c r="BF29" s="8">
        <v>84122000</v>
      </c>
      <c r="BG29" s="8">
        <v>22414000</v>
      </c>
      <c r="BH29" s="8">
        <v>23663000</v>
      </c>
      <c r="BI29" s="8">
        <v>5392000</v>
      </c>
      <c r="BJ29" s="8">
        <v>141808000</v>
      </c>
      <c r="BK29" s="8">
        <v>18887000</v>
      </c>
      <c r="BL29" s="8">
        <v>26908000</v>
      </c>
      <c r="BM29" s="8">
        <v>15268000</v>
      </c>
      <c r="BN29" s="8">
        <v>9721000</v>
      </c>
      <c r="BO29" s="8">
        <v>15379000</v>
      </c>
      <c r="BP29" s="8">
        <v>55238000</v>
      </c>
      <c r="BQ29" s="8">
        <v>14483000</v>
      </c>
      <c r="BR29" s="8">
        <v>61330000</v>
      </c>
      <c r="BS29" s="8">
        <v>544000</v>
      </c>
      <c r="BT29" s="8">
        <v>1052698000</v>
      </c>
      <c r="BU29" s="8">
        <v>78104000</v>
      </c>
      <c r="BV29" s="8">
        <v>1159385000</v>
      </c>
      <c r="BW29" s="8">
        <v>459074000</v>
      </c>
      <c r="BX29" s="9">
        <f t="shared" si="0"/>
        <v>11074281000</v>
      </c>
    </row>
    <row r="30" spans="2:76">
      <c r="B30" s="132"/>
      <c r="C30" s="132"/>
      <c r="D30" s="132"/>
      <c r="E30" s="132"/>
      <c r="F30" s="133" t="s">
        <v>156</v>
      </c>
      <c r="G30" s="133"/>
      <c r="H30" s="8">
        <v>335143000</v>
      </c>
      <c r="I30" s="8">
        <v>863807000</v>
      </c>
      <c r="J30" s="8">
        <v>197407000</v>
      </c>
      <c r="K30" s="8">
        <v>6260698000</v>
      </c>
      <c r="L30" s="8">
        <v>752155000</v>
      </c>
      <c r="M30" s="8">
        <v>531638000</v>
      </c>
      <c r="N30" s="8">
        <v>867495000</v>
      </c>
      <c r="O30" s="8">
        <v>130632000</v>
      </c>
      <c r="P30" s="8">
        <v>81389000</v>
      </c>
      <c r="Q30" s="8">
        <v>3127444000</v>
      </c>
      <c r="R30" s="8">
        <v>1395514000</v>
      </c>
      <c r="S30" s="8">
        <v>99104000</v>
      </c>
      <c r="T30" s="8">
        <v>16397224000</v>
      </c>
      <c r="U30" s="8">
        <v>173164000</v>
      </c>
      <c r="V30" s="8">
        <v>30130715000</v>
      </c>
      <c r="W30" s="8">
        <v>2105301000</v>
      </c>
      <c r="X30" s="8">
        <v>999470000</v>
      </c>
      <c r="Y30" s="8">
        <v>679415000</v>
      </c>
      <c r="Z30" s="8">
        <v>1386500000</v>
      </c>
      <c r="AA30" s="8">
        <v>397342000</v>
      </c>
      <c r="AB30" s="8">
        <v>1059091000</v>
      </c>
      <c r="AC30" s="8">
        <v>936647000</v>
      </c>
      <c r="AD30" s="8">
        <v>2254589000</v>
      </c>
      <c r="AE30" s="8">
        <v>1076523000</v>
      </c>
      <c r="AF30" s="8">
        <v>40342000</v>
      </c>
      <c r="AG30" s="8">
        <v>26969000</v>
      </c>
      <c r="AH30" s="8">
        <v>103647000</v>
      </c>
      <c r="AI30" s="8">
        <v>31388000</v>
      </c>
      <c r="AJ30" s="8">
        <v>97268000</v>
      </c>
      <c r="AK30" s="8">
        <v>28641000</v>
      </c>
      <c r="AL30" s="8">
        <v>131118000</v>
      </c>
      <c r="AM30" s="8">
        <v>228389000</v>
      </c>
      <c r="AN30" s="8">
        <v>226029000</v>
      </c>
      <c r="AO30" s="8">
        <v>140473000</v>
      </c>
      <c r="AP30" s="8">
        <v>45340000</v>
      </c>
      <c r="AQ30" s="8">
        <v>26185000</v>
      </c>
      <c r="AR30" s="8">
        <v>75645000</v>
      </c>
      <c r="AS30" s="8">
        <v>158604000</v>
      </c>
      <c r="AT30" s="8">
        <v>474206000</v>
      </c>
      <c r="AU30" s="8">
        <v>95518000</v>
      </c>
      <c r="AV30" s="8">
        <v>67859000</v>
      </c>
      <c r="AW30" s="8">
        <v>33926000</v>
      </c>
      <c r="AX30" s="8">
        <v>19830000</v>
      </c>
      <c r="AY30" s="8">
        <v>101138000</v>
      </c>
      <c r="AZ30" s="8">
        <v>127656000</v>
      </c>
      <c r="BA30" s="8">
        <v>120972000</v>
      </c>
      <c r="BB30" s="8">
        <v>38542000</v>
      </c>
      <c r="BC30" s="8">
        <v>41262000</v>
      </c>
      <c r="BD30" s="8">
        <v>154053000</v>
      </c>
      <c r="BE30" s="8">
        <v>28139000</v>
      </c>
      <c r="BF30" s="8">
        <v>34942000</v>
      </c>
      <c r="BG30" s="8">
        <v>39350000</v>
      </c>
      <c r="BH30" s="8">
        <v>24442000</v>
      </c>
      <c r="BI30" s="8">
        <v>18784000</v>
      </c>
      <c r="BJ30" s="8">
        <v>656128000</v>
      </c>
      <c r="BK30" s="8">
        <v>20647000</v>
      </c>
      <c r="BL30" s="8">
        <v>114105000</v>
      </c>
      <c r="BM30" s="8">
        <v>3686000</v>
      </c>
      <c r="BN30" s="8">
        <v>11896000</v>
      </c>
      <c r="BO30" s="8">
        <v>105128000</v>
      </c>
      <c r="BP30" s="8">
        <v>880258000</v>
      </c>
      <c r="BQ30" s="8">
        <v>58908000</v>
      </c>
      <c r="BR30" s="8">
        <v>555544000</v>
      </c>
      <c r="BS30" s="8">
        <v>31642000</v>
      </c>
      <c r="BT30" s="8">
        <v>3183835000</v>
      </c>
      <c r="BU30" s="8">
        <v>394366000</v>
      </c>
      <c r="BV30" s="8">
        <v>2703689000</v>
      </c>
      <c r="BW30" s="8">
        <v>4151610000</v>
      </c>
      <c r="BX30" s="9">
        <f t="shared" si="0"/>
        <v>87890506000</v>
      </c>
    </row>
    <row r="31" spans="2:76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982176000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18107000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8">
        <v>517460000</v>
      </c>
      <c r="BW31" s="8">
        <v>379308000</v>
      </c>
      <c r="BX31" s="9">
        <f t="shared" si="0"/>
        <v>1897051000</v>
      </c>
    </row>
    <row r="32" spans="2:76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63561000</v>
      </c>
      <c r="J32" s="8">
        <v>27827000</v>
      </c>
      <c r="K32" s="8">
        <v>668803000</v>
      </c>
      <c r="L32" s="8">
        <v>101608000</v>
      </c>
      <c r="M32" s="10">
        <v>0</v>
      </c>
      <c r="N32" s="8">
        <v>95649000</v>
      </c>
      <c r="O32" s="10">
        <v>0</v>
      </c>
      <c r="P32" s="10">
        <v>0</v>
      </c>
      <c r="Q32" s="8">
        <v>617025000</v>
      </c>
      <c r="R32" s="10">
        <v>0</v>
      </c>
      <c r="S32" s="10">
        <v>0</v>
      </c>
      <c r="T32" s="10">
        <v>0</v>
      </c>
      <c r="U32" s="10">
        <v>0</v>
      </c>
      <c r="V32" s="8">
        <v>15450559000</v>
      </c>
      <c r="W32" s="8">
        <v>170414000</v>
      </c>
      <c r="X32" s="8">
        <v>52221000</v>
      </c>
      <c r="Y32" s="8">
        <v>63383000</v>
      </c>
      <c r="Z32" s="10">
        <v>0</v>
      </c>
      <c r="AA32" s="8">
        <v>12306000</v>
      </c>
      <c r="AB32" s="8">
        <v>143134000</v>
      </c>
      <c r="AC32" s="8">
        <v>91765000</v>
      </c>
      <c r="AD32" s="8">
        <v>574839000</v>
      </c>
      <c r="AE32" s="8">
        <v>103001000</v>
      </c>
      <c r="AF32" s="10">
        <v>0</v>
      </c>
      <c r="AG32" s="8">
        <v>4005000</v>
      </c>
      <c r="AH32" s="10">
        <v>0</v>
      </c>
      <c r="AI32" s="10">
        <v>0</v>
      </c>
      <c r="AJ32" s="8">
        <v>4192000</v>
      </c>
      <c r="AK32" s="10">
        <v>0</v>
      </c>
      <c r="AL32" s="8">
        <v>16728000</v>
      </c>
      <c r="AM32" s="10">
        <v>0</v>
      </c>
      <c r="AN32" s="8">
        <v>24706000</v>
      </c>
      <c r="AO32" s="8">
        <v>5845000</v>
      </c>
      <c r="AP32" s="10">
        <v>0</v>
      </c>
      <c r="AQ32" s="10">
        <v>0</v>
      </c>
      <c r="AR32" s="10">
        <v>0</v>
      </c>
      <c r="AS32" s="8">
        <v>10299000</v>
      </c>
      <c r="AT32" s="8">
        <v>39775000</v>
      </c>
      <c r="AU32" s="8">
        <v>6568000</v>
      </c>
      <c r="AV32" s="10">
        <v>0</v>
      </c>
      <c r="AW32" s="10">
        <v>0</v>
      </c>
      <c r="AX32" s="10">
        <v>0</v>
      </c>
      <c r="AY32" s="10">
        <v>0</v>
      </c>
      <c r="AZ32" s="8">
        <v>7178000</v>
      </c>
      <c r="BA32" s="8">
        <v>12966000</v>
      </c>
      <c r="BB32" s="8">
        <v>8310000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8">
        <v>3646000</v>
      </c>
      <c r="BJ32" s="8">
        <v>30433000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8">
        <v>46118000</v>
      </c>
      <c r="BQ32" s="10">
        <v>0</v>
      </c>
      <c r="BR32" s="10">
        <v>0</v>
      </c>
      <c r="BS32" s="8">
        <v>3694000</v>
      </c>
      <c r="BT32" s="8">
        <v>724995000</v>
      </c>
      <c r="BU32" s="8">
        <v>38901000</v>
      </c>
      <c r="BV32" s="8">
        <v>99519000</v>
      </c>
      <c r="BW32" s="8">
        <v>605960000</v>
      </c>
      <c r="BX32" s="9">
        <f t="shared" si="0"/>
        <v>19929933000</v>
      </c>
    </row>
    <row r="33" spans="2:76">
      <c r="B33" s="132"/>
      <c r="C33" s="132"/>
      <c r="D33" s="132"/>
      <c r="E33" s="133" t="s">
        <v>164</v>
      </c>
      <c r="F33" s="133"/>
      <c r="G33" s="133"/>
      <c r="H33" s="8">
        <v>427901000</v>
      </c>
      <c r="I33" s="10">
        <v>0</v>
      </c>
      <c r="J33" s="8">
        <v>119236000</v>
      </c>
      <c r="K33" s="8">
        <v>54356000</v>
      </c>
      <c r="L33" s="10">
        <v>0</v>
      </c>
      <c r="M33" s="8">
        <v>34698000</v>
      </c>
      <c r="N33" s="10">
        <v>0</v>
      </c>
      <c r="O33" s="8">
        <v>18285000</v>
      </c>
      <c r="P33" s="8">
        <v>18928000</v>
      </c>
      <c r="Q33" s="10">
        <v>0</v>
      </c>
      <c r="R33" s="8">
        <v>59573000</v>
      </c>
      <c r="S33" s="8">
        <v>978000</v>
      </c>
      <c r="T33" s="8">
        <v>2452533000</v>
      </c>
      <c r="U33" s="8">
        <v>2917000</v>
      </c>
      <c r="V33" s="8">
        <v>1903862000</v>
      </c>
      <c r="W33" s="8">
        <v>208884000</v>
      </c>
      <c r="X33" s="8">
        <v>9979000</v>
      </c>
      <c r="Y33" s="8">
        <v>10562000</v>
      </c>
      <c r="Z33" s="8">
        <v>65581000</v>
      </c>
      <c r="AA33" s="10">
        <v>0</v>
      </c>
      <c r="AB33" s="8">
        <v>68798000</v>
      </c>
      <c r="AC33" s="8">
        <v>97883000</v>
      </c>
      <c r="AD33" s="8">
        <v>40000000</v>
      </c>
      <c r="AE33" s="8">
        <v>168843000</v>
      </c>
      <c r="AF33" s="8">
        <v>13236000</v>
      </c>
      <c r="AG33" s="8">
        <v>4000</v>
      </c>
      <c r="AH33" s="10">
        <v>0</v>
      </c>
      <c r="AI33" s="8">
        <v>12979000</v>
      </c>
      <c r="AJ33" s="10">
        <v>0</v>
      </c>
      <c r="AK33" s="8">
        <v>14625000</v>
      </c>
      <c r="AL33" s="8">
        <v>11000</v>
      </c>
      <c r="AM33" s="10">
        <v>0</v>
      </c>
      <c r="AN33" s="10">
        <v>0</v>
      </c>
      <c r="AO33" s="8">
        <v>22000</v>
      </c>
      <c r="AP33" s="10">
        <v>0</v>
      </c>
      <c r="AQ33" s="8">
        <v>11633000</v>
      </c>
      <c r="AR33" s="8">
        <v>5133000</v>
      </c>
      <c r="AS33" s="10">
        <v>0</v>
      </c>
      <c r="AT33" s="8">
        <v>389000</v>
      </c>
      <c r="AU33" s="8">
        <v>38000</v>
      </c>
      <c r="AV33" s="8">
        <v>8959000</v>
      </c>
      <c r="AW33" s="8">
        <v>9277000</v>
      </c>
      <c r="AX33" s="10">
        <v>0</v>
      </c>
      <c r="AY33" s="8">
        <v>1542000</v>
      </c>
      <c r="AZ33" s="8">
        <v>20536000</v>
      </c>
      <c r="BA33" s="8">
        <v>39000</v>
      </c>
      <c r="BB33" s="8">
        <v>10000</v>
      </c>
      <c r="BC33" s="10">
        <v>0</v>
      </c>
      <c r="BD33" s="10">
        <v>0</v>
      </c>
      <c r="BE33" s="10">
        <v>0</v>
      </c>
      <c r="BF33" s="10">
        <v>0</v>
      </c>
      <c r="BG33" s="8">
        <v>9398000</v>
      </c>
      <c r="BH33" s="8">
        <v>19126000</v>
      </c>
      <c r="BI33" s="8">
        <v>10000</v>
      </c>
      <c r="BJ33" s="8">
        <v>38165000</v>
      </c>
      <c r="BK33" s="8">
        <v>6000</v>
      </c>
      <c r="BL33" s="10">
        <v>0</v>
      </c>
      <c r="BM33" s="8">
        <v>12055000</v>
      </c>
      <c r="BN33" s="10">
        <v>0</v>
      </c>
      <c r="BO33" s="10">
        <v>0</v>
      </c>
      <c r="BP33" s="8">
        <v>10098000</v>
      </c>
      <c r="BQ33" s="8">
        <v>3097000</v>
      </c>
      <c r="BR33" s="8">
        <v>79991000</v>
      </c>
      <c r="BS33" s="10">
        <v>0</v>
      </c>
      <c r="BT33" s="8">
        <v>51393000</v>
      </c>
      <c r="BU33" s="8">
        <v>1978000</v>
      </c>
      <c r="BV33" s="8">
        <v>353135000</v>
      </c>
      <c r="BW33" s="10">
        <v>0</v>
      </c>
      <c r="BX33" s="9">
        <f t="shared" si="0"/>
        <v>6440682000</v>
      </c>
    </row>
    <row r="34" spans="2:76">
      <c r="B34" s="132"/>
      <c r="C34" s="132"/>
      <c r="D34" s="132"/>
      <c r="E34" s="133" t="s">
        <v>160</v>
      </c>
      <c r="F34" s="133"/>
      <c r="G34" s="133"/>
      <c r="H34" s="8">
        <v>370805000</v>
      </c>
      <c r="I34" s="10">
        <v>0</v>
      </c>
      <c r="J34" s="8">
        <v>86311000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12042000</v>
      </c>
      <c r="Q34" s="10">
        <v>0</v>
      </c>
      <c r="R34" s="8">
        <v>8745000</v>
      </c>
      <c r="S34" s="10">
        <v>0</v>
      </c>
      <c r="T34" s="10">
        <v>0</v>
      </c>
      <c r="U34" s="8">
        <v>2917000</v>
      </c>
      <c r="V34" s="8">
        <v>378898000</v>
      </c>
      <c r="W34" s="8">
        <v>142904000</v>
      </c>
      <c r="X34" s="10">
        <v>0</v>
      </c>
      <c r="Y34" s="10">
        <v>0</v>
      </c>
      <c r="Z34" s="8">
        <v>65549000</v>
      </c>
      <c r="AA34" s="10">
        <v>0</v>
      </c>
      <c r="AB34" s="8">
        <v>67150000</v>
      </c>
      <c r="AC34" s="8">
        <v>96000000</v>
      </c>
      <c r="AD34" s="10">
        <v>0</v>
      </c>
      <c r="AE34" s="8">
        <v>164000000</v>
      </c>
      <c r="AF34" s="8">
        <v>6070000</v>
      </c>
      <c r="AG34" s="10">
        <v>0</v>
      </c>
      <c r="AH34" s="10">
        <v>0</v>
      </c>
      <c r="AI34" s="8">
        <v>3993000</v>
      </c>
      <c r="AJ34" s="10">
        <v>0</v>
      </c>
      <c r="AK34" s="8">
        <v>1601000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8">
        <v>7326000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8">
        <v>3407000</v>
      </c>
      <c r="BH34" s="8">
        <v>6547000</v>
      </c>
      <c r="BI34" s="10">
        <v>0</v>
      </c>
      <c r="BJ34" s="10">
        <v>0</v>
      </c>
      <c r="BK34" s="10">
        <v>0</v>
      </c>
      <c r="BL34" s="10">
        <v>0</v>
      </c>
      <c r="BM34" s="8">
        <v>10040000</v>
      </c>
      <c r="BN34" s="10">
        <v>0</v>
      </c>
      <c r="BO34" s="10">
        <v>0</v>
      </c>
      <c r="BP34" s="8">
        <v>8000000</v>
      </c>
      <c r="BQ34" s="8">
        <v>3095000</v>
      </c>
      <c r="BR34" s="10">
        <v>0</v>
      </c>
      <c r="BS34" s="10">
        <v>0</v>
      </c>
      <c r="BT34" s="8">
        <v>51393000</v>
      </c>
      <c r="BU34" s="10">
        <v>0</v>
      </c>
      <c r="BV34" s="10">
        <v>0</v>
      </c>
      <c r="BW34" s="10">
        <v>0</v>
      </c>
      <c r="BX34" s="9">
        <f t="shared" si="0"/>
        <v>1506793000</v>
      </c>
    </row>
    <row r="35" spans="2:76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9">
        <f t="shared" si="0"/>
        <v>0</v>
      </c>
    </row>
    <row r="36" spans="2:76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6731000</v>
      </c>
      <c r="J36" s="10">
        <v>0</v>
      </c>
      <c r="K36" s="8">
        <v>48000</v>
      </c>
      <c r="L36" s="8">
        <v>7000</v>
      </c>
      <c r="M36" s="8">
        <v>29000</v>
      </c>
      <c r="N36" s="8">
        <v>190000</v>
      </c>
      <c r="O36" s="10">
        <v>0</v>
      </c>
      <c r="P36" s="8">
        <v>2000</v>
      </c>
      <c r="Q36" s="8">
        <v>566000</v>
      </c>
      <c r="R36" s="8">
        <v>754000</v>
      </c>
      <c r="S36" s="8">
        <v>10000</v>
      </c>
      <c r="T36" s="8">
        <v>406686000</v>
      </c>
      <c r="U36" s="10">
        <v>0</v>
      </c>
      <c r="V36" s="8">
        <v>185210000</v>
      </c>
      <c r="W36" s="8">
        <v>3000</v>
      </c>
      <c r="X36" s="8">
        <v>146000</v>
      </c>
      <c r="Y36" s="10">
        <v>0</v>
      </c>
      <c r="Z36" s="8">
        <v>32000</v>
      </c>
      <c r="AA36" s="8">
        <v>2000</v>
      </c>
      <c r="AB36" s="8">
        <v>53000</v>
      </c>
      <c r="AC36" s="8">
        <v>104000</v>
      </c>
      <c r="AD36" s="10">
        <v>0</v>
      </c>
      <c r="AE36" s="8">
        <v>8000</v>
      </c>
      <c r="AF36" s="10">
        <v>0</v>
      </c>
      <c r="AG36" s="10">
        <v>0</v>
      </c>
      <c r="AH36" s="10">
        <v>0</v>
      </c>
      <c r="AI36" s="10">
        <v>0</v>
      </c>
      <c r="AJ36" s="8">
        <v>299000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8">
        <v>1000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8">
        <v>403000</v>
      </c>
      <c r="BG36" s="10">
        <v>0</v>
      </c>
      <c r="BH36" s="10">
        <v>0</v>
      </c>
      <c r="BI36" s="10">
        <v>0</v>
      </c>
      <c r="BJ36" s="8">
        <v>22000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31000</v>
      </c>
      <c r="BQ36" s="10">
        <v>0</v>
      </c>
      <c r="BR36" s="10">
        <v>0</v>
      </c>
      <c r="BS36" s="10">
        <v>0</v>
      </c>
      <c r="BT36" s="8">
        <v>19000</v>
      </c>
      <c r="BU36" s="10">
        <v>0</v>
      </c>
      <c r="BV36" s="8">
        <v>5011000</v>
      </c>
      <c r="BW36" s="8">
        <v>3191000</v>
      </c>
      <c r="BX36" s="9">
        <f t="shared" si="0"/>
        <v>609558000</v>
      </c>
    </row>
    <row r="37" spans="2:76">
      <c r="B37" s="132"/>
      <c r="C37" s="132"/>
      <c r="D37" s="132"/>
      <c r="E37" s="133" t="s">
        <v>167</v>
      </c>
      <c r="F37" s="133"/>
      <c r="G37" s="133"/>
      <c r="H37" s="8">
        <v>3180000</v>
      </c>
      <c r="I37" s="8">
        <v>10665000</v>
      </c>
      <c r="J37" s="8">
        <v>752000</v>
      </c>
      <c r="K37" s="8">
        <v>14160000</v>
      </c>
      <c r="L37" s="8">
        <v>5236000</v>
      </c>
      <c r="M37" s="8">
        <v>9155000</v>
      </c>
      <c r="N37" s="8">
        <v>10672000</v>
      </c>
      <c r="O37" s="8">
        <v>2614000</v>
      </c>
      <c r="P37" s="8">
        <v>1089000</v>
      </c>
      <c r="Q37" s="8">
        <v>159590000</v>
      </c>
      <c r="R37" s="8">
        <v>1453000</v>
      </c>
      <c r="S37" s="8">
        <v>991000</v>
      </c>
      <c r="T37" s="8">
        <v>333411000</v>
      </c>
      <c r="U37" s="8">
        <v>4276000</v>
      </c>
      <c r="V37" s="8">
        <v>353959000</v>
      </c>
      <c r="W37" s="8">
        <v>25590000</v>
      </c>
      <c r="X37" s="8">
        <v>15425000</v>
      </c>
      <c r="Y37" s="8">
        <v>8448000</v>
      </c>
      <c r="Z37" s="8">
        <v>8518000</v>
      </c>
      <c r="AA37" s="8">
        <v>3303000</v>
      </c>
      <c r="AB37" s="8">
        <v>19205000</v>
      </c>
      <c r="AC37" s="8">
        <v>15385000</v>
      </c>
      <c r="AD37" s="8">
        <v>12886000</v>
      </c>
      <c r="AE37" s="8">
        <v>44404000</v>
      </c>
      <c r="AF37" s="10">
        <v>0</v>
      </c>
      <c r="AG37" s="8">
        <v>132000</v>
      </c>
      <c r="AH37" s="8">
        <v>224000</v>
      </c>
      <c r="AI37" s="10">
        <v>0</v>
      </c>
      <c r="AJ37" s="8">
        <v>3008000</v>
      </c>
      <c r="AK37" s="10">
        <v>0</v>
      </c>
      <c r="AL37" s="8">
        <v>3570000</v>
      </c>
      <c r="AM37" s="8">
        <v>15466000</v>
      </c>
      <c r="AN37" s="8">
        <v>7448000</v>
      </c>
      <c r="AO37" s="8">
        <v>2441000</v>
      </c>
      <c r="AP37" s="8">
        <v>195000</v>
      </c>
      <c r="AQ37" s="10">
        <v>0</v>
      </c>
      <c r="AR37" s="8">
        <v>235000</v>
      </c>
      <c r="AS37" s="8">
        <v>718000</v>
      </c>
      <c r="AT37" s="8">
        <v>9166000</v>
      </c>
      <c r="AU37" s="8">
        <v>13000</v>
      </c>
      <c r="AV37" s="8">
        <v>1415000</v>
      </c>
      <c r="AW37" s="8">
        <v>1602000</v>
      </c>
      <c r="AX37" s="8">
        <v>38000</v>
      </c>
      <c r="AY37" s="8">
        <v>1181000</v>
      </c>
      <c r="AZ37" s="8">
        <v>9627000</v>
      </c>
      <c r="BA37" s="8">
        <v>6668000</v>
      </c>
      <c r="BB37" s="8">
        <v>1055000</v>
      </c>
      <c r="BC37" s="8">
        <v>1196000</v>
      </c>
      <c r="BD37" s="10">
        <v>0</v>
      </c>
      <c r="BE37" s="8">
        <v>143000</v>
      </c>
      <c r="BF37" s="10">
        <v>0</v>
      </c>
      <c r="BG37" s="8">
        <v>142000</v>
      </c>
      <c r="BH37" s="10">
        <v>0</v>
      </c>
      <c r="BI37" s="8">
        <v>86000</v>
      </c>
      <c r="BJ37" s="8">
        <v>20160000</v>
      </c>
      <c r="BK37" s="8">
        <v>4000</v>
      </c>
      <c r="BL37" s="8">
        <v>3987000</v>
      </c>
      <c r="BM37" s="10">
        <v>0</v>
      </c>
      <c r="BN37" s="8">
        <v>339000</v>
      </c>
      <c r="BO37" s="10">
        <v>0</v>
      </c>
      <c r="BP37" s="8">
        <v>22857000</v>
      </c>
      <c r="BQ37" s="8">
        <v>856000</v>
      </c>
      <c r="BR37" s="8">
        <v>3663000</v>
      </c>
      <c r="BS37" s="8">
        <v>2251000</v>
      </c>
      <c r="BT37" s="8">
        <v>28897000</v>
      </c>
      <c r="BU37" s="8">
        <v>5626000</v>
      </c>
      <c r="BV37" s="8">
        <v>8693000</v>
      </c>
      <c r="BW37" s="8">
        <v>33699000</v>
      </c>
      <c r="BX37" s="9">
        <f t="shared" si="0"/>
        <v>1261168000</v>
      </c>
    </row>
    <row r="38" spans="2:76">
      <c r="B38" s="132"/>
      <c r="C38" s="132"/>
      <c r="D38" s="132"/>
      <c r="E38" s="136" t="s">
        <v>168</v>
      </c>
      <c r="F38" s="136"/>
      <c r="G38" s="136"/>
      <c r="H38" s="8">
        <v>5923000</v>
      </c>
      <c r="I38" s="8">
        <v>10452000</v>
      </c>
      <c r="J38" s="10">
        <v>0</v>
      </c>
      <c r="K38" s="8">
        <v>131674000</v>
      </c>
      <c r="L38" s="8">
        <v>8760000</v>
      </c>
      <c r="M38" s="10">
        <v>0</v>
      </c>
      <c r="N38" s="8">
        <v>12015000</v>
      </c>
      <c r="O38" s="10">
        <v>0</v>
      </c>
      <c r="P38" s="10">
        <v>0</v>
      </c>
      <c r="Q38" s="8">
        <v>120000</v>
      </c>
      <c r="R38" s="8">
        <v>14153000</v>
      </c>
      <c r="S38" s="10">
        <v>0</v>
      </c>
      <c r="T38" s="8">
        <v>123137000</v>
      </c>
      <c r="U38" s="10">
        <v>0</v>
      </c>
      <c r="V38" s="8">
        <v>99505000</v>
      </c>
      <c r="W38" s="10">
        <v>0</v>
      </c>
      <c r="X38" s="10">
        <v>0</v>
      </c>
      <c r="Y38" s="8">
        <v>28864000</v>
      </c>
      <c r="Z38" s="8">
        <v>4657000</v>
      </c>
      <c r="AA38" s="10">
        <v>0</v>
      </c>
      <c r="AB38" s="10">
        <v>0</v>
      </c>
      <c r="AC38" s="8">
        <v>1302000</v>
      </c>
      <c r="AD38" s="8">
        <v>21383000</v>
      </c>
      <c r="AE38" s="8">
        <v>1500000</v>
      </c>
      <c r="AF38" s="10">
        <v>0</v>
      </c>
      <c r="AG38" s="10">
        <v>0</v>
      </c>
      <c r="AH38" s="10">
        <v>0</v>
      </c>
      <c r="AI38" s="10">
        <v>0</v>
      </c>
      <c r="AJ38" s="8">
        <v>104000</v>
      </c>
      <c r="AK38" s="10">
        <v>0</v>
      </c>
      <c r="AL38" s="10">
        <v>0</v>
      </c>
      <c r="AM38" s="8">
        <v>1901000</v>
      </c>
      <c r="AN38" s="8">
        <v>186000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8">
        <v>60000</v>
      </c>
      <c r="BD38" s="10">
        <v>0</v>
      </c>
      <c r="BE38" s="10">
        <v>0</v>
      </c>
      <c r="BF38" s="8">
        <v>250000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8">
        <v>5417000</v>
      </c>
      <c r="BS38" s="10">
        <v>0</v>
      </c>
      <c r="BT38" s="8">
        <v>26335000</v>
      </c>
      <c r="BU38" s="8">
        <v>154000</v>
      </c>
      <c r="BV38" s="8">
        <v>27475000</v>
      </c>
      <c r="BW38" s="8">
        <v>119696000</v>
      </c>
      <c r="BX38" s="9">
        <f t="shared" si="0"/>
        <v>645023000</v>
      </c>
    </row>
    <row r="39" spans="2:76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48287000</v>
      </c>
      <c r="L39" s="10">
        <v>0</v>
      </c>
      <c r="M39" s="10">
        <v>0</v>
      </c>
      <c r="N39" s="8">
        <v>8402000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31044000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8">
        <v>1133000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8">
        <v>104000</v>
      </c>
      <c r="AK39" s="10">
        <v>0</v>
      </c>
      <c r="AL39" s="10">
        <v>0</v>
      </c>
      <c r="AM39" s="8">
        <v>1901000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8">
        <v>135000</v>
      </c>
      <c r="BW39" s="8">
        <v>3636000</v>
      </c>
      <c r="BX39" s="9">
        <f t="shared" si="0"/>
        <v>98189000</v>
      </c>
    </row>
    <row r="40" spans="2:76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8">
        <v>60000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9">
        <f t="shared" si="0"/>
        <v>1165000</v>
      </c>
    </row>
    <row r="41" spans="2:76">
      <c r="B41" s="132"/>
      <c r="C41" s="132"/>
      <c r="D41" s="132"/>
      <c r="E41" s="132"/>
      <c r="F41" s="133" t="s">
        <v>171</v>
      </c>
      <c r="G41" s="133"/>
      <c r="H41" s="8">
        <v>5923000</v>
      </c>
      <c r="I41" s="8">
        <v>10452000</v>
      </c>
      <c r="J41" s="10">
        <v>0</v>
      </c>
      <c r="K41" s="8">
        <v>83387000</v>
      </c>
      <c r="L41" s="8">
        <v>8760000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10">
        <v>0</v>
      </c>
      <c r="T41" s="8">
        <v>122706000</v>
      </c>
      <c r="U41" s="10">
        <v>0</v>
      </c>
      <c r="V41" s="8">
        <v>68461000</v>
      </c>
      <c r="W41" s="10">
        <v>0</v>
      </c>
      <c r="X41" s="10">
        <v>0</v>
      </c>
      <c r="Y41" s="8">
        <v>28864000</v>
      </c>
      <c r="Z41" s="8">
        <v>4657000</v>
      </c>
      <c r="AA41" s="10">
        <v>0</v>
      </c>
      <c r="AB41" s="10">
        <v>0</v>
      </c>
      <c r="AC41" s="8">
        <v>169000</v>
      </c>
      <c r="AD41" s="8">
        <v>21383000</v>
      </c>
      <c r="AE41" s="8">
        <v>1500000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8">
        <v>186000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8">
        <v>60000</v>
      </c>
      <c r="BD41" s="10">
        <v>0</v>
      </c>
      <c r="BE41" s="10">
        <v>0</v>
      </c>
      <c r="BF41" s="8">
        <v>250000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8">
        <v>5417000</v>
      </c>
      <c r="BS41" s="10">
        <v>0</v>
      </c>
      <c r="BT41" s="8">
        <v>26335000</v>
      </c>
      <c r="BU41" s="8">
        <v>154000</v>
      </c>
      <c r="BV41" s="8">
        <v>27340000</v>
      </c>
      <c r="BW41" s="8">
        <v>116060000</v>
      </c>
      <c r="BX41" s="9">
        <f t="shared" si="0"/>
        <v>545668000</v>
      </c>
    </row>
    <row r="42" spans="2:76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9">
        <f t="shared" si="0"/>
        <v>0</v>
      </c>
    </row>
    <row r="43" spans="2:76">
      <c r="B43" s="132"/>
      <c r="C43" s="132"/>
      <c r="D43" s="132"/>
      <c r="E43" s="136" t="s">
        <v>173</v>
      </c>
      <c r="F43" s="136"/>
      <c r="G43" s="136"/>
      <c r="H43" s="8">
        <v>24775000</v>
      </c>
      <c r="I43" s="8">
        <v>23103000</v>
      </c>
      <c r="J43" s="8">
        <v>4841000</v>
      </c>
      <c r="K43" s="8">
        <v>107179000</v>
      </c>
      <c r="L43" s="8">
        <v>19492000</v>
      </c>
      <c r="M43" s="8">
        <v>18618000</v>
      </c>
      <c r="N43" s="8">
        <v>28883000</v>
      </c>
      <c r="O43" s="8">
        <v>6035000</v>
      </c>
      <c r="P43" s="8">
        <v>2233000</v>
      </c>
      <c r="Q43" s="8">
        <v>99583000</v>
      </c>
      <c r="R43" s="8">
        <v>14282000</v>
      </c>
      <c r="S43" s="8">
        <v>4201000</v>
      </c>
      <c r="T43" s="8">
        <v>400169000</v>
      </c>
      <c r="U43" s="8">
        <v>12054000</v>
      </c>
      <c r="V43" s="8">
        <v>692224000</v>
      </c>
      <c r="W43" s="8">
        <v>24153000</v>
      </c>
      <c r="X43" s="8">
        <v>36003000</v>
      </c>
      <c r="Y43" s="8">
        <v>23008000</v>
      </c>
      <c r="Z43" s="8">
        <v>62382000</v>
      </c>
      <c r="AA43" s="8">
        <v>11133000</v>
      </c>
      <c r="AB43" s="8">
        <v>51634000</v>
      </c>
      <c r="AC43" s="8">
        <v>14204000</v>
      </c>
      <c r="AD43" s="8">
        <v>37829000</v>
      </c>
      <c r="AE43" s="8">
        <v>50179000</v>
      </c>
      <c r="AF43" s="8">
        <v>2336000</v>
      </c>
      <c r="AG43" s="8">
        <v>691000</v>
      </c>
      <c r="AH43" s="8">
        <v>358000</v>
      </c>
      <c r="AI43" s="8">
        <v>1012000</v>
      </c>
      <c r="AJ43" s="8">
        <v>3936000</v>
      </c>
      <c r="AK43" s="8">
        <v>923000</v>
      </c>
      <c r="AL43" s="8">
        <v>5007000</v>
      </c>
      <c r="AM43" s="8">
        <v>7796000</v>
      </c>
      <c r="AN43" s="8">
        <v>10214000</v>
      </c>
      <c r="AO43" s="8">
        <v>5489000</v>
      </c>
      <c r="AP43" s="8">
        <v>2759000</v>
      </c>
      <c r="AQ43" s="8">
        <v>252000</v>
      </c>
      <c r="AR43" s="8">
        <v>981000</v>
      </c>
      <c r="AS43" s="8">
        <v>2448000</v>
      </c>
      <c r="AT43" s="8">
        <v>19944000</v>
      </c>
      <c r="AU43" s="8">
        <v>3698000</v>
      </c>
      <c r="AV43" s="8">
        <v>3232000</v>
      </c>
      <c r="AW43" s="8">
        <v>625000</v>
      </c>
      <c r="AX43" s="8">
        <v>360000</v>
      </c>
      <c r="AY43" s="8">
        <v>2146000</v>
      </c>
      <c r="AZ43" s="8">
        <v>7213000</v>
      </c>
      <c r="BA43" s="8">
        <v>7015000</v>
      </c>
      <c r="BB43" s="8">
        <v>745000</v>
      </c>
      <c r="BC43" s="8">
        <v>3201000</v>
      </c>
      <c r="BD43" s="8">
        <v>1248000</v>
      </c>
      <c r="BE43" s="8">
        <v>12000</v>
      </c>
      <c r="BF43" s="8">
        <v>96000</v>
      </c>
      <c r="BG43" s="8">
        <v>1152000</v>
      </c>
      <c r="BH43" s="8">
        <v>1340000</v>
      </c>
      <c r="BI43" s="8">
        <v>333000</v>
      </c>
      <c r="BJ43" s="8">
        <v>11109000</v>
      </c>
      <c r="BK43" s="8">
        <v>566000</v>
      </c>
      <c r="BL43" s="8">
        <v>4260000</v>
      </c>
      <c r="BM43" s="8">
        <v>377000</v>
      </c>
      <c r="BN43" s="8">
        <v>416000</v>
      </c>
      <c r="BO43" s="8">
        <v>1297000</v>
      </c>
      <c r="BP43" s="8">
        <v>27642000</v>
      </c>
      <c r="BQ43" s="8">
        <v>1303000</v>
      </c>
      <c r="BR43" s="8">
        <v>18325000</v>
      </c>
      <c r="BS43" s="8">
        <v>1513000</v>
      </c>
      <c r="BT43" s="8">
        <v>94703000</v>
      </c>
      <c r="BU43" s="8">
        <v>8861000</v>
      </c>
      <c r="BV43" s="8">
        <v>68805000</v>
      </c>
      <c r="BW43" s="8">
        <v>191719000</v>
      </c>
      <c r="BX43" s="9">
        <f t="shared" si="0"/>
        <v>2295655000</v>
      </c>
    </row>
    <row r="44" spans="2:76">
      <c r="B44" s="132"/>
      <c r="C44" s="132"/>
      <c r="D44" s="132"/>
      <c r="E44" s="132"/>
      <c r="F44" s="136" t="s">
        <v>174</v>
      </c>
      <c r="G44" s="136"/>
      <c r="H44" s="8">
        <v>21840000</v>
      </c>
      <c r="I44" s="8">
        <v>21828000</v>
      </c>
      <c r="J44" s="8">
        <v>4841000</v>
      </c>
      <c r="K44" s="8">
        <v>104286000</v>
      </c>
      <c r="L44" s="8">
        <v>19492000</v>
      </c>
      <c r="M44" s="8">
        <v>18618000</v>
      </c>
      <c r="N44" s="8">
        <v>23701000</v>
      </c>
      <c r="O44" s="8">
        <v>6035000</v>
      </c>
      <c r="P44" s="8">
        <v>2233000</v>
      </c>
      <c r="Q44" s="8">
        <v>88836000</v>
      </c>
      <c r="R44" s="8">
        <v>14282000</v>
      </c>
      <c r="S44" s="8">
        <v>3940000</v>
      </c>
      <c r="T44" s="8">
        <v>366991000</v>
      </c>
      <c r="U44" s="8">
        <v>10199000</v>
      </c>
      <c r="V44" s="8">
        <v>620799000</v>
      </c>
      <c r="W44" s="8">
        <v>24153000</v>
      </c>
      <c r="X44" s="8">
        <v>33584000</v>
      </c>
      <c r="Y44" s="8">
        <v>22867000</v>
      </c>
      <c r="Z44" s="8">
        <v>53517000</v>
      </c>
      <c r="AA44" s="8">
        <v>11089000</v>
      </c>
      <c r="AB44" s="8">
        <v>50031000</v>
      </c>
      <c r="AC44" s="8">
        <v>14204000</v>
      </c>
      <c r="AD44" s="8">
        <v>37829000</v>
      </c>
      <c r="AE44" s="8">
        <v>50179000</v>
      </c>
      <c r="AF44" s="8">
        <v>2336000</v>
      </c>
      <c r="AG44" s="8">
        <v>691000</v>
      </c>
      <c r="AH44" s="8">
        <v>358000</v>
      </c>
      <c r="AI44" s="8">
        <v>876000</v>
      </c>
      <c r="AJ44" s="8">
        <v>2443000</v>
      </c>
      <c r="AK44" s="8">
        <v>923000</v>
      </c>
      <c r="AL44" s="8">
        <v>4835000</v>
      </c>
      <c r="AM44" s="8">
        <v>7796000</v>
      </c>
      <c r="AN44" s="8">
        <v>7999000</v>
      </c>
      <c r="AO44" s="8">
        <v>4803000</v>
      </c>
      <c r="AP44" s="8">
        <v>2613000</v>
      </c>
      <c r="AQ44" s="8">
        <v>252000</v>
      </c>
      <c r="AR44" s="8">
        <v>981000</v>
      </c>
      <c r="AS44" s="8">
        <v>2448000</v>
      </c>
      <c r="AT44" s="8">
        <v>15505000</v>
      </c>
      <c r="AU44" s="8">
        <v>3240000</v>
      </c>
      <c r="AV44" s="8">
        <v>2781000</v>
      </c>
      <c r="AW44" s="8">
        <v>625000</v>
      </c>
      <c r="AX44" s="8">
        <v>360000</v>
      </c>
      <c r="AY44" s="8">
        <v>2146000</v>
      </c>
      <c r="AZ44" s="8">
        <v>7213000</v>
      </c>
      <c r="BA44" s="8">
        <v>6797000</v>
      </c>
      <c r="BB44" s="8">
        <v>745000</v>
      </c>
      <c r="BC44" s="8">
        <v>2766000</v>
      </c>
      <c r="BD44" s="8">
        <v>1248000</v>
      </c>
      <c r="BE44" s="8">
        <v>12000</v>
      </c>
      <c r="BF44" s="8">
        <v>96000</v>
      </c>
      <c r="BG44" s="8">
        <v>556000</v>
      </c>
      <c r="BH44" s="8">
        <v>1340000</v>
      </c>
      <c r="BI44" s="8">
        <v>333000</v>
      </c>
      <c r="BJ44" s="8">
        <v>10614000</v>
      </c>
      <c r="BK44" s="8">
        <v>552000</v>
      </c>
      <c r="BL44" s="8">
        <v>4260000</v>
      </c>
      <c r="BM44" s="8">
        <v>303000</v>
      </c>
      <c r="BN44" s="8">
        <v>416000</v>
      </c>
      <c r="BO44" s="8">
        <v>1297000</v>
      </c>
      <c r="BP44" s="8">
        <v>27642000</v>
      </c>
      <c r="BQ44" s="8">
        <v>848000</v>
      </c>
      <c r="BR44" s="8">
        <v>16988000</v>
      </c>
      <c r="BS44" s="8">
        <v>1326000</v>
      </c>
      <c r="BT44" s="8">
        <v>94703000</v>
      </c>
      <c r="BU44" s="8">
        <v>6938000</v>
      </c>
      <c r="BV44" s="8">
        <v>66328000</v>
      </c>
      <c r="BW44" s="8">
        <v>164347000</v>
      </c>
      <c r="BX44" s="9">
        <f t="shared" si="0"/>
        <v>2107053000</v>
      </c>
    </row>
    <row r="45" spans="2:76">
      <c r="B45" s="132"/>
      <c r="C45" s="132"/>
      <c r="D45" s="132"/>
      <c r="E45" s="132"/>
      <c r="F45" s="132"/>
      <c r="G45" s="27" t="s">
        <v>175</v>
      </c>
      <c r="H45" s="8">
        <v>20696000</v>
      </c>
      <c r="I45" s="8">
        <v>21818000</v>
      </c>
      <c r="J45" s="8">
        <v>4833000</v>
      </c>
      <c r="K45" s="8">
        <v>104110000</v>
      </c>
      <c r="L45" s="8">
        <v>19252000</v>
      </c>
      <c r="M45" s="8">
        <v>12326000</v>
      </c>
      <c r="N45" s="8">
        <v>23701000</v>
      </c>
      <c r="O45" s="8">
        <v>6035000</v>
      </c>
      <c r="P45" s="8">
        <v>2233000</v>
      </c>
      <c r="Q45" s="8">
        <v>85746000</v>
      </c>
      <c r="R45" s="8">
        <v>12409000</v>
      </c>
      <c r="S45" s="8">
        <v>3931000</v>
      </c>
      <c r="T45" s="8">
        <v>348976000</v>
      </c>
      <c r="U45" s="8">
        <v>10199000</v>
      </c>
      <c r="V45" s="8">
        <v>615734000</v>
      </c>
      <c r="W45" s="8">
        <v>24153000</v>
      </c>
      <c r="X45" s="8">
        <v>33410000</v>
      </c>
      <c r="Y45" s="8">
        <v>22867000</v>
      </c>
      <c r="Z45" s="8">
        <v>53517000</v>
      </c>
      <c r="AA45" s="8">
        <v>11012000</v>
      </c>
      <c r="AB45" s="8">
        <v>49966000</v>
      </c>
      <c r="AC45" s="8">
        <v>13763000</v>
      </c>
      <c r="AD45" s="8">
        <v>37829000</v>
      </c>
      <c r="AE45" s="8">
        <v>10383000</v>
      </c>
      <c r="AF45" s="8">
        <v>2336000</v>
      </c>
      <c r="AG45" s="8">
        <v>602000</v>
      </c>
      <c r="AH45" s="8">
        <v>358000</v>
      </c>
      <c r="AI45" s="8">
        <v>840000</v>
      </c>
      <c r="AJ45" s="8">
        <v>2443000</v>
      </c>
      <c r="AK45" s="8">
        <v>845000</v>
      </c>
      <c r="AL45" s="8">
        <v>4835000</v>
      </c>
      <c r="AM45" s="8">
        <v>7796000</v>
      </c>
      <c r="AN45" s="8">
        <v>6665000</v>
      </c>
      <c r="AO45" s="8">
        <v>3684000</v>
      </c>
      <c r="AP45" s="8">
        <v>2339000</v>
      </c>
      <c r="AQ45" s="8">
        <v>180000</v>
      </c>
      <c r="AR45" s="8">
        <v>981000</v>
      </c>
      <c r="AS45" s="8">
        <v>2448000</v>
      </c>
      <c r="AT45" s="8">
        <v>14992000</v>
      </c>
      <c r="AU45" s="8">
        <v>3240000</v>
      </c>
      <c r="AV45" s="8">
        <v>1904000</v>
      </c>
      <c r="AW45" s="8">
        <v>603000</v>
      </c>
      <c r="AX45" s="8">
        <v>315000</v>
      </c>
      <c r="AY45" s="8">
        <v>1840000</v>
      </c>
      <c r="AZ45" s="8">
        <v>7019000</v>
      </c>
      <c r="BA45" s="8">
        <v>6631000</v>
      </c>
      <c r="BB45" s="8">
        <v>745000</v>
      </c>
      <c r="BC45" s="8">
        <v>2065000</v>
      </c>
      <c r="BD45" s="8">
        <v>943000</v>
      </c>
      <c r="BE45" s="8">
        <v>12000</v>
      </c>
      <c r="BF45" s="8">
        <v>96000</v>
      </c>
      <c r="BG45" s="8">
        <v>556000</v>
      </c>
      <c r="BH45" s="8">
        <v>1340000</v>
      </c>
      <c r="BI45" s="8">
        <v>333000</v>
      </c>
      <c r="BJ45" s="8">
        <v>10613000</v>
      </c>
      <c r="BK45" s="8">
        <v>227000</v>
      </c>
      <c r="BL45" s="8">
        <v>4260000</v>
      </c>
      <c r="BM45" s="8">
        <v>124000</v>
      </c>
      <c r="BN45" s="8">
        <v>416000</v>
      </c>
      <c r="BO45" s="8">
        <v>1297000</v>
      </c>
      <c r="BP45" s="8">
        <v>27559000</v>
      </c>
      <c r="BQ45" s="8">
        <v>848000</v>
      </c>
      <c r="BR45" s="8">
        <v>16988000</v>
      </c>
      <c r="BS45" s="8">
        <v>1326000</v>
      </c>
      <c r="BT45" s="8">
        <v>93289000</v>
      </c>
      <c r="BU45" s="8">
        <v>6938000</v>
      </c>
      <c r="BV45" s="8">
        <v>65916000</v>
      </c>
      <c r="BW45" s="8">
        <v>164074000</v>
      </c>
      <c r="BX45" s="9">
        <f t="shared" si="0"/>
        <v>2021760000</v>
      </c>
    </row>
    <row r="46" spans="2:76" ht="21">
      <c r="B46" s="132"/>
      <c r="C46" s="132"/>
      <c r="D46" s="132"/>
      <c r="E46" s="132"/>
      <c r="F46" s="132"/>
      <c r="G46" s="27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6292000</v>
      </c>
      <c r="N46" s="10">
        <v>0</v>
      </c>
      <c r="O46" s="10">
        <v>0</v>
      </c>
      <c r="P46" s="10">
        <v>0</v>
      </c>
      <c r="Q46" s="8">
        <v>3019000</v>
      </c>
      <c r="R46" s="8">
        <v>1872000</v>
      </c>
      <c r="S46" s="10">
        <v>0</v>
      </c>
      <c r="T46" s="8">
        <v>17138000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77000</v>
      </c>
      <c r="AB46" s="10">
        <v>0</v>
      </c>
      <c r="AC46" s="8">
        <v>441000</v>
      </c>
      <c r="AD46" s="10">
        <v>0</v>
      </c>
      <c r="AE46" s="8">
        <v>37685000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1093000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253000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8">
        <v>60000</v>
      </c>
      <c r="BX46" s="9">
        <f t="shared" si="0"/>
        <v>67930000</v>
      </c>
    </row>
    <row r="47" spans="2:76" ht="31.5">
      <c r="B47" s="132"/>
      <c r="C47" s="132"/>
      <c r="D47" s="132"/>
      <c r="E47" s="132"/>
      <c r="F47" s="132"/>
      <c r="G47" s="27" t="s">
        <v>177</v>
      </c>
      <c r="H47" s="8">
        <v>1143000</v>
      </c>
      <c r="I47" s="8">
        <v>10000</v>
      </c>
      <c r="J47" s="8">
        <v>8000</v>
      </c>
      <c r="K47" s="8">
        <v>176000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71000</v>
      </c>
      <c r="R47" s="8">
        <v>1000</v>
      </c>
      <c r="S47" s="8">
        <v>9000</v>
      </c>
      <c r="T47" s="8">
        <v>877000</v>
      </c>
      <c r="U47" s="10">
        <v>0</v>
      </c>
      <c r="V47" s="8">
        <v>5065000</v>
      </c>
      <c r="W47" s="10">
        <v>0</v>
      </c>
      <c r="X47" s="8">
        <v>174000</v>
      </c>
      <c r="Y47" s="10">
        <v>0</v>
      </c>
      <c r="Z47" s="10">
        <v>0</v>
      </c>
      <c r="AA47" s="10">
        <v>0</v>
      </c>
      <c r="AB47" s="8">
        <v>65000</v>
      </c>
      <c r="AC47" s="10">
        <v>0</v>
      </c>
      <c r="AD47" s="10">
        <v>0</v>
      </c>
      <c r="AE47" s="8">
        <v>2111000</v>
      </c>
      <c r="AF47" s="10">
        <v>0</v>
      </c>
      <c r="AG47" s="8">
        <v>89000</v>
      </c>
      <c r="AH47" s="10">
        <v>0</v>
      </c>
      <c r="AI47" s="8">
        <v>36000</v>
      </c>
      <c r="AJ47" s="10">
        <v>0</v>
      </c>
      <c r="AK47" s="8">
        <v>78000</v>
      </c>
      <c r="AL47" s="10">
        <v>0</v>
      </c>
      <c r="AM47" s="10">
        <v>0</v>
      </c>
      <c r="AN47" s="8">
        <v>241000</v>
      </c>
      <c r="AO47" s="8">
        <v>1119000</v>
      </c>
      <c r="AP47" s="8">
        <v>274000</v>
      </c>
      <c r="AQ47" s="8">
        <v>72000</v>
      </c>
      <c r="AR47" s="10">
        <v>0</v>
      </c>
      <c r="AS47" s="10">
        <v>0</v>
      </c>
      <c r="AT47" s="8">
        <v>513000</v>
      </c>
      <c r="AU47" s="10">
        <v>0</v>
      </c>
      <c r="AV47" s="8">
        <v>877000</v>
      </c>
      <c r="AW47" s="8">
        <v>22000</v>
      </c>
      <c r="AX47" s="8">
        <v>45000</v>
      </c>
      <c r="AY47" s="8">
        <v>53000</v>
      </c>
      <c r="AZ47" s="8">
        <v>194000</v>
      </c>
      <c r="BA47" s="8">
        <v>166000</v>
      </c>
      <c r="BB47" s="10">
        <v>0</v>
      </c>
      <c r="BC47" s="8">
        <v>701000</v>
      </c>
      <c r="BD47" s="8">
        <v>305000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8">
        <v>1000</v>
      </c>
      <c r="BK47" s="8">
        <v>325000</v>
      </c>
      <c r="BL47" s="10">
        <v>0</v>
      </c>
      <c r="BM47" s="8">
        <v>179000</v>
      </c>
      <c r="BN47" s="10">
        <v>0</v>
      </c>
      <c r="BO47" s="10">
        <v>0</v>
      </c>
      <c r="BP47" s="8">
        <v>83000</v>
      </c>
      <c r="BQ47" s="10">
        <v>0</v>
      </c>
      <c r="BR47" s="10">
        <v>0</v>
      </c>
      <c r="BS47" s="10">
        <v>0</v>
      </c>
      <c r="BT47" s="8">
        <v>1414000</v>
      </c>
      <c r="BU47" s="10">
        <v>0</v>
      </c>
      <c r="BV47" s="8">
        <v>412000</v>
      </c>
      <c r="BW47" s="8">
        <v>213000</v>
      </c>
      <c r="BX47" s="9">
        <f t="shared" si="0"/>
        <v>17362000</v>
      </c>
    </row>
    <row r="48" spans="2:76">
      <c r="B48" s="132"/>
      <c r="C48" s="132"/>
      <c r="D48" s="132"/>
      <c r="E48" s="132"/>
      <c r="F48" s="133" t="s">
        <v>178</v>
      </c>
      <c r="G48" s="133"/>
      <c r="H48" s="8">
        <v>2936000</v>
      </c>
      <c r="I48" s="8">
        <v>1275000</v>
      </c>
      <c r="J48" s="10">
        <v>0</v>
      </c>
      <c r="K48" s="8">
        <v>2893000</v>
      </c>
      <c r="L48" s="10">
        <v>0</v>
      </c>
      <c r="M48" s="10">
        <v>0</v>
      </c>
      <c r="N48" s="8">
        <v>5182000</v>
      </c>
      <c r="O48" s="10">
        <v>0</v>
      </c>
      <c r="P48" s="10">
        <v>0</v>
      </c>
      <c r="Q48" s="8">
        <v>10747000</v>
      </c>
      <c r="R48" s="10">
        <v>0</v>
      </c>
      <c r="S48" s="8">
        <v>260000</v>
      </c>
      <c r="T48" s="8">
        <v>33178000</v>
      </c>
      <c r="U48" s="8">
        <v>1855000</v>
      </c>
      <c r="V48" s="8">
        <v>71425000</v>
      </c>
      <c r="W48" s="10">
        <v>0</v>
      </c>
      <c r="X48" s="8">
        <v>2419000</v>
      </c>
      <c r="Y48" s="8">
        <v>141000</v>
      </c>
      <c r="Z48" s="8">
        <v>8865000</v>
      </c>
      <c r="AA48" s="8">
        <v>44000</v>
      </c>
      <c r="AB48" s="8">
        <v>1603000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8">
        <v>136000</v>
      </c>
      <c r="AJ48" s="8">
        <v>1493000</v>
      </c>
      <c r="AK48" s="10">
        <v>0</v>
      </c>
      <c r="AL48" s="8">
        <v>173000</v>
      </c>
      <c r="AM48" s="10">
        <v>0</v>
      </c>
      <c r="AN48" s="8">
        <v>2214000</v>
      </c>
      <c r="AO48" s="8">
        <v>685000</v>
      </c>
      <c r="AP48" s="8">
        <v>146000</v>
      </c>
      <c r="AQ48" s="10">
        <v>0</v>
      </c>
      <c r="AR48" s="10">
        <v>0</v>
      </c>
      <c r="AS48" s="10">
        <v>0</v>
      </c>
      <c r="AT48" s="8">
        <v>4439000</v>
      </c>
      <c r="AU48" s="8">
        <v>458000</v>
      </c>
      <c r="AV48" s="8">
        <v>452000</v>
      </c>
      <c r="AW48" s="10">
        <v>0</v>
      </c>
      <c r="AX48" s="10">
        <v>0</v>
      </c>
      <c r="AY48" s="10">
        <v>0</v>
      </c>
      <c r="AZ48" s="10">
        <v>0</v>
      </c>
      <c r="BA48" s="8">
        <v>218000</v>
      </c>
      <c r="BB48" s="10">
        <v>0</v>
      </c>
      <c r="BC48" s="8">
        <v>435000</v>
      </c>
      <c r="BD48" s="10">
        <v>0</v>
      </c>
      <c r="BE48" s="10">
        <v>0</v>
      </c>
      <c r="BF48" s="10">
        <v>0</v>
      </c>
      <c r="BG48" s="8">
        <v>596000</v>
      </c>
      <c r="BH48" s="10">
        <v>0</v>
      </c>
      <c r="BI48" s="10">
        <v>0</v>
      </c>
      <c r="BJ48" s="8">
        <v>495000</v>
      </c>
      <c r="BK48" s="8">
        <v>14000</v>
      </c>
      <c r="BL48" s="10">
        <v>0</v>
      </c>
      <c r="BM48" s="8">
        <v>74000</v>
      </c>
      <c r="BN48" s="10">
        <v>0</v>
      </c>
      <c r="BO48" s="10">
        <v>0</v>
      </c>
      <c r="BP48" s="10">
        <v>0</v>
      </c>
      <c r="BQ48" s="8">
        <v>455000</v>
      </c>
      <c r="BR48" s="8">
        <v>1337000</v>
      </c>
      <c r="BS48" s="8">
        <v>186000</v>
      </c>
      <c r="BT48" s="10">
        <v>0</v>
      </c>
      <c r="BU48" s="8">
        <v>1924000</v>
      </c>
      <c r="BV48" s="8">
        <v>2477000</v>
      </c>
      <c r="BW48" s="8">
        <v>27372000</v>
      </c>
      <c r="BX48" s="9">
        <f t="shared" si="0"/>
        <v>188602000</v>
      </c>
    </row>
    <row r="49" spans="2:76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9">
        <f t="shared" si="0"/>
        <v>0</v>
      </c>
    </row>
    <row r="50" spans="2:76">
      <c r="B50" s="132"/>
      <c r="C50" s="132"/>
      <c r="D50" s="132"/>
      <c r="E50" s="136" t="s">
        <v>180</v>
      </c>
      <c r="F50" s="136"/>
      <c r="G50" s="136"/>
      <c r="H50" s="10">
        <v>0</v>
      </c>
      <c r="I50" s="8">
        <v>6000</v>
      </c>
      <c r="J50" s="8">
        <v>20000</v>
      </c>
      <c r="K50" s="10">
        <v>0</v>
      </c>
      <c r="L50" s="8">
        <v>125000</v>
      </c>
      <c r="M50" s="10">
        <v>0</v>
      </c>
      <c r="N50" s="8">
        <v>24000</v>
      </c>
      <c r="O50" s="8">
        <v>13000</v>
      </c>
      <c r="P50" s="8">
        <v>1000</v>
      </c>
      <c r="Q50" s="8">
        <v>496000</v>
      </c>
      <c r="R50" s="8">
        <v>7453000</v>
      </c>
      <c r="S50" s="10">
        <v>0</v>
      </c>
      <c r="T50" s="10">
        <v>0</v>
      </c>
      <c r="U50" s="8">
        <v>4000</v>
      </c>
      <c r="V50" s="8">
        <v>147101000</v>
      </c>
      <c r="W50" s="8">
        <v>73000</v>
      </c>
      <c r="X50" s="8">
        <v>7000</v>
      </c>
      <c r="Y50" s="8">
        <v>2000</v>
      </c>
      <c r="Z50" s="8">
        <v>95000</v>
      </c>
      <c r="AA50" s="10">
        <v>0</v>
      </c>
      <c r="AB50" s="8">
        <v>56000</v>
      </c>
      <c r="AC50" s="8">
        <v>9000</v>
      </c>
      <c r="AD50" s="8">
        <v>932000</v>
      </c>
      <c r="AE50" s="10">
        <v>0</v>
      </c>
      <c r="AF50" s="8">
        <v>2000</v>
      </c>
      <c r="AG50" s="10">
        <v>0</v>
      </c>
      <c r="AH50" s="8">
        <v>12000</v>
      </c>
      <c r="AI50" s="10">
        <v>0</v>
      </c>
      <c r="AJ50" s="10">
        <v>0</v>
      </c>
      <c r="AK50" s="8">
        <v>1000</v>
      </c>
      <c r="AL50" s="8">
        <v>65000</v>
      </c>
      <c r="AM50" s="8">
        <v>60000</v>
      </c>
      <c r="AN50" s="10">
        <v>0</v>
      </c>
      <c r="AO50" s="10">
        <v>0</v>
      </c>
      <c r="AP50" s="8">
        <v>1000</v>
      </c>
      <c r="AQ50" s="10">
        <v>0</v>
      </c>
      <c r="AR50" s="10">
        <v>0</v>
      </c>
      <c r="AS50" s="10">
        <v>0</v>
      </c>
      <c r="AT50" s="10">
        <v>0</v>
      </c>
      <c r="AU50" s="8">
        <v>1000</v>
      </c>
      <c r="AV50" s="10">
        <v>0</v>
      </c>
      <c r="AW50" s="10">
        <v>0</v>
      </c>
      <c r="AX50" s="10">
        <v>0</v>
      </c>
      <c r="AY50" s="8">
        <v>3000</v>
      </c>
      <c r="AZ50" s="8">
        <v>6000</v>
      </c>
      <c r="BA50" s="8">
        <v>9000</v>
      </c>
      <c r="BB50" s="10">
        <v>0</v>
      </c>
      <c r="BC50" s="8">
        <v>4000</v>
      </c>
      <c r="BD50" s="10">
        <v>0</v>
      </c>
      <c r="BE50" s="10">
        <v>0</v>
      </c>
      <c r="BF50" s="8">
        <v>59000</v>
      </c>
      <c r="BG50" s="8">
        <v>1000</v>
      </c>
      <c r="BH50" s="10">
        <v>0</v>
      </c>
      <c r="BI50" s="10">
        <v>0</v>
      </c>
      <c r="BJ50" s="8">
        <v>33000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8">
        <v>128000</v>
      </c>
      <c r="BQ50" s="10">
        <v>0</v>
      </c>
      <c r="BR50" s="8">
        <v>440000</v>
      </c>
      <c r="BS50" s="10">
        <v>0</v>
      </c>
      <c r="BT50" s="8">
        <v>15000</v>
      </c>
      <c r="BU50" s="10">
        <v>0</v>
      </c>
      <c r="BV50" s="8">
        <v>19000</v>
      </c>
      <c r="BW50" s="8">
        <v>539000</v>
      </c>
      <c r="BX50" s="9">
        <f t="shared" si="0"/>
        <v>157815000</v>
      </c>
    </row>
    <row r="51" spans="2:76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113303000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9">
        <f t="shared" si="0"/>
        <v>113303000</v>
      </c>
    </row>
    <row r="52" spans="2:76">
      <c r="B52" s="132"/>
      <c r="C52" s="132"/>
      <c r="D52" s="132"/>
      <c r="E52" s="132"/>
      <c r="F52" s="133" t="s">
        <v>182</v>
      </c>
      <c r="G52" s="133"/>
      <c r="H52" s="10">
        <v>0</v>
      </c>
      <c r="I52" s="8">
        <v>6000</v>
      </c>
      <c r="J52" s="8">
        <v>20000</v>
      </c>
      <c r="K52" s="10">
        <v>0</v>
      </c>
      <c r="L52" s="8">
        <v>125000</v>
      </c>
      <c r="M52" s="10">
        <v>0</v>
      </c>
      <c r="N52" s="8">
        <v>24000</v>
      </c>
      <c r="O52" s="8">
        <v>13000</v>
      </c>
      <c r="P52" s="8">
        <v>1000</v>
      </c>
      <c r="Q52" s="8">
        <v>496000</v>
      </c>
      <c r="R52" s="8">
        <v>7453000</v>
      </c>
      <c r="S52" s="10">
        <v>0</v>
      </c>
      <c r="T52" s="10">
        <v>0</v>
      </c>
      <c r="U52" s="8">
        <v>4000</v>
      </c>
      <c r="V52" s="8">
        <v>33798000</v>
      </c>
      <c r="W52" s="8">
        <v>73000</v>
      </c>
      <c r="X52" s="8">
        <v>7000</v>
      </c>
      <c r="Y52" s="8">
        <v>2000</v>
      </c>
      <c r="Z52" s="8">
        <v>95000</v>
      </c>
      <c r="AA52" s="10">
        <v>0</v>
      </c>
      <c r="AB52" s="8">
        <v>56000</v>
      </c>
      <c r="AC52" s="8">
        <v>9000</v>
      </c>
      <c r="AD52" s="8">
        <v>932000</v>
      </c>
      <c r="AE52" s="10">
        <v>0</v>
      </c>
      <c r="AF52" s="8">
        <v>2000</v>
      </c>
      <c r="AG52" s="10">
        <v>0</v>
      </c>
      <c r="AH52" s="8">
        <v>12000</v>
      </c>
      <c r="AI52" s="10">
        <v>0</v>
      </c>
      <c r="AJ52" s="10">
        <v>0</v>
      </c>
      <c r="AK52" s="8">
        <v>1000</v>
      </c>
      <c r="AL52" s="8">
        <v>65000</v>
      </c>
      <c r="AM52" s="8">
        <v>60000</v>
      </c>
      <c r="AN52" s="10">
        <v>0</v>
      </c>
      <c r="AO52" s="10">
        <v>0</v>
      </c>
      <c r="AP52" s="8">
        <v>1000</v>
      </c>
      <c r="AQ52" s="10">
        <v>0</v>
      </c>
      <c r="AR52" s="10">
        <v>0</v>
      </c>
      <c r="AS52" s="10">
        <v>0</v>
      </c>
      <c r="AT52" s="10">
        <v>0</v>
      </c>
      <c r="AU52" s="8">
        <v>1000</v>
      </c>
      <c r="AV52" s="10">
        <v>0</v>
      </c>
      <c r="AW52" s="10">
        <v>0</v>
      </c>
      <c r="AX52" s="10">
        <v>0</v>
      </c>
      <c r="AY52" s="8">
        <v>3000</v>
      </c>
      <c r="AZ52" s="8">
        <v>6000</v>
      </c>
      <c r="BA52" s="8">
        <v>9000</v>
      </c>
      <c r="BB52" s="10">
        <v>0</v>
      </c>
      <c r="BC52" s="8">
        <v>4000</v>
      </c>
      <c r="BD52" s="10">
        <v>0</v>
      </c>
      <c r="BE52" s="10">
        <v>0</v>
      </c>
      <c r="BF52" s="8">
        <v>59000</v>
      </c>
      <c r="BG52" s="8">
        <v>1000</v>
      </c>
      <c r="BH52" s="10">
        <v>0</v>
      </c>
      <c r="BI52" s="10">
        <v>0</v>
      </c>
      <c r="BJ52" s="8">
        <v>33000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8">
        <v>128000</v>
      </c>
      <c r="BQ52" s="10">
        <v>0</v>
      </c>
      <c r="BR52" s="8">
        <v>440000</v>
      </c>
      <c r="BS52" s="10">
        <v>0</v>
      </c>
      <c r="BT52" s="8">
        <v>15000</v>
      </c>
      <c r="BU52" s="10">
        <v>0</v>
      </c>
      <c r="BV52" s="8">
        <v>19000</v>
      </c>
      <c r="BW52" s="8">
        <v>539000</v>
      </c>
      <c r="BX52" s="9">
        <f t="shared" si="0"/>
        <v>44512000</v>
      </c>
    </row>
    <row r="53" spans="2:76">
      <c r="B53" s="132"/>
      <c r="C53" s="132"/>
      <c r="D53" s="132"/>
      <c r="E53" s="136" t="s">
        <v>183</v>
      </c>
      <c r="F53" s="136"/>
      <c r="G53" s="136"/>
      <c r="H53" s="8">
        <v>3094000</v>
      </c>
      <c r="I53" s="8">
        <v>5668000</v>
      </c>
      <c r="J53" s="8">
        <v>2164000</v>
      </c>
      <c r="K53" s="8">
        <v>48493000</v>
      </c>
      <c r="L53" s="8">
        <v>19908000</v>
      </c>
      <c r="M53" s="8">
        <v>3606000</v>
      </c>
      <c r="N53" s="8">
        <v>13245000</v>
      </c>
      <c r="O53" s="8">
        <v>658000</v>
      </c>
      <c r="P53" s="8">
        <v>769000</v>
      </c>
      <c r="Q53" s="8">
        <v>46357000</v>
      </c>
      <c r="R53" s="8">
        <v>6720000</v>
      </c>
      <c r="S53" s="8">
        <v>2578000</v>
      </c>
      <c r="T53" s="8">
        <v>323559000</v>
      </c>
      <c r="U53" s="8">
        <v>5782000</v>
      </c>
      <c r="V53" s="8">
        <v>774523000</v>
      </c>
      <c r="W53" s="8">
        <v>12891000</v>
      </c>
      <c r="X53" s="8">
        <v>13276000</v>
      </c>
      <c r="Y53" s="8">
        <v>57037000</v>
      </c>
      <c r="Z53" s="8">
        <v>9603000</v>
      </c>
      <c r="AA53" s="8">
        <v>2616000</v>
      </c>
      <c r="AB53" s="8">
        <v>5294000</v>
      </c>
      <c r="AC53" s="8">
        <v>9891000</v>
      </c>
      <c r="AD53" s="8">
        <v>16469000</v>
      </c>
      <c r="AE53" s="8">
        <v>10552000</v>
      </c>
      <c r="AF53" s="8">
        <v>513000</v>
      </c>
      <c r="AG53" s="8">
        <v>760000</v>
      </c>
      <c r="AH53" s="8">
        <v>690000</v>
      </c>
      <c r="AI53" s="8">
        <v>469000</v>
      </c>
      <c r="AJ53" s="8">
        <v>1874000</v>
      </c>
      <c r="AK53" s="8">
        <v>319000</v>
      </c>
      <c r="AL53" s="8">
        <v>3329000</v>
      </c>
      <c r="AM53" s="8">
        <v>8941000</v>
      </c>
      <c r="AN53" s="8">
        <v>3698000</v>
      </c>
      <c r="AO53" s="8">
        <v>5523000</v>
      </c>
      <c r="AP53" s="8">
        <v>995000</v>
      </c>
      <c r="AQ53" s="8">
        <v>555000</v>
      </c>
      <c r="AR53" s="8">
        <v>716000</v>
      </c>
      <c r="AS53" s="8">
        <v>1098000</v>
      </c>
      <c r="AT53" s="8">
        <v>17697000</v>
      </c>
      <c r="AU53" s="8">
        <v>2386000</v>
      </c>
      <c r="AV53" s="8">
        <v>1947000</v>
      </c>
      <c r="AW53" s="8">
        <v>1404000</v>
      </c>
      <c r="AX53" s="8">
        <v>215000</v>
      </c>
      <c r="AY53" s="8">
        <v>830000</v>
      </c>
      <c r="AZ53" s="8">
        <v>442000</v>
      </c>
      <c r="BA53" s="8">
        <v>3751000</v>
      </c>
      <c r="BB53" s="8">
        <v>897000</v>
      </c>
      <c r="BC53" s="8">
        <v>736000</v>
      </c>
      <c r="BD53" s="8">
        <v>1257000</v>
      </c>
      <c r="BE53" s="8">
        <v>550000</v>
      </c>
      <c r="BF53" s="8">
        <v>3255000</v>
      </c>
      <c r="BG53" s="8">
        <v>205000</v>
      </c>
      <c r="BH53" s="8">
        <v>1093000</v>
      </c>
      <c r="BI53" s="8">
        <v>221000</v>
      </c>
      <c r="BJ53" s="8">
        <v>2585000</v>
      </c>
      <c r="BK53" s="8">
        <v>901000</v>
      </c>
      <c r="BL53" s="8">
        <v>732000</v>
      </c>
      <c r="BM53" s="8">
        <v>116000</v>
      </c>
      <c r="BN53" s="8">
        <v>207000</v>
      </c>
      <c r="BO53" s="8">
        <v>1076000</v>
      </c>
      <c r="BP53" s="8">
        <v>16000000</v>
      </c>
      <c r="BQ53" s="8">
        <v>1564000</v>
      </c>
      <c r="BR53" s="8">
        <v>5483000</v>
      </c>
      <c r="BS53" s="8">
        <v>1836000</v>
      </c>
      <c r="BT53" s="8">
        <v>60636000</v>
      </c>
      <c r="BU53" s="8">
        <v>10919000</v>
      </c>
      <c r="BV53" s="8">
        <v>84506000</v>
      </c>
      <c r="BW53" s="8">
        <v>140881000</v>
      </c>
      <c r="BX53" s="9">
        <f t="shared" si="0"/>
        <v>1788561000</v>
      </c>
    </row>
    <row r="54" spans="2:76">
      <c r="B54" s="132"/>
      <c r="C54" s="132"/>
      <c r="D54" s="132"/>
      <c r="E54" s="132"/>
      <c r="F54" s="133" t="s">
        <v>184</v>
      </c>
      <c r="G54" s="133"/>
      <c r="H54" s="8">
        <v>204000</v>
      </c>
      <c r="I54" s="8">
        <v>224000</v>
      </c>
      <c r="J54" s="8">
        <v>35000</v>
      </c>
      <c r="K54" s="8">
        <v>936000</v>
      </c>
      <c r="L54" s="8">
        <v>688000</v>
      </c>
      <c r="M54" s="8">
        <v>750000</v>
      </c>
      <c r="N54" s="8">
        <v>1824000</v>
      </c>
      <c r="O54" s="8">
        <v>29000</v>
      </c>
      <c r="P54" s="8">
        <v>103000</v>
      </c>
      <c r="Q54" s="8">
        <v>1587000</v>
      </c>
      <c r="R54" s="8">
        <v>12000</v>
      </c>
      <c r="S54" s="8">
        <v>365000</v>
      </c>
      <c r="T54" s="8">
        <v>7561000</v>
      </c>
      <c r="U54" s="8">
        <v>545000</v>
      </c>
      <c r="V54" s="8">
        <v>10945000</v>
      </c>
      <c r="W54" s="8">
        <v>677000</v>
      </c>
      <c r="X54" s="8">
        <v>3341000</v>
      </c>
      <c r="Y54" s="8">
        <v>1759000</v>
      </c>
      <c r="Z54" s="8">
        <v>1504000</v>
      </c>
      <c r="AA54" s="8">
        <v>4000</v>
      </c>
      <c r="AB54" s="8">
        <v>954000</v>
      </c>
      <c r="AC54" s="8">
        <v>850000</v>
      </c>
      <c r="AD54" s="8">
        <v>69000</v>
      </c>
      <c r="AE54" s="8">
        <v>1514000</v>
      </c>
      <c r="AF54" s="8">
        <v>67000</v>
      </c>
      <c r="AG54" s="8">
        <v>60000</v>
      </c>
      <c r="AH54" s="8">
        <v>448000</v>
      </c>
      <c r="AI54" s="8">
        <v>80000</v>
      </c>
      <c r="AJ54" s="8">
        <v>172000</v>
      </c>
      <c r="AK54" s="8">
        <v>1000</v>
      </c>
      <c r="AL54" s="8">
        <v>30000</v>
      </c>
      <c r="AM54" s="8">
        <v>1513000</v>
      </c>
      <c r="AN54" s="8">
        <v>384000</v>
      </c>
      <c r="AO54" s="8">
        <v>54000</v>
      </c>
      <c r="AP54" s="8">
        <v>20000</v>
      </c>
      <c r="AQ54" s="8">
        <v>35000</v>
      </c>
      <c r="AR54" s="8">
        <v>14000</v>
      </c>
      <c r="AS54" s="8">
        <v>14000</v>
      </c>
      <c r="AT54" s="8">
        <v>158000</v>
      </c>
      <c r="AU54" s="8">
        <v>57000</v>
      </c>
      <c r="AV54" s="8">
        <v>63000</v>
      </c>
      <c r="AW54" s="8">
        <v>43000</v>
      </c>
      <c r="AX54" s="10">
        <v>0</v>
      </c>
      <c r="AY54" s="8">
        <v>4000</v>
      </c>
      <c r="AZ54" s="8">
        <v>175000</v>
      </c>
      <c r="BA54" s="8">
        <v>87000</v>
      </c>
      <c r="BB54" s="8">
        <v>94000</v>
      </c>
      <c r="BC54" s="8">
        <v>40000</v>
      </c>
      <c r="BD54" s="8">
        <v>18000</v>
      </c>
      <c r="BE54" s="8">
        <v>63000</v>
      </c>
      <c r="BF54" s="10">
        <v>0</v>
      </c>
      <c r="BG54" s="8">
        <v>36000</v>
      </c>
      <c r="BH54" s="8">
        <v>16000</v>
      </c>
      <c r="BI54" s="8">
        <v>23000</v>
      </c>
      <c r="BJ54" s="8">
        <v>426000</v>
      </c>
      <c r="BK54" s="8">
        <v>12000</v>
      </c>
      <c r="BL54" s="10">
        <v>0</v>
      </c>
      <c r="BM54" s="8">
        <v>28000</v>
      </c>
      <c r="BN54" s="8">
        <v>1000</v>
      </c>
      <c r="BO54" s="8">
        <v>25000</v>
      </c>
      <c r="BP54" s="8">
        <v>1581000</v>
      </c>
      <c r="BQ54" s="8">
        <v>46000</v>
      </c>
      <c r="BR54" s="8">
        <v>5000</v>
      </c>
      <c r="BS54" s="8">
        <v>32000</v>
      </c>
      <c r="BT54" s="8">
        <v>7307000</v>
      </c>
      <c r="BU54" s="8">
        <v>195000</v>
      </c>
      <c r="BV54" s="8">
        <v>1649000</v>
      </c>
      <c r="BW54" s="8">
        <v>3172000</v>
      </c>
      <c r="BX54" s="9">
        <f t="shared" si="0"/>
        <v>54728000</v>
      </c>
    </row>
    <row r="55" spans="2:76">
      <c r="B55" s="132"/>
      <c r="C55" s="132"/>
      <c r="D55" s="132"/>
      <c r="E55" s="132"/>
      <c r="F55" s="133" t="s">
        <v>185</v>
      </c>
      <c r="G55" s="133"/>
      <c r="H55" s="8">
        <v>2890000</v>
      </c>
      <c r="I55" s="8">
        <v>5444000</v>
      </c>
      <c r="J55" s="8">
        <v>2129000</v>
      </c>
      <c r="K55" s="8">
        <v>47557000</v>
      </c>
      <c r="L55" s="8">
        <v>19220000</v>
      </c>
      <c r="M55" s="8">
        <v>2856000</v>
      </c>
      <c r="N55" s="8">
        <v>11421000</v>
      </c>
      <c r="O55" s="8">
        <v>629000</v>
      </c>
      <c r="P55" s="8">
        <v>666000</v>
      </c>
      <c r="Q55" s="8">
        <v>44770000</v>
      </c>
      <c r="R55" s="8">
        <v>6709000</v>
      </c>
      <c r="S55" s="8">
        <v>2213000</v>
      </c>
      <c r="T55" s="8">
        <v>315998000</v>
      </c>
      <c r="U55" s="8">
        <v>5237000</v>
      </c>
      <c r="V55" s="8">
        <v>763578000</v>
      </c>
      <c r="W55" s="8">
        <v>12213000</v>
      </c>
      <c r="X55" s="8">
        <v>9935000</v>
      </c>
      <c r="Y55" s="8">
        <v>55278000</v>
      </c>
      <c r="Z55" s="8">
        <v>8100000</v>
      </c>
      <c r="AA55" s="8">
        <v>2612000</v>
      </c>
      <c r="AB55" s="8">
        <v>4340000</v>
      </c>
      <c r="AC55" s="8">
        <v>9041000</v>
      </c>
      <c r="AD55" s="8">
        <v>16400000</v>
      </c>
      <c r="AE55" s="8">
        <v>9038000</v>
      </c>
      <c r="AF55" s="8">
        <v>446000</v>
      </c>
      <c r="AG55" s="8">
        <v>700000</v>
      </c>
      <c r="AH55" s="8">
        <v>242000</v>
      </c>
      <c r="AI55" s="8">
        <v>389000</v>
      </c>
      <c r="AJ55" s="8">
        <v>1702000</v>
      </c>
      <c r="AK55" s="8">
        <v>318000</v>
      </c>
      <c r="AL55" s="8">
        <v>3299000</v>
      </c>
      <c r="AM55" s="8">
        <v>7428000</v>
      </c>
      <c r="AN55" s="8">
        <v>3314000</v>
      </c>
      <c r="AO55" s="8">
        <v>5469000</v>
      </c>
      <c r="AP55" s="8">
        <v>975000</v>
      </c>
      <c r="AQ55" s="8">
        <v>520000</v>
      </c>
      <c r="AR55" s="8">
        <v>702000</v>
      </c>
      <c r="AS55" s="8">
        <v>1084000</v>
      </c>
      <c r="AT55" s="8">
        <v>17539000</v>
      </c>
      <c r="AU55" s="8">
        <v>2330000</v>
      </c>
      <c r="AV55" s="8">
        <v>1884000</v>
      </c>
      <c r="AW55" s="8">
        <v>1361000</v>
      </c>
      <c r="AX55" s="8">
        <v>215000</v>
      </c>
      <c r="AY55" s="8">
        <v>826000</v>
      </c>
      <c r="AZ55" s="8">
        <v>267000</v>
      </c>
      <c r="BA55" s="8">
        <v>3663000</v>
      </c>
      <c r="BB55" s="8">
        <v>803000</v>
      </c>
      <c r="BC55" s="8">
        <v>696000</v>
      </c>
      <c r="BD55" s="8">
        <v>1239000</v>
      </c>
      <c r="BE55" s="8">
        <v>487000</v>
      </c>
      <c r="BF55" s="8">
        <v>3255000</v>
      </c>
      <c r="BG55" s="8">
        <v>169000</v>
      </c>
      <c r="BH55" s="8">
        <v>1077000</v>
      </c>
      <c r="BI55" s="8">
        <v>199000</v>
      </c>
      <c r="BJ55" s="8">
        <v>2159000</v>
      </c>
      <c r="BK55" s="8">
        <v>890000</v>
      </c>
      <c r="BL55" s="8">
        <v>732000</v>
      </c>
      <c r="BM55" s="8">
        <v>88000</v>
      </c>
      <c r="BN55" s="8">
        <v>206000</v>
      </c>
      <c r="BO55" s="8">
        <v>1051000</v>
      </c>
      <c r="BP55" s="8">
        <v>14419000</v>
      </c>
      <c r="BQ55" s="8">
        <v>1518000</v>
      </c>
      <c r="BR55" s="8">
        <v>5477000</v>
      </c>
      <c r="BS55" s="8">
        <v>1804000</v>
      </c>
      <c r="BT55" s="8">
        <v>53330000</v>
      </c>
      <c r="BU55" s="8">
        <v>10724000</v>
      </c>
      <c r="BV55" s="8">
        <v>82857000</v>
      </c>
      <c r="BW55" s="8">
        <v>137709000</v>
      </c>
      <c r="BX55" s="9">
        <f t="shared" si="0"/>
        <v>1733836000</v>
      </c>
    </row>
    <row r="56" spans="2:76">
      <c r="B56" s="132"/>
      <c r="C56" s="132"/>
      <c r="D56" s="132"/>
      <c r="E56" s="133" t="s">
        <v>186</v>
      </c>
      <c r="F56" s="133"/>
      <c r="G56" s="133"/>
      <c r="H56" s="8">
        <v>1674000</v>
      </c>
      <c r="I56" s="8">
        <v>2263000</v>
      </c>
      <c r="J56" s="8">
        <v>1106000</v>
      </c>
      <c r="K56" s="8">
        <v>46334000</v>
      </c>
      <c r="L56" s="8">
        <v>2302000</v>
      </c>
      <c r="M56" s="8">
        <v>6949000</v>
      </c>
      <c r="N56" s="8">
        <v>9411000</v>
      </c>
      <c r="O56" s="8">
        <v>1061000</v>
      </c>
      <c r="P56" s="8">
        <v>366000</v>
      </c>
      <c r="Q56" s="8">
        <v>7996000</v>
      </c>
      <c r="R56" s="8">
        <v>5667000</v>
      </c>
      <c r="S56" s="8">
        <v>798000</v>
      </c>
      <c r="T56" s="8">
        <v>91838000</v>
      </c>
      <c r="U56" s="8">
        <v>1470000</v>
      </c>
      <c r="V56" s="8">
        <v>551886000</v>
      </c>
      <c r="W56" s="8">
        <v>15491000</v>
      </c>
      <c r="X56" s="8">
        <v>9786000</v>
      </c>
      <c r="Y56" s="8">
        <v>2053000</v>
      </c>
      <c r="Z56" s="8">
        <v>8415000</v>
      </c>
      <c r="AA56" s="8">
        <v>2002000</v>
      </c>
      <c r="AB56" s="8">
        <v>5093000</v>
      </c>
      <c r="AC56" s="8">
        <v>3294000</v>
      </c>
      <c r="AD56" s="8">
        <v>20964000</v>
      </c>
      <c r="AE56" s="8">
        <v>9300000</v>
      </c>
      <c r="AF56" s="8">
        <v>100000</v>
      </c>
      <c r="AG56" s="8">
        <v>167000</v>
      </c>
      <c r="AH56" s="8">
        <v>288000</v>
      </c>
      <c r="AI56" s="8">
        <v>147000</v>
      </c>
      <c r="AJ56" s="8">
        <v>255000</v>
      </c>
      <c r="AK56" s="8">
        <v>172000</v>
      </c>
      <c r="AL56" s="8">
        <v>1546000</v>
      </c>
      <c r="AM56" s="8">
        <v>984000</v>
      </c>
      <c r="AN56" s="8">
        <v>493000</v>
      </c>
      <c r="AO56" s="8">
        <v>836000</v>
      </c>
      <c r="AP56" s="8">
        <v>688000</v>
      </c>
      <c r="AQ56" s="8">
        <v>205000</v>
      </c>
      <c r="AR56" s="8">
        <v>166000</v>
      </c>
      <c r="AS56" s="8">
        <v>637000</v>
      </c>
      <c r="AT56" s="8">
        <v>9359000</v>
      </c>
      <c r="AU56" s="8">
        <v>1213000</v>
      </c>
      <c r="AV56" s="8">
        <v>2078000</v>
      </c>
      <c r="AW56" s="8">
        <v>262000</v>
      </c>
      <c r="AX56" s="8">
        <v>70000</v>
      </c>
      <c r="AY56" s="8">
        <v>433000</v>
      </c>
      <c r="AZ56" s="8">
        <v>609000</v>
      </c>
      <c r="BA56" s="8">
        <v>663000</v>
      </c>
      <c r="BB56" s="8">
        <v>204000</v>
      </c>
      <c r="BC56" s="8">
        <v>563000</v>
      </c>
      <c r="BD56" s="8">
        <v>2204000</v>
      </c>
      <c r="BE56" s="8">
        <v>119000</v>
      </c>
      <c r="BF56" s="8">
        <v>1759000</v>
      </c>
      <c r="BG56" s="8">
        <v>107000</v>
      </c>
      <c r="BH56" s="8">
        <v>355000</v>
      </c>
      <c r="BI56" s="8">
        <v>658000</v>
      </c>
      <c r="BJ56" s="8">
        <v>5364000</v>
      </c>
      <c r="BK56" s="8">
        <v>181000</v>
      </c>
      <c r="BL56" s="8">
        <v>250000</v>
      </c>
      <c r="BM56" s="8">
        <v>78000</v>
      </c>
      <c r="BN56" s="8">
        <v>125000</v>
      </c>
      <c r="BO56" s="8">
        <v>334000</v>
      </c>
      <c r="BP56" s="8">
        <v>5021000</v>
      </c>
      <c r="BQ56" s="8">
        <v>372000</v>
      </c>
      <c r="BR56" s="8">
        <v>3534000</v>
      </c>
      <c r="BS56" s="8">
        <v>280000</v>
      </c>
      <c r="BT56" s="8">
        <v>9874000</v>
      </c>
      <c r="BU56" s="8">
        <v>3410000</v>
      </c>
      <c r="BV56" s="8">
        <v>23372000</v>
      </c>
      <c r="BW56" s="8">
        <v>23506000</v>
      </c>
      <c r="BX56" s="9">
        <f t="shared" si="0"/>
        <v>910560000</v>
      </c>
    </row>
    <row r="57" spans="2:76">
      <c r="B57" s="132"/>
      <c r="C57" s="132"/>
      <c r="D57" s="132"/>
      <c r="E57" s="133" t="s">
        <v>187</v>
      </c>
      <c r="F57" s="133"/>
      <c r="G57" s="133"/>
      <c r="H57" s="8">
        <v>1096834000</v>
      </c>
      <c r="I57" s="8">
        <v>1197725000</v>
      </c>
      <c r="J57" s="8">
        <v>427852000</v>
      </c>
      <c r="K57" s="8">
        <v>9918994000</v>
      </c>
      <c r="L57" s="8">
        <v>1271599000</v>
      </c>
      <c r="M57" s="8">
        <v>718868000</v>
      </c>
      <c r="N57" s="8">
        <v>1255047000</v>
      </c>
      <c r="O57" s="8">
        <v>231384000</v>
      </c>
      <c r="P57" s="8">
        <v>157641000</v>
      </c>
      <c r="Q57" s="8">
        <v>6814910000</v>
      </c>
      <c r="R57" s="8">
        <v>2241222000</v>
      </c>
      <c r="S57" s="8">
        <v>148773000</v>
      </c>
      <c r="T57" s="8">
        <v>24384239000</v>
      </c>
      <c r="U57" s="8">
        <v>230564000</v>
      </c>
      <c r="V57" s="8">
        <v>39208005000</v>
      </c>
      <c r="W57" s="8">
        <v>3572518000</v>
      </c>
      <c r="X57" s="8">
        <v>1565555000</v>
      </c>
      <c r="Y57" s="8">
        <v>1237931000</v>
      </c>
      <c r="Z57" s="8">
        <v>2039911000</v>
      </c>
      <c r="AA57" s="8">
        <v>589430000</v>
      </c>
      <c r="AB57" s="8">
        <v>1542745000</v>
      </c>
      <c r="AC57" s="8">
        <v>1464322000</v>
      </c>
      <c r="AD57" s="8">
        <v>4721933000</v>
      </c>
      <c r="AE57" s="8">
        <v>1760604000</v>
      </c>
      <c r="AF57" s="8">
        <v>76242000</v>
      </c>
      <c r="AG57" s="8">
        <v>35604000</v>
      </c>
      <c r="AH57" s="8">
        <v>195563000</v>
      </c>
      <c r="AI57" s="8">
        <v>59518000</v>
      </c>
      <c r="AJ57" s="8">
        <v>122118000</v>
      </c>
      <c r="AK57" s="8">
        <v>67075000</v>
      </c>
      <c r="AL57" s="8">
        <v>156552000</v>
      </c>
      <c r="AM57" s="8">
        <v>369510000</v>
      </c>
      <c r="AN57" s="8">
        <v>296243000</v>
      </c>
      <c r="AO57" s="8">
        <v>220425000</v>
      </c>
      <c r="AP57" s="8">
        <v>200068000</v>
      </c>
      <c r="AQ57" s="8">
        <v>54031000</v>
      </c>
      <c r="AR57" s="8">
        <v>92517000</v>
      </c>
      <c r="AS57" s="8">
        <v>213895000</v>
      </c>
      <c r="AT57" s="8">
        <v>632427000</v>
      </c>
      <c r="AU57" s="8">
        <v>109009000</v>
      </c>
      <c r="AV57" s="8">
        <v>113681000</v>
      </c>
      <c r="AW57" s="8">
        <v>49792000</v>
      </c>
      <c r="AX57" s="8">
        <v>46362000</v>
      </c>
      <c r="AY57" s="8">
        <v>214197000</v>
      </c>
      <c r="AZ57" s="8">
        <v>249211000</v>
      </c>
      <c r="BA57" s="8">
        <v>158067000</v>
      </c>
      <c r="BB57" s="8">
        <v>42396000</v>
      </c>
      <c r="BC57" s="8">
        <v>110418000</v>
      </c>
      <c r="BD57" s="8">
        <v>444280000</v>
      </c>
      <c r="BE57" s="8">
        <v>68111000</v>
      </c>
      <c r="BF57" s="8">
        <v>230720000</v>
      </c>
      <c r="BG57" s="8">
        <v>75191000</v>
      </c>
      <c r="BH57" s="8">
        <v>70452000</v>
      </c>
      <c r="BI57" s="8">
        <v>27122000</v>
      </c>
      <c r="BJ57" s="8">
        <v>939897000</v>
      </c>
      <c r="BK57" s="8">
        <v>52029000</v>
      </c>
      <c r="BL57" s="8">
        <v>185553000</v>
      </c>
      <c r="BM57" s="8">
        <v>31981000</v>
      </c>
      <c r="BN57" s="8">
        <v>36979000</v>
      </c>
      <c r="BO57" s="8">
        <v>135059000</v>
      </c>
      <c r="BP57" s="8">
        <v>1138557000</v>
      </c>
      <c r="BQ57" s="8">
        <v>87323000</v>
      </c>
      <c r="BR57" s="8">
        <v>1288741000</v>
      </c>
      <c r="BS57" s="8">
        <v>38258000</v>
      </c>
      <c r="BT57" s="8">
        <v>5487087000</v>
      </c>
      <c r="BU57" s="8">
        <v>597605000</v>
      </c>
      <c r="BV57" s="8">
        <v>5593501000</v>
      </c>
      <c r="BW57" s="8">
        <v>6155496000</v>
      </c>
      <c r="BX57" s="9">
        <f t="shared" si="0"/>
        <v>134367469000</v>
      </c>
    </row>
    <row r="58" spans="2:76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12">
        <f t="shared" si="0"/>
        <v>0</v>
      </c>
    </row>
    <row r="59" spans="2:76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4000</v>
      </c>
      <c r="K59" s="8">
        <v>3469000</v>
      </c>
      <c r="L59" s="8">
        <v>7856000</v>
      </c>
      <c r="M59" s="8">
        <v>15000</v>
      </c>
      <c r="N59" s="8">
        <v>1873000</v>
      </c>
      <c r="O59" s="8">
        <v>3000</v>
      </c>
      <c r="P59" s="8">
        <v>2000</v>
      </c>
      <c r="Q59" s="8">
        <v>2372000</v>
      </c>
      <c r="R59" s="8">
        <v>756000</v>
      </c>
      <c r="S59" s="10">
        <v>0</v>
      </c>
      <c r="T59" s="8">
        <v>10501000</v>
      </c>
      <c r="U59" s="10">
        <v>0</v>
      </c>
      <c r="V59" s="8">
        <v>66354000</v>
      </c>
      <c r="W59" s="8">
        <v>39000</v>
      </c>
      <c r="X59" s="8">
        <v>539000</v>
      </c>
      <c r="Y59" s="8">
        <v>4120000</v>
      </c>
      <c r="Z59" s="8">
        <v>67000</v>
      </c>
      <c r="AA59" s="8">
        <v>86000</v>
      </c>
      <c r="AB59" s="8">
        <v>119000</v>
      </c>
      <c r="AC59" s="8">
        <v>129000</v>
      </c>
      <c r="AD59" s="8">
        <v>7000</v>
      </c>
      <c r="AE59" s="8">
        <v>102000</v>
      </c>
      <c r="AF59" s="10">
        <v>0</v>
      </c>
      <c r="AG59" s="10">
        <v>0</v>
      </c>
      <c r="AH59" s="8">
        <v>2000</v>
      </c>
      <c r="AI59" s="10">
        <v>0</v>
      </c>
      <c r="AJ59" s="8">
        <v>4000</v>
      </c>
      <c r="AK59" s="10">
        <v>0</v>
      </c>
      <c r="AL59" s="10">
        <v>0</v>
      </c>
      <c r="AM59" s="8">
        <v>4000</v>
      </c>
      <c r="AN59" s="8">
        <v>3479000</v>
      </c>
      <c r="AO59" s="10">
        <v>0</v>
      </c>
      <c r="AP59" s="8">
        <v>21000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8">
        <v>3000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8">
        <v>36000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8">
        <v>1308000</v>
      </c>
      <c r="BQ59" s="10">
        <v>0</v>
      </c>
      <c r="BR59" s="10">
        <v>0</v>
      </c>
      <c r="BS59" s="10">
        <v>0</v>
      </c>
      <c r="BT59" s="8">
        <v>53481000</v>
      </c>
      <c r="BU59" s="10">
        <v>0</v>
      </c>
      <c r="BV59" s="8">
        <v>85000</v>
      </c>
      <c r="BW59" s="8">
        <v>90233000</v>
      </c>
      <c r="BX59" s="9">
        <f t="shared" si="0"/>
        <v>247069000</v>
      </c>
    </row>
    <row r="60" spans="2:76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9">
        <f t="shared" si="0"/>
        <v>0</v>
      </c>
    </row>
    <row r="61" spans="2:76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9">
        <f t="shared" si="0"/>
        <v>0</v>
      </c>
    </row>
    <row r="62" spans="2:76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9">
        <f t="shared" si="0"/>
        <v>0</v>
      </c>
    </row>
    <row r="63" spans="2:76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9">
        <f t="shared" si="0"/>
        <v>0</v>
      </c>
    </row>
    <row r="64" spans="2:76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4000</v>
      </c>
      <c r="K64" s="8">
        <v>3469000</v>
      </c>
      <c r="L64" s="8">
        <v>7856000</v>
      </c>
      <c r="M64" s="8">
        <v>15000</v>
      </c>
      <c r="N64" s="8">
        <v>1873000</v>
      </c>
      <c r="O64" s="8">
        <v>3000</v>
      </c>
      <c r="P64" s="8">
        <v>2000</v>
      </c>
      <c r="Q64" s="8">
        <v>2372000</v>
      </c>
      <c r="R64" s="8">
        <v>756000</v>
      </c>
      <c r="S64" s="10">
        <v>0</v>
      </c>
      <c r="T64" s="8">
        <v>10501000</v>
      </c>
      <c r="U64" s="10">
        <v>0</v>
      </c>
      <c r="V64" s="8">
        <v>66354000</v>
      </c>
      <c r="W64" s="8">
        <v>39000</v>
      </c>
      <c r="X64" s="8">
        <v>539000</v>
      </c>
      <c r="Y64" s="8">
        <v>4120000</v>
      </c>
      <c r="Z64" s="8">
        <v>67000</v>
      </c>
      <c r="AA64" s="8">
        <v>86000</v>
      </c>
      <c r="AB64" s="8">
        <v>119000</v>
      </c>
      <c r="AC64" s="8">
        <v>129000</v>
      </c>
      <c r="AD64" s="8">
        <v>7000</v>
      </c>
      <c r="AE64" s="8">
        <v>102000</v>
      </c>
      <c r="AF64" s="10">
        <v>0</v>
      </c>
      <c r="AG64" s="10">
        <v>0</v>
      </c>
      <c r="AH64" s="8">
        <v>2000</v>
      </c>
      <c r="AI64" s="10">
        <v>0</v>
      </c>
      <c r="AJ64" s="8">
        <v>4000</v>
      </c>
      <c r="AK64" s="10">
        <v>0</v>
      </c>
      <c r="AL64" s="10">
        <v>0</v>
      </c>
      <c r="AM64" s="8">
        <v>4000</v>
      </c>
      <c r="AN64" s="8">
        <v>3479000</v>
      </c>
      <c r="AO64" s="10">
        <v>0</v>
      </c>
      <c r="AP64" s="8">
        <v>21000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8">
        <v>3000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8">
        <v>36000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8">
        <v>1308000</v>
      </c>
      <c r="BQ64" s="10">
        <v>0</v>
      </c>
      <c r="BR64" s="10">
        <v>0</v>
      </c>
      <c r="BS64" s="10">
        <v>0</v>
      </c>
      <c r="BT64" s="8">
        <v>53481000</v>
      </c>
      <c r="BU64" s="10">
        <v>0</v>
      </c>
      <c r="BV64" s="8">
        <v>85000</v>
      </c>
      <c r="BW64" s="8">
        <v>90233000</v>
      </c>
      <c r="BX64" s="9">
        <f t="shared" si="0"/>
        <v>247069000</v>
      </c>
    </row>
    <row r="65" spans="2:76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9">
        <f t="shared" si="0"/>
        <v>0</v>
      </c>
    </row>
    <row r="66" spans="2:76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9">
        <f t="shared" si="0"/>
        <v>0</v>
      </c>
    </row>
    <row r="67" spans="2:76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8">
        <v>39847000</v>
      </c>
      <c r="BW67" s="10">
        <v>0</v>
      </c>
      <c r="BX67" s="9">
        <f t="shared" si="0"/>
        <v>39847000</v>
      </c>
    </row>
    <row r="68" spans="2:76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9">
        <f t="shared" si="0"/>
        <v>0</v>
      </c>
    </row>
    <row r="69" spans="2:76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9">
        <f t="shared" si="0"/>
        <v>0</v>
      </c>
    </row>
    <row r="70" spans="2:76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8">
        <v>39847000</v>
      </c>
      <c r="BW70" s="10">
        <v>0</v>
      </c>
      <c r="BX70" s="9">
        <f t="shared" si="0"/>
        <v>39847000</v>
      </c>
    </row>
    <row r="71" spans="2:76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9">
        <f t="shared" si="0"/>
        <v>0</v>
      </c>
    </row>
    <row r="72" spans="2:76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9">
        <f t="shared" si="0"/>
        <v>0</v>
      </c>
    </row>
    <row r="73" spans="2:76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9">
        <f t="shared" si="0"/>
        <v>0</v>
      </c>
    </row>
    <row r="74" spans="2:76">
      <c r="B74" s="132"/>
      <c r="C74" s="132"/>
      <c r="D74" s="132"/>
      <c r="E74" s="136" t="s">
        <v>197</v>
      </c>
      <c r="F74" s="136"/>
      <c r="G74" s="136"/>
      <c r="H74" s="8">
        <v>1025149000</v>
      </c>
      <c r="I74" s="8">
        <v>1081255000</v>
      </c>
      <c r="J74" s="8">
        <v>390226000</v>
      </c>
      <c r="K74" s="8">
        <v>9095610000</v>
      </c>
      <c r="L74" s="8">
        <v>1172455000</v>
      </c>
      <c r="M74" s="8">
        <v>632179000</v>
      </c>
      <c r="N74" s="8">
        <v>1128504000</v>
      </c>
      <c r="O74" s="8">
        <v>210438000</v>
      </c>
      <c r="P74" s="8">
        <v>144375000</v>
      </c>
      <c r="Q74" s="8">
        <v>6317613000</v>
      </c>
      <c r="R74" s="8">
        <v>2100565000</v>
      </c>
      <c r="S74" s="8">
        <v>126410000</v>
      </c>
      <c r="T74" s="8">
        <v>22665594000</v>
      </c>
      <c r="U74" s="8">
        <v>198132000</v>
      </c>
      <c r="V74" s="8">
        <v>36309566000</v>
      </c>
      <c r="W74" s="8">
        <v>3224082000</v>
      </c>
      <c r="X74" s="8">
        <v>1433139000</v>
      </c>
      <c r="Y74" s="8">
        <v>1201676000</v>
      </c>
      <c r="Z74" s="8">
        <v>1820726000</v>
      </c>
      <c r="AA74" s="8">
        <v>543254000</v>
      </c>
      <c r="AB74" s="8">
        <v>1406355000</v>
      </c>
      <c r="AC74" s="8">
        <v>1329726000</v>
      </c>
      <c r="AD74" s="8">
        <v>4367010000</v>
      </c>
      <c r="AE74" s="8">
        <v>1617786000</v>
      </c>
      <c r="AF74" s="8">
        <v>68306000</v>
      </c>
      <c r="AG74" s="8">
        <v>31788000</v>
      </c>
      <c r="AH74" s="8">
        <v>177600000</v>
      </c>
      <c r="AI74" s="8">
        <v>52769000</v>
      </c>
      <c r="AJ74" s="8">
        <v>114704000</v>
      </c>
      <c r="AK74" s="8">
        <v>61280000</v>
      </c>
      <c r="AL74" s="8">
        <v>137791000</v>
      </c>
      <c r="AM74" s="8">
        <v>345221000</v>
      </c>
      <c r="AN74" s="8">
        <v>257808000</v>
      </c>
      <c r="AO74" s="8">
        <v>192731000</v>
      </c>
      <c r="AP74" s="8">
        <v>166115000</v>
      </c>
      <c r="AQ74" s="8">
        <v>47419000</v>
      </c>
      <c r="AR74" s="8">
        <v>85972000</v>
      </c>
      <c r="AS74" s="8">
        <v>192259000</v>
      </c>
      <c r="AT74" s="8">
        <v>579413000</v>
      </c>
      <c r="AU74" s="8">
        <v>96469000</v>
      </c>
      <c r="AV74" s="8">
        <v>101082000</v>
      </c>
      <c r="AW74" s="8">
        <v>42465000</v>
      </c>
      <c r="AX74" s="8">
        <v>38289000</v>
      </c>
      <c r="AY74" s="8">
        <v>184154000</v>
      </c>
      <c r="AZ74" s="8">
        <v>218718000</v>
      </c>
      <c r="BA74" s="8">
        <v>144394000</v>
      </c>
      <c r="BB74" s="8">
        <v>37359000</v>
      </c>
      <c r="BC74" s="8">
        <v>97386000</v>
      </c>
      <c r="BD74" s="8">
        <v>385293000</v>
      </c>
      <c r="BE74" s="8">
        <v>59083000</v>
      </c>
      <c r="BF74" s="8">
        <v>221686000</v>
      </c>
      <c r="BG74" s="8">
        <v>64195000</v>
      </c>
      <c r="BH74" s="8">
        <v>62526000</v>
      </c>
      <c r="BI74" s="8">
        <v>24289000</v>
      </c>
      <c r="BJ74" s="8">
        <v>867856000</v>
      </c>
      <c r="BK74" s="8">
        <v>46634000</v>
      </c>
      <c r="BL74" s="8">
        <v>167223000</v>
      </c>
      <c r="BM74" s="8">
        <v>29082000</v>
      </c>
      <c r="BN74" s="8">
        <v>33148000</v>
      </c>
      <c r="BO74" s="8">
        <v>122687000</v>
      </c>
      <c r="BP74" s="8">
        <v>1046516000</v>
      </c>
      <c r="BQ74" s="8">
        <v>79379000</v>
      </c>
      <c r="BR74" s="8">
        <v>1199332000</v>
      </c>
      <c r="BS74" s="8">
        <v>33188000</v>
      </c>
      <c r="BT74" s="8">
        <v>4865353000</v>
      </c>
      <c r="BU74" s="8">
        <v>570725000</v>
      </c>
      <c r="BV74" s="8">
        <v>5186062000</v>
      </c>
      <c r="BW74" s="8">
        <v>5613566000</v>
      </c>
      <c r="BX74" s="9">
        <f t="shared" si="0"/>
        <v>123691140000</v>
      </c>
    </row>
    <row r="75" spans="2:76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403762000</v>
      </c>
      <c r="S75" s="10">
        <v>0</v>
      </c>
      <c r="T75" s="8">
        <v>3129793000</v>
      </c>
      <c r="U75" s="10">
        <v>0</v>
      </c>
      <c r="V75" s="8">
        <v>5148542000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750565000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8">
        <v>308121000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9">
        <f t="shared" ref="BX75:BX121" si="1">SUM(B75:BW75)</f>
        <v>9740783000</v>
      </c>
    </row>
    <row r="76" spans="2:76">
      <c r="B76" s="132"/>
      <c r="C76" s="132"/>
      <c r="D76" s="132"/>
      <c r="E76" s="132"/>
      <c r="F76" s="133" t="s">
        <v>190</v>
      </c>
      <c r="G76" s="133"/>
      <c r="H76" s="8">
        <v>373829000</v>
      </c>
      <c r="I76" s="8">
        <v>215516000</v>
      </c>
      <c r="J76" s="8">
        <v>181351000</v>
      </c>
      <c r="K76" s="8">
        <v>2954270000</v>
      </c>
      <c r="L76" s="8">
        <v>239028000</v>
      </c>
      <c r="M76" s="8">
        <v>18862000</v>
      </c>
      <c r="N76" s="8">
        <v>205246000</v>
      </c>
      <c r="O76" s="8">
        <v>2194000</v>
      </c>
      <c r="P76" s="8">
        <v>26429000</v>
      </c>
      <c r="Q76" s="8">
        <v>2914885000</v>
      </c>
      <c r="R76" s="8">
        <v>4909000</v>
      </c>
      <c r="S76" s="8">
        <v>3427000</v>
      </c>
      <c r="T76" s="8">
        <v>671490000</v>
      </c>
      <c r="U76" s="8">
        <v>12087000</v>
      </c>
      <c r="V76" s="8">
        <v>3291673000</v>
      </c>
      <c r="W76" s="8">
        <v>926625000</v>
      </c>
      <c r="X76" s="8">
        <v>152298000</v>
      </c>
      <c r="Y76" s="8">
        <v>235006000</v>
      </c>
      <c r="Z76" s="8">
        <v>289374000</v>
      </c>
      <c r="AA76" s="8">
        <v>48512000</v>
      </c>
      <c r="AB76" s="8">
        <v>187645000</v>
      </c>
      <c r="AC76" s="8">
        <v>470355000</v>
      </c>
      <c r="AD76" s="8">
        <v>604058000</v>
      </c>
      <c r="AE76" s="8">
        <v>466381000</v>
      </c>
      <c r="AF76" s="8">
        <v>8456000</v>
      </c>
      <c r="AG76" s="8">
        <v>4726000</v>
      </c>
      <c r="AH76" s="8">
        <v>37048000</v>
      </c>
      <c r="AI76" s="8">
        <v>12396000</v>
      </c>
      <c r="AJ76" s="8">
        <v>21899000</v>
      </c>
      <c r="AK76" s="8">
        <v>10721000</v>
      </c>
      <c r="AL76" s="8">
        <v>18046000</v>
      </c>
      <c r="AM76" s="8">
        <v>24787000</v>
      </c>
      <c r="AN76" s="8">
        <v>12639000</v>
      </c>
      <c r="AO76" s="8">
        <v>18641000</v>
      </c>
      <c r="AP76" s="8">
        <v>210000</v>
      </c>
      <c r="AQ76" s="8">
        <v>11540000</v>
      </c>
      <c r="AR76" s="8">
        <v>7957000</v>
      </c>
      <c r="AS76" s="8">
        <v>13293000</v>
      </c>
      <c r="AT76" s="8">
        <v>53397000</v>
      </c>
      <c r="AU76" s="8">
        <v>12957000</v>
      </c>
      <c r="AV76" s="8">
        <v>13272000</v>
      </c>
      <c r="AW76" s="8">
        <v>1582000</v>
      </c>
      <c r="AX76" s="8">
        <v>4641000</v>
      </c>
      <c r="AY76" s="8">
        <v>208000</v>
      </c>
      <c r="AZ76" s="8">
        <v>43977000</v>
      </c>
      <c r="BA76" s="8">
        <v>29601000</v>
      </c>
      <c r="BB76" s="8">
        <v>631000</v>
      </c>
      <c r="BC76" s="8">
        <v>34607000</v>
      </c>
      <c r="BD76" s="10">
        <v>0</v>
      </c>
      <c r="BE76" s="8">
        <v>11002000</v>
      </c>
      <c r="BF76" s="8">
        <v>96869000</v>
      </c>
      <c r="BG76" s="8">
        <v>2694000</v>
      </c>
      <c r="BH76" s="8">
        <v>15414000</v>
      </c>
      <c r="BI76" s="8">
        <v>3508000</v>
      </c>
      <c r="BJ76" s="8">
        <v>51698000</v>
      </c>
      <c r="BK76" s="8">
        <v>2856000</v>
      </c>
      <c r="BL76" s="8">
        <v>6786000</v>
      </c>
      <c r="BM76" s="8">
        <v>10750000</v>
      </c>
      <c r="BN76" s="8">
        <v>152000</v>
      </c>
      <c r="BO76" s="8">
        <v>6317000</v>
      </c>
      <c r="BP76" s="8">
        <v>123429000</v>
      </c>
      <c r="BQ76" s="8">
        <v>8856000</v>
      </c>
      <c r="BR76" s="8">
        <v>20000</v>
      </c>
      <c r="BS76" s="8">
        <v>5483000</v>
      </c>
      <c r="BT76" s="8">
        <v>1221476000</v>
      </c>
      <c r="BU76" s="8">
        <v>89457000</v>
      </c>
      <c r="BV76" s="8">
        <v>1729079000</v>
      </c>
      <c r="BW76" s="8">
        <v>1533850000</v>
      </c>
      <c r="BX76" s="9">
        <f t="shared" si="1"/>
        <v>19812378000</v>
      </c>
    </row>
    <row r="77" spans="2:76">
      <c r="B77" s="132"/>
      <c r="C77" s="132"/>
      <c r="D77" s="132"/>
      <c r="E77" s="132"/>
      <c r="F77" s="133" t="s">
        <v>191</v>
      </c>
      <c r="G77" s="133"/>
      <c r="H77" s="8">
        <v>644362000</v>
      </c>
      <c r="I77" s="8">
        <v>847154000</v>
      </c>
      <c r="J77" s="8">
        <v>207978000</v>
      </c>
      <c r="K77" s="8">
        <v>5981346000</v>
      </c>
      <c r="L77" s="8">
        <v>924474000</v>
      </c>
      <c r="M77" s="8">
        <v>608223000</v>
      </c>
      <c r="N77" s="8">
        <v>916683000</v>
      </c>
      <c r="O77" s="8">
        <v>206207000</v>
      </c>
      <c r="P77" s="8">
        <v>117238000</v>
      </c>
      <c r="Q77" s="8">
        <v>3376141000</v>
      </c>
      <c r="R77" s="8">
        <v>1677626000</v>
      </c>
      <c r="S77" s="8">
        <v>121264000</v>
      </c>
      <c r="T77" s="8">
        <v>18481034000</v>
      </c>
      <c r="U77" s="8">
        <v>183816000</v>
      </c>
      <c r="V77" s="8">
        <v>26010166000</v>
      </c>
      <c r="W77" s="8">
        <v>2287793000</v>
      </c>
      <c r="X77" s="8">
        <v>1265540000</v>
      </c>
      <c r="Y77" s="8">
        <v>959638000</v>
      </c>
      <c r="Z77" s="8">
        <v>1512799000</v>
      </c>
      <c r="AA77" s="8">
        <v>492232000</v>
      </c>
      <c r="AB77" s="8">
        <v>1195199000</v>
      </c>
      <c r="AC77" s="8">
        <v>850616000</v>
      </c>
      <c r="AD77" s="8">
        <v>2951095000</v>
      </c>
      <c r="AE77" s="8">
        <v>1143280000</v>
      </c>
      <c r="AF77" s="8">
        <v>59573000</v>
      </c>
      <c r="AG77" s="8">
        <v>26784000</v>
      </c>
      <c r="AH77" s="8">
        <v>139581000</v>
      </c>
      <c r="AI77" s="8">
        <v>40191000</v>
      </c>
      <c r="AJ77" s="8">
        <v>91899000</v>
      </c>
      <c r="AK77" s="8">
        <v>50397000</v>
      </c>
      <c r="AL77" s="8">
        <v>118353000</v>
      </c>
      <c r="AM77" s="8">
        <v>316902000</v>
      </c>
      <c r="AN77" s="8">
        <v>242669000</v>
      </c>
      <c r="AO77" s="8">
        <v>172407000</v>
      </c>
      <c r="AP77" s="8">
        <v>164690000</v>
      </c>
      <c r="AQ77" s="8">
        <v>35723000</v>
      </c>
      <c r="AR77" s="8">
        <v>77652000</v>
      </c>
      <c r="AS77" s="8">
        <v>177310000</v>
      </c>
      <c r="AT77" s="8">
        <v>519815000</v>
      </c>
      <c r="AU77" s="8">
        <v>82223000</v>
      </c>
      <c r="AV77" s="8">
        <v>87119000</v>
      </c>
      <c r="AW77" s="8">
        <v>40523000</v>
      </c>
      <c r="AX77" s="8">
        <v>33450000</v>
      </c>
      <c r="AY77" s="8">
        <v>182425000</v>
      </c>
      <c r="AZ77" s="8">
        <v>173804000</v>
      </c>
      <c r="BA77" s="8">
        <v>112778000</v>
      </c>
      <c r="BB77" s="8">
        <v>36274000</v>
      </c>
      <c r="BC77" s="8">
        <v>62266000</v>
      </c>
      <c r="BD77" s="8">
        <v>384216000</v>
      </c>
      <c r="BE77" s="8">
        <v>47834000</v>
      </c>
      <c r="BF77" s="8">
        <v>123994000</v>
      </c>
      <c r="BG77" s="8">
        <v>60558000</v>
      </c>
      <c r="BH77" s="8">
        <v>46317000</v>
      </c>
      <c r="BI77" s="8">
        <v>20575000</v>
      </c>
      <c r="BJ77" s="8">
        <v>798599000</v>
      </c>
      <c r="BK77" s="8">
        <v>43418000</v>
      </c>
      <c r="BL77" s="8">
        <v>158336000</v>
      </c>
      <c r="BM77" s="8">
        <v>18150000</v>
      </c>
      <c r="BN77" s="8">
        <v>32874000</v>
      </c>
      <c r="BO77" s="8">
        <v>114672000</v>
      </c>
      <c r="BP77" s="8">
        <v>912455000</v>
      </c>
      <c r="BQ77" s="8">
        <v>69522000</v>
      </c>
      <c r="BR77" s="8">
        <v>886936000</v>
      </c>
      <c r="BS77" s="8">
        <v>27422000</v>
      </c>
      <c r="BT77" s="8">
        <v>3618689000</v>
      </c>
      <c r="BU77" s="8">
        <v>467051000</v>
      </c>
      <c r="BV77" s="8">
        <v>3410835000</v>
      </c>
      <c r="BW77" s="8">
        <v>4033209000</v>
      </c>
      <c r="BX77" s="9">
        <f t="shared" si="1"/>
        <v>91282374000</v>
      </c>
    </row>
    <row r="78" spans="2:76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123094000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8">
        <v>6576000</v>
      </c>
      <c r="R78" s="10">
        <v>0</v>
      </c>
      <c r="S78" s="10">
        <v>0</v>
      </c>
      <c r="T78" s="8">
        <v>150250000</v>
      </c>
      <c r="U78" s="10">
        <v>0</v>
      </c>
      <c r="V78" s="8">
        <v>1350956000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8">
        <v>35673000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9">
        <f t="shared" si="1"/>
        <v>1666549000</v>
      </c>
    </row>
    <row r="79" spans="2:76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148947000</v>
      </c>
      <c r="W79" s="10">
        <v>0</v>
      </c>
      <c r="X79" s="10">
        <v>0</v>
      </c>
      <c r="Y79" s="10">
        <v>0</v>
      </c>
      <c r="Z79" s="8">
        <v>442000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8">
        <v>12495000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8">
        <v>7533000</v>
      </c>
      <c r="BV79" s="10">
        <v>0</v>
      </c>
      <c r="BW79" s="8">
        <v>10002000</v>
      </c>
      <c r="BX79" s="9">
        <f t="shared" si="1"/>
        <v>179419000</v>
      </c>
    </row>
    <row r="80" spans="2:76">
      <c r="B80" s="132"/>
      <c r="C80" s="132"/>
      <c r="D80" s="132"/>
      <c r="E80" s="132"/>
      <c r="F80" s="133" t="s">
        <v>194</v>
      </c>
      <c r="G80" s="133"/>
      <c r="H80" s="8">
        <v>6958000</v>
      </c>
      <c r="I80" s="8">
        <v>18585000</v>
      </c>
      <c r="J80" s="8">
        <v>897000</v>
      </c>
      <c r="K80" s="8">
        <v>36900000</v>
      </c>
      <c r="L80" s="8">
        <v>8953000</v>
      </c>
      <c r="M80" s="8">
        <v>5094000</v>
      </c>
      <c r="N80" s="8">
        <v>6575000</v>
      </c>
      <c r="O80" s="8">
        <v>2037000</v>
      </c>
      <c r="P80" s="8">
        <v>708000</v>
      </c>
      <c r="Q80" s="8">
        <v>20011000</v>
      </c>
      <c r="R80" s="8">
        <v>14269000</v>
      </c>
      <c r="S80" s="8">
        <v>1720000</v>
      </c>
      <c r="T80" s="8">
        <v>233027000</v>
      </c>
      <c r="U80" s="8">
        <v>2228000</v>
      </c>
      <c r="V80" s="8">
        <v>359282000</v>
      </c>
      <c r="W80" s="8">
        <v>9664000</v>
      </c>
      <c r="X80" s="8">
        <v>15300000</v>
      </c>
      <c r="Y80" s="8">
        <v>7032000</v>
      </c>
      <c r="Z80" s="8">
        <v>18112000</v>
      </c>
      <c r="AA80" s="8">
        <v>2510000</v>
      </c>
      <c r="AB80" s="8">
        <v>23511000</v>
      </c>
      <c r="AC80" s="8">
        <v>8755000</v>
      </c>
      <c r="AD80" s="8">
        <v>25618000</v>
      </c>
      <c r="AE80" s="8">
        <v>8125000</v>
      </c>
      <c r="AF80" s="8">
        <v>277000</v>
      </c>
      <c r="AG80" s="8">
        <v>278000</v>
      </c>
      <c r="AH80" s="8">
        <v>971000</v>
      </c>
      <c r="AI80" s="8">
        <v>182000</v>
      </c>
      <c r="AJ80" s="8">
        <v>906000</v>
      </c>
      <c r="AK80" s="8">
        <v>162000</v>
      </c>
      <c r="AL80" s="8">
        <v>1392000</v>
      </c>
      <c r="AM80" s="8">
        <v>3532000</v>
      </c>
      <c r="AN80" s="8">
        <v>2500000</v>
      </c>
      <c r="AO80" s="8">
        <v>1683000</v>
      </c>
      <c r="AP80" s="8">
        <v>1215000</v>
      </c>
      <c r="AQ80" s="8">
        <v>156000</v>
      </c>
      <c r="AR80" s="8">
        <v>363000</v>
      </c>
      <c r="AS80" s="8">
        <v>1656000</v>
      </c>
      <c r="AT80" s="8">
        <v>6201000</v>
      </c>
      <c r="AU80" s="8">
        <v>1288000</v>
      </c>
      <c r="AV80" s="8">
        <v>691000</v>
      </c>
      <c r="AW80" s="8">
        <v>360000</v>
      </c>
      <c r="AX80" s="8">
        <v>198000</v>
      </c>
      <c r="AY80" s="8">
        <v>1521000</v>
      </c>
      <c r="AZ80" s="8">
        <v>937000</v>
      </c>
      <c r="BA80" s="8">
        <v>2016000</v>
      </c>
      <c r="BB80" s="8">
        <v>453000</v>
      </c>
      <c r="BC80" s="8">
        <v>513000</v>
      </c>
      <c r="BD80" s="8">
        <v>1077000</v>
      </c>
      <c r="BE80" s="8">
        <v>247000</v>
      </c>
      <c r="BF80" s="8">
        <v>823000</v>
      </c>
      <c r="BG80" s="8">
        <v>943000</v>
      </c>
      <c r="BH80" s="8">
        <v>795000</v>
      </c>
      <c r="BI80" s="8">
        <v>206000</v>
      </c>
      <c r="BJ80" s="8">
        <v>5064000</v>
      </c>
      <c r="BK80" s="8">
        <v>360000</v>
      </c>
      <c r="BL80" s="8">
        <v>2101000</v>
      </c>
      <c r="BM80" s="8">
        <v>182000</v>
      </c>
      <c r="BN80" s="8">
        <v>122000</v>
      </c>
      <c r="BO80" s="8">
        <v>1698000</v>
      </c>
      <c r="BP80" s="8">
        <v>10632000</v>
      </c>
      <c r="BQ80" s="8">
        <v>1001000</v>
      </c>
      <c r="BR80" s="8">
        <v>4256000</v>
      </c>
      <c r="BS80" s="8">
        <v>283000</v>
      </c>
      <c r="BT80" s="8">
        <v>25187000</v>
      </c>
      <c r="BU80" s="8">
        <v>6684000</v>
      </c>
      <c r="BV80" s="8">
        <v>46148000</v>
      </c>
      <c r="BW80" s="8">
        <v>36505000</v>
      </c>
      <c r="BX80" s="9">
        <f t="shared" si="1"/>
        <v>1009636000</v>
      </c>
    </row>
    <row r="81" spans="2:76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9">
        <f t="shared" si="1"/>
        <v>0</v>
      </c>
    </row>
    <row r="82" spans="2:76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375000</v>
      </c>
      <c r="K82" s="8">
        <v>5029000</v>
      </c>
      <c r="L82" s="8">
        <v>281000</v>
      </c>
      <c r="M82" s="8">
        <v>166000</v>
      </c>
      <c r="N82" s="8">
        <v>834000</v>
      </c>
      <c r="O82" s="8">
        <v>23000</v>
      </c>
      <c r="P82" s="8">
        <v>11000</v>
      </c>
      <c r="Q82" s="8">
        <v>1562000</v>
      </c>
      <c r="R82" s="10">
        <v>0</v>
      </c>
      <c r="S82" s="8">
        <v>30000</v>
      </c>
      <c r="T82" s="8">
        <v>83819000</v>
      </c>
      <c r="U82" s="8">
        <v>111000</v>
      </c>
      <c r="V82" s="8">
        <v>6763000</v>
      </c>
      <c r="W82" s="8">
        <v>407000</v>
      </c>
      <c r="X82" s="8">
        <v>1541000</v>
      </c>
      <c r="Y82" s="8">
        <v>4000</v>
      </c>
      <c r="Z82" s="8">
        <v>153000</v>
      </c>
      <c r="AA82" s="8">
        <v>27000</v>
      </c>
      <c r="AB82" s="8">
        <v>674000</v>
      </c>
      <c r="AC82" s="8">
        <v>688000</v>
      </c>
      <c r="AD82" s="10">
        <v>0</v>
      </c>
      <c r="AE82" s="8">
        <v>688000</v>
      </c>
      <c r="AF82" s="10">
        <v>0</v>
      </c>
      <c r="AG82" s="8">
        <v>5000</v>
      </c>
      <c r="AH82" s="8">
        <v>37000</v>
      </c>
      <c r="AI82" s="10">
        <v>0</v>
      </c>
      <c r="AJ82" s="8">
        <v>303000</v>
      </c>
      <c r="AK82" s="10">
        <v>0</v>
      </c>
      <c r="AL82" s="8">
        <v>105000</v>
      </c>
      <c r="AM82" s="8">
        <v>93000</v>
      </c>
      <c r="AN82" s="8">
        <v>1000</v>
      </c>
      <c r="AO82" s="8">
        <v>69000</v>
      </c>
      <c r="AP82" s="8">
        <v>387000</v>
      </c>
      <c r="AQ82" s="10">
        <v>0</v>
      </c>
      <c r="AR82" s="10">
        <v>0</v>
      </c>
      <c r="AS82" s="10">
        <v>0</v>
      </c>
      <c r="AT82" s="8">
        <v>413000</v>
      </c>
      <c r="AU82" s="8">
        <v>58000</v>
      </c>
      <c r="AV82" s="8">
        <v>15000</v>
      </c>
      <c r="AW82" s="10">
        <v>0</v>
      </c>
      <c r="AX82" s="10">
        <v>0</v>
      </c>
      <c r="AY82" s="10">
        <v>0</v>
      </c>
      <c r="AZ82" s="8">
        <v>43000</v>
      </c>
      <c r="BA82" s="8">
        <v>17000</v>
      </c>
      <c r="BB82" s="10">
        <v>0</v>
      </c>
      <c r="BC82" s="8">
        <v>298000</v>
      </c>
      <c r="BD82" s="10">
        <v>0</v>
      </c>
      <c r="BE82" s="10">
        <v>0</v>
      </c>
      <c r="BF82" s="8">
        <v>403000</v>
      </c>
      <c r="BG82" s="10">
        <v>0</v>
      </c>
      <c r="BH82" s="10">
        <v>0</v>
      </c>
      <c r="BI82" s="8">
        <v>6000</v>
      </c>
      <c r="BJ82" s="8">
        <v>168000</v>
      </c>
      <c r="BK82" s="8">
        <v>1000</v>
      </c>
      <c r="BL82" s="8">
        <v>73000</v>
      </c>
      <c r="BM82" s="10">
        <v>0</v>
      </c>
      <c r="BN82" s="10">
        <v>0</v>
      </c>
      <c r="BO82" s="8">
        <v>4000</v>
      </c>
      <c r="BP82" s="8">
        <v>870000</v>
      </c>
      <c r="BQ82" s="10">
        <v>0</v>
      </c>
      <c r="BR82" s="10">
        <v>0</v>
      </c>
      <c r="BS82" s="10">
        <v>0</v>
      </c>
      <c r="BT82" s="8">
        <v>263000</v>
      </c>
      <c r="BU82" s="8">
        <v>199000</v>
      </c>
      <c r="BV82" s="8">
        <v>618000</v>
      </c>
      <c r="BW82" s="8">
        <v>3320000</v>
      </c>
      <c r="BX82" s="9">
        <f t="shared" si="1"/>
        <v>110955000</v>
      </c>
    </row>
    <row r="83" spans="2:76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8">
        <v>188000</v>
      </c>
      <c r="BU83" s="10">
        <v>0</v>
      </c>
      <c r="BV83" s="10">
        <v>0</v>
      </c>
      <c r="BW83" s="10">
        <v>0</v>
      </c>
      <c r="BX83" s="9">
        <f t="shared" si="1"/>
        <v>188000</v>
      </c>
    </row>
    <row r="84" spans="2:76">
      <c r="B84" s="132"/>
      <c r="C84" s="132"/>
      <c r="D84" s="132"/>
      <c r="E84" s="136" t="s">
        <v>200</v>
      </c>
      <c r="F84" s="136"/>
      <c r="G84" s="136"/>
      <c r="H84" s="8">
        <v>342000</v>
      </c>
      <c r="I84" s="8">
        <v>4317000</v>
      </c>
      <c r="J84" s="8">
        <v>425000</v>
      </c>
      <c r="K84" s="8">
        <v>6727000</v>
      </c>
      <c r="L84" s="8">
        <v>1346000</v>
      </c>
      <c r="M84" s="8">
        <v>597000</v>
      </c>
      <c r="N84" s="8">
        <v>1334000</v>
      </c>
      <c r="O84" s="8">
        <v>149000</v>
      </c>
      <c r="P84" s="8">
        <v>136000</v>
      </c>
      <c r="Q84" s="8">
        <v>9297000</v>
      </c>
      <c r="R84" s="8">
        <v>1556000</v>
      </c>
      <c r="S84" s="8">
        <v>2545000</v>
      </c>
      <c r="T84" s="8">
        <v>66402000</v>
      </c>
      <c r="U84" s="8">
        <v>4250000</v>
      </c>
      <c r="V84" s="8">
        <v>56529000</v>
      </c>
      <c r="W84" s="8">
        <v>4013000</v>
      </c>
      <c r="X84" s="8">
        <v>1852000</v>
      </c>
      <c r="Y84" s="8">
        <v>10385000</v>
      </c>
      <c r="Z84" s="8">
        <v>6393000</v>
      </c>
      <c r="AA84" s="8">
        <v>224000</v>
      </c>
      <c r="AB84" s="8">
        <v>2729000</v>
      </c>
      <c r="AC84" s="8">
        <v>12155000</v>
      </c>
      <c r="AD84" s="8">
        <v>14362000</v>
      </c>
      <c r="AE84" s="8">
        <v>2194000</v>
      </c>
      <c r="AF84" s="8">
        <v>50000</v>
      </c>
      <c r="AG84" s="8">
        <v>162000</v>
      </c>
      <c r="AH84" s="8">
        <v>101000</v>
      </c>
      <c r="AI84" s="8">
        <v>133000</v>
      </c>
      <c r="AJ84" s="8">
        <v>623000</v>
      </c>
      <c r="AK84" s="8">
        <v>37000</v>
      </c>
      <c r="AL84" s="8">
        <v>1483000</v>
      </c>
      <c r="AM84" s="8">
        <v>2604000</v>
      </c>
      <c r="AN84" s="8">
        <v>197000</v>
      </c>
      <c r="AO84" s="8">
        <v>2660000</v>
      </c>
      <c r="AP84" s="8">
        <v>542000</v>
      </c>
      <c r="AQ84" s="8">
        <v>34000</v>
      </c>
      <c r="AR84" s="8">
        <v>1000</v>
      </c>
      <c r="AS84" s="8">
        <v>19000</v>
      </c>
      <c r="AT84" s="8">
        <v>1916000</v>
      </c>
      <c r="AU84" s="8">
        <v>550000</v>
      </c>
      <c r="AV84" s="8">
        <v>988000</v>
      </c>
      <c r="AW84" s="8">
        <v>374000</v>
      </c>
      <c r="AX84" s="8">
        <v>39000</v>
      </c>
      <c r="AY84" s="8">
        <v>280000</v>
      </c>
      <c r="AZ84" s="8">
        <v>17000</v>
      </c>
      <c r="BA84" s="8">
        <v>2494000</v>
      </c>
      <c r="BB84" s="8">
        <v>421000</v>
      </c>
      <c r="BC84" s="8">
        <v>365000</v>
      </c>
      <c r="BD84" s="8">
        <v>1049000</v>
      </c>
      <c r="BE84" s="8">
        <v>14000</v>
      </c>
      <c r="BF84" s="8">
        <v>1000</v>
      </c>
      <c r="BG84" s="8">
        <v>100000</v>
      </c>
      <c r="BH84" s="8">
        <v>1360000</v>
      </c>
      <c r="BI84" s="8">
        <v>17000</v>
      </c>
      <c r="BJ84" s="8">
        <v>425000</v>
      </c>
      <c r="BK84" s="8">
        <v>81000</v>
      </c>
      <c r="BL84" s="8">
        <v>33000</v>
      </c>
      <c r="BM84" s="8">
        <v>11000</v>
      </c>
      <c r="BN84" s="8">
        <v>96000</v>
      </c>
      <c r="BO84" s="8">
        <v>154000</v>
      </c>
      <c r="BP84" s="8">
        <v>2345000</v>
      </c>
      <c r="BQ84" s="8">
        <v>154000</v>
      </c>
      <c r="BR84" s="8">
        <v>2683000</v>
      </c>
      <c r="BS84" s="8">
        <v>416000</v>
      </c>
      <c r="BT84" s="8">
        <v>13682000</v>
      </c>
      <c r="BU84" s="8">
        <v>5382000</v>
      </c>
      <c r="BV84" s="8">
        <v>23203000</v>
      </c>
      <c r="BW84" s="8">
        <v>10592000</v>
      </c>
      <c r="BX84" s="9">
        <f t="shared" si="1"/>
        <v>288147000</v>
      </c>
    </row>
    <row r="85" spans="2:76">
      <c r="B85" s="132"/>
      <c r="C85" s="132"/>
      <c r="D85" s="132"/>
      <c r="E85" s="132"/>
      <c r="F85" s="133" t="s">
        <v>201</v>
      </c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8">
        <v>51000</v>
      </c>
      <c r="P85" s="10">
        <v>0</v>
      </c>
      <c r="Q85" s="8">
        <v>987000</v>
      </c>
      <c r="R85" s="10">
        <v>0</v>
      </c>
      <c r="S85" s="8">
        <v>19000</v>
      </c>
      <c r="T85" s="8">
        <v>9887000</v>
      </c>
      <c r="U85" s="8">
        <v>6000</v>
      </c>
      <c r="V85" s="8">
        <v>17032000</v>
      </c>
      <c r="W85" s="10">
        <v>0</v>
      </c>
      <c r="X85" s="8">
        <v>47000</v>
      </c>
      <c r="Y85" s="10">
        <v>0</v>
      </c>
      <c r="Z85" s="10">
        <v>0</v>
      </c>
      <c r="AA85" s="8">
        <v>1000</v>
      </c>
      <c r="AB85" s="8">
        <v>529000</v>
      </c>
      <c r="AC85" s="10">
        <v>0</v>
      </c>
      <c r="AD85" s="10">
        <v>0</v>
      </c>
      <c r="AE85" s="8">
        <v>428000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8">
        <v>1000</v>
      </c>
      <c r="AN85" s="10">
        <v>0</v>
      </c>
      <c r="AO85" s="8">
        <v>8000</v>
      </c>
      <c r="AP85" s="10">
        <v>0</v>
      </c>
      <c r="AQ85" s="8">
        <v>1000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8">
        <v>7000</v>
      </c>
      <c r="BB85" s="10">
        <v>0</v>
      </c>
      <c r="BC85" s="8">
        <v>22000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8">
        <v>3000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8">
        <v>613000</v>
      </c>
      <c r="BX85" s="9">
        <f t="shared" si="1"/>
        <v>29642000</v>
      </c>
    </row>
    <row r="86" spans="2:76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8">
        <v>4143000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575000</v>
      </c>
      <c r="AD86" s="10">
        <v>0</v>
      </c>
      <c r="AE86" s="8">
        <v>722000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8">
        <v>1000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8">
        <v>697000</v>
      </c>
      <c r="BU86" s="10">
        <v>0</v>
      </c>
      <c r="BV86" s="10">
        <v>0</v>
      </c>
      <c r="BW86" s="10">
        <v>0</v>
      </c>
      <c r="BX86" s="9">
        <f t="shared" si="1"/>
        <v>6138000</v>
      </c>
    </row>
    <row r="87" spans="2:76">
      <c r="B87" s="132"/>
      <c r="C87" s="132"/>
      <c r="D87" s="132"/>
      <c r="E87" s="132"/>
      <c r="F87" s="133" t="s">
        <v>203</v>
      </c>
      <c r="G87" s="133"/>
      <c r="H87" s="8">
        <v>342000</v>
      </c>
      <c r="I87" s="8">
        <v>535000</v>
      </c>
      <c r="J87" s="8">
        <v>168000</v>
      </c>
      <c r="K87" s="8">
        <v>6727000</v>
      </c>
      <c r="L87" s="8">
        <v>1003000</v>
      </c>
      <c r="M87" s="8">
        <v>197000</v>
      </c>
      <c r="N87" s="8">
        <v>1305000</v>
      </c>
      <c r="O87" s="8">
        <v>98000</v>
      </c>
      <c r="P87" s="8">
        <v>76000</v>
      </c>
      <c r="Q87" s="8">
        <v>6060000</v>
      </c>
      <c r="R87" s="8">
        <v>171000</v>
      </c>
      <c r="S87" s="8">
        <v>10000</v>
      </c>
      <c r="T87" s="8">
        <v>40847000</v>
      </c>
      <c r="U87" s="8">
        <v>31000</v>
      </c>
      <c r="V87" s="8">
        <v>12243000</v>
      </c>
      <c r="W87" s="8">
        <v>3495000</v>
      </c>
      <c r="X87" s="8">
        <v>555000</v>
      </c>
      <c r="Y87" s="8">
        <v>872000</v>
      </c>
      <c r="Z87" s="8">
        <v>1058000</v>
      </c>
      <c r="AA87" s="8">
        <v>223000</v>
      </c>
      <c r="AB87" s="8">
        <v>589000</v>
      </c>
      <c r="AC87" s="8">
        <v>3480000</v>
      </c>
      <c r="AD87" s="8">
        <v>1347000</v>
      </c>
      <c r="AE87" s="8">
        <v>1044000</v>
      </c>
      <c r="AF87" s="8">
        <v>10000</v>
      </c>
      <c r="AG87" s="8">
        <v>5000</v>
      </c>
      <c r="AH87" s="8">
        <v>101000</v>
      </c>
      <c r="AI87" s="8">
        <v>6000</v>
      </c>
      <c r="AJ87" s="8">
        <v>95000</v>
      </c>
      <c r="AK87" s="8">
        <v>7000</v>
      </c>
      <c r="AL87" s="8">
        <v>39000</v>
      </c>
      <c r="AM87" s="8">
        <v>48000</v>
      </c>
      <c r="AN87" s="8">
        <v>197000</v>
      </c>
      <c r="AO87" s="8">
        <v>156000</v>
      </c>
      <c r="AP87" s="8">
        <v>12000</v>
      </c>
      <c r="AQ87" s="8">
        <v>3000</v>
      </c>
      <c r="AR87" s="10">
        <v>0</v>
      </c>
      <c r="AS87" s="8">
        <v>19000</v>
      </c>
      <c r="AT87" s="8">
        <v>146000</v>
      </c>
      <c r="AU87" s="8">
        <v>57000</v>
      </c>
      <c r="AV87" s="8">
        <v>20000</v>
      </c>
      <c r="AW87" s="10">
        <v>0</v>
      </c>
      <c r="AX87" s="8">
        <v>39000</v>
      </c>
      <c r="AY87" s="8">
        <v>19000</v>
      </c>
      <c r="AZ87" s="8">
        <v>17000</v>
      </c>
      <c r="BA87" s="10">
        <v>0</v>
      </c>
      <c r="BB87" s="10">
        <v>0</v>
      </c>
      <c r="BC87" s="8">
        <v>19000</v>
      </c>
      <c r="BD87" s="8">
        <v>97000</v>
      </c>
      <c r="BE87" s="8">
        <v>14000</v>
      </c>
      <c r="BF87" s="8">
        <v>1000</v>
      </c>
      <c r="BG87" s="8">
        <v>100000</v>
      </c>
      <c r="BH87" s="8">
        <v>34000</v>
      </c>
      <c r="BI87" s="8">
        <v>5000</v>
      </c>
      <c r="BJ87" s="8">
        <v>396000</v>
      </c>
      <c r="BK87" s="8">
        <v>4000</v>
      </c>
      <c r="BL87" s="8">
        <v>33000</v>
      </c>
      <c r="BM87" s="10">
        <v>0</v>
      </c>
      <c r="BN87" s="8">
        <v>5000</v>
      </c>
      <c r="BO87" s="8">
        <v>154000</v>
      </c>
      <c r="BP87" s="8">
        <v>324000</v>
      </c>
      <c r="BQ87" s="8">
        <v>4000</v>
      </c>
      <c r="BR87" s="8">
        <v>337000</v>
      </c>
      <c r="BS87" s="8">
        <v>6000</v>
      </c>
      <c r="BT87" s="8">
        <v>2243000</v>
      </c>
      <c r="BU87" s="8">
        <v>63000</v>
      </c>
      <c r="BV87" s="8">
        <v>14737000</v>
      </c>
      <c r="BW87" s="8">
        <v>3661000</v>
      </c>
      <c r="BX87" s="9">
        <f t="shared" si="1"/>
        <v>105709000</v>
      </c>
    </row>
    <row r="88" spans="2:76">
      <c r="B88" s="132"/>
      <c r="C88" s="132"/>
      <c r="D88" s="132"/>
      <c r="E88" s="132"/>
      <c r="F88" s="133" t="s">
        <v>204</v>
      </c>
      <c r="G88" s="133"/>
      <c r="H88" s="10">
        <v>0</v>
      </c>
      <c r="I88" s="8">
        <v>3782000</v>
      </c>
      <c r="J88" s="8">
        <v>257000</v>
      </c>
      <c r="K88" s="10">
        <v>0</v>
      </c>
      <c r="L88" s="8">
        <v>343000</v>
      </c>
      <c r="M88" s="8">
        <v>400000</v>
      </c>
      <c r="N88" s="8">
        <v>29000</v>
      </c>
      <c r="O88" s="10">
        <v>0</v>
      </c>
      <c r="P88" s="8">
        <v>60000</v>
      </c>
      <c r="Q88" s="8">
        <v>2250000</v>
      </c>
      <c r="R88" s="8">
        <v>1385000</v>
      </c>
      <c r="S88" s="8">
        <v>2516000</v>
      </c>
      <c r="T88" s="8">
        <v>11525000</v>
      </c>
      <c r="U88" s="8">
        <v>4214000</v>
      </c>
      <c r="V88" s="8">
        <v>27254000</v>
      </c>
      <c r="W88" s="8">
        <v>518000</v>
      </c>
      <c r="X88" s="8">
        <v>1250000</v>
      </c>
      <c r="Y88" s="8">
        <v>9513000</v>
      </c>
      <c r="Z88" s="8">
        <v>5335000</v>
      </c>
      <c r="AA88" s="10">
        <v>0</v>
      </c>
      <c r="AB88" s="8">
        <v>1611000</v>
      </c>
      <c r="AC88" s="8">
        <v>8100000</v>
      </c>
      <c r="AD88" s="8">
        <v>13016000</v>
      </c>
      <c r="AE88" s="10">
        <v>0</v>
      </c>
      <c r="AF88" s="8">
        <v>40000</v>
      </c>
      <c r="AG88" s="8">
        <v>157000</v>
      </c>
      <c r="AH88" s="10">
        <v>0</v>
      </c>
      <c r="AI88" s="8">
        <v>127000</v>
      </c>
      <c r="AJ88" s="8">
        <v>528000</v>
      </c>
      <c r="AK88" s="8">
        <v>30000</v>
      </c>
      <c r="AL88" s="8">
        <v>1444000</v>
      </c>
      <c r="AM88" s="8">
        <v>2555000</v>
      </c>
      <c r="AN88" s="10">
        <v>0</v>
      </c>
      <c r="AO88" s="8">
        <v>2496000</v>
      </c>
      <c r="AP88" s="8">
        <v>530000</v>
      </c>
      <c r="AQ88" s="8">
        <v>30000</v>
      </c>
      <c r="AR88" s="10">
        <v>0</v>
      </c>
      <c r="AS88" s="10">
        <v>0</v>
      </c>
      <c r="AT88" s="8">
        <v>1770000</v>
      </c>
      <c r="AU88" s="8">
        <v>492000</v>
      </c>
      <c r="AV88" s="8">
        <v>968000</v>
      </c>
      <c r="AW88" s="8">
        <v>374000</v>
      </c>
      <c r="AX88" s="10">
        <v>0</v>
      </c>
      <c r="AY88" s="8">
        <v>261000</v>
      </c>
      <c r="AZ88" s="10">
        <v>0</v>
      </c>
      <c r="BA88" s="8">
        <v>2487000</v>
      </c>
      <c r="BB88" s="8">
        <v>421000</v>
      </c>
      <c r="BC88" s="8">
        <v>324000</v>
      </c>
      <c r="BD88" s="8">
        <v>952000</v>
      </c>
      <c r="BE88" s="10">
        <v>0</v>
      </c>
      <c r="BF88" s="10">
        <v>0</v>
      </c>
      <c r="BG88" s="10">
        <v>0</v>
      </c>
      <c r="BH88" s="8">
        <v>1326000</v>
      </c>
      <c r="BI88" s="8">
        <v>12000</v>
      </c>
      <c r="BJ88" s="8">
        <v>29000</v>
      </c>
      <c r="BK88" s="8">
        <v>74000</v>
      </c>
      <c r="BL88" s="10">
        <v>0</v>
      </c>
      <c r="BM88" s="8">
        <v>11000</v>
      </c>
      <c r="BN88" s="8">
        <v>91000</v>
      </c>
      <c r="BO88" s="10">
        <v>0</v>
      </c>
      <c r="BP88" s="8">
        <v>2021000</v>
      </c>
      <c r="BQ88" s="8">
        <v>150000</v>
      </c>
      <c r="BR88" s="8">
        <v>2346000</v>
      </c>
      <c r="BS88" s="8">
        <v>410000</v>
      </c>
      <c r="BT88" s="8">
        <v>10742000</v>
      </c>
      <c r="BU88" s="8">
        <v>5319000</v>
      </c>
      <c r="BV88" s="8">
        <v>8466000</v>
      </c>
      <c r="BW88" s="8">
        <v>6318000</v>
      </c>
      <c r="BX88" s="9">
        <f t="shared" si="1"/>
        <v>146659000</v>
      </c>
    </row>
    <row r="89" spans="2:76">
      <c r="B89" s="132"/>
      <c r="C89" s="132"/>
      <c r="D89" s="132"/>
      <c r="E89" s="136" t="s">
        <v>205</v>
      </c>
      <c r="F89" s="136"/>
      <c r="G89" s="136"/>
      <c r="H89" s="8">
        <v>984000</v>
      </c>
      <c r="I89" s="8">
        <v>3149000</v>
      </c>
      <c r="J89" s="8">
        <v>1621000</v>
      </c>
      <c r="K89" s="8">
        <v>9289000</v>
      </c>
      <c r="L89" s="8">
        <v>3017000</v>
      </c>
      <c r="M89" s="8">
        <v>2090000</v>
      </c>
      <c r="N89" s="8">
        <v>4202000</v>
      </c>
      <c r="O89" s="8">
        <v>468000</v>
      </c>
      <c r="P89" s="8">
        <v>492000</v>
      </c>
      <c r="Q89" s="8">
        <v>13142000</v>
      </c>
      <c r="R89" s="8">
        <v>3577000</v>
      </c>
      <c r="S89" s="8">
        <v>754000</v>
      </c>
      <c r="T89" s="8">
        <v>86431000</v>
      </c>
      <c r="U89" s="8">
        <v>1807000</v>
      </c>
      <c r="V89" s="8">
        <v>67381000</v>
      </c>
      <c r="W89" s="8">
        <v>9779000</v>
      </c>
      <c r="X89" s="8">
        <v>6804000</v>
      </c>
      <c r="Y89" s="8">
        <v>4920000</v>
      </c>
      <c r="Z89" s="8">
        <v>6970000</v>
      </c>
      <c r="AA89" s="8">
        <v>1692000</v>
      </c>
      <c r="AB89" s="8">
        <v>3218000</v>
      </c>
      <c r="AC89" s="8">
        <v>1797000</v>
      </c>
      <c r="AD89" s="8">
        <v>9518000</v>
      </c>
      <c r="AE89" s="8">
        <v>2793000</v>
      </c>
      <c r="AF89" s="8">
        <v>118000</v>
      </c>
      <c r="AG89" s="8">
        <v>252000</v>
      </c>
      <c r="AH89" s="8">
        <v>344000</v>
      </c>
      <c r="AI89" s="8">
        <v>155000</v>
      </c>
      <c r="AJ89" s="8">
        <v>156000</v>
      </c>
      <c r="AK89" s="8">
        <v>95000</v>
      </c>
      <c r="AL89" s="8">
        <v>1152000</v>
      </c>
      <c r="AM89" s="8">
        <v>1137000</v>
      </c>
      <c r="AN89" s="8">
        <v>366000</v>
      </c>
      <c r="AO89" s="8">
        <v>933000</v>
      </c>
      <c r="AP89" s="8">
        <v>1636000</v>
      </c>
      <c r="AQ89" s="8">
        <v>170000</v>
      </c>
      <c r="AR89" s="8">
        <v>83000</v>
      </c>
      <c r="AS89" s="8">
        <v>377000</v>
      </c>
      <c r="AT89" s="8">
        <v>4354000</v>
      </c>
      <c r="AU89" s="8">
        <v>720000</v>
      </c>
      <c r="AV89" s="8">
        <v>387000</v>
      </c>
      <c r="AW89" s="8">
        <v>76000</v>
      </c>
      <c r="AX89" s="8">
        <v>195000</v>
      </c>
      <c r="AY89" s="8">
        <v>705000</v>
      </c>
      <c r="AZ89" s="8">
        <v>1692000</v>
      </c>
      <c r="BA89" s="8">
        <v>2118000</v>
      </c>
      <c r="BB89" s="8">
        <v>131000</v>
      </c>
      <c r="BC89" s="8">
        <v>935000</v>
      </c>
      <c r="BD89" s="8">
        <v>2352000</v>
      </c>
      <c r="BE89" s="8">
        <v>396000</v>
      </c>
      <c r="BF89" s="10">
        <v>0</v>
      </c>
      <c r="BG89" s="8">
        <v>240000</v>
      </c>
      <c r="BH89" s="8">
        <v>334000</v>
      </c>
      <c r="BI89" s="8">
        <v>136000</v>
      </c>
      <c r="BJ89" s="8">
        <v>672000</v>
      </c>
      <c r="BK89" s="8">
        <v>366000</v>
      </c>
      <c r="BL89" s="8">
        <v>525000</v>
      </c>
      <c r="BM89" s="8">
        <v>22000</v>
      </c>
      <c r="BN89" s="8">
        <v>130000</v>
      </c>
      <c r="BO89" s="8">
        <v>356000</v>
      </c>
      <c r="BP89" s="8">
        <v>2292000</v>
      </c>
      <c r="BQ89" s="8">
        <v>292000</v>
      </c>
      <c r="BR89" s="8">
        <v>3139000</v>
      </c>
      <c r="BS89" s="8">
        <v>295000</v>
      </c>
      <c r="BT89" s="8">
        <v>21037000</v>
      </c>
      <c r="BU89" s="8">
        <v>1471000</v>
      </c>
      <c r="BV89" s="8">
        <v>16304000</v>
      </c>
      <c r="BW89" s="8">
        <v>38024000</v>
      </c>
      <c r="BX89" s="9">
        <f t="shared" si="1"/>
        <v>352565000</v>
      </c>
    </row>
    <row r="90" spans="2:76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485000</v>
      </c>
      <c r="J90" s="8">
        <v>651000</v>
      </c>
      <c r="K90" s="8">
        <v>544000</v>
      </c>
      <c r="L90" s="8">
        <v>58000</v>
      </c>
      <c r="M90" s="10">
        <v>0</v>
      </c>
      <c r="N90" s="8">
        <v>240000</v>
      </c>
      <c r="O90" s="10">
        <v>0</v>
      </c>
      <c r="P90" s="8">
        <v>140000</v>
      </c>
      <c r="Q90" s="8">
        <v>1825000</v>
      </c>
      <c r="R90" s="8">
        <v>615000</v>
      </c>
      <c r="S90" s="8">
        <v>653000</v>
      </c>
      <c r="T90" s="8">
        <v>2031000</v>
      </c>
      <c r="U90" s="8">
        <v>114000</v>
      </c>
      <c r="V90" s="8">
        <v>20148000</v>
      </c>
      <c r="W90" s="8">
        <v>3145000</v>
      </c>
      <c r="X90" s="8">
        <v>186000</v>
      </c>
      <c r="Y90" s="10">
        <v>0</v>
      </c>
      <c r="Z90" s="10">
        <v>0</v>
      </c>
      <c r="AA90" s="8">
        <v>195000</v>
      </c>
      <c r="AB90" s="8">
        <v>731000</v>
      </c>
      <c r="AC90" s="10">
        <v>0</v>
      </c>
      <c r="AD90" s="8">
        <v>179000</v>
      </c>
      <c r="AE90" s="10">
        <v>0</v>
      </c>
      <c r="AF90" s="8">
        <v>61000</v>
      </c>
      <c r="AG90" s="8">
        <v>163000</v>
      </c>
      <c r="AH90" s="8">
        <v>23000</v>
      </c>
      <c r="AI90" s="8">
        <v>114000</v>
      </c>
      <c r="AJ90" s="8">
        <v>50000</v>
      </c>
      <c r="AK90" s="8">
        <v>51000</v>
      </c>
      <c r="AL90" s="8">
        <v>134000</v>
      </c>
      <c r="AM90" s="8">
        <v>134000</v>
      </c>
      <c r="AN90" s="10">
        <v>0</v>
      </c>
      <c r="AO90" s="8">
        <v>171000</v>
      </c>
      <c r="AP90" s="8">
        <v>551000</v>
      </c>
      <c r="AQ90" s="8">
        <v>136000</v>
      </c>
      <c r="AR90" s="8">
        <v>83000</v>
      </c>
      <c r="AS90" s="10">
        <v>0</v>
      </c>
      <c r="AT90" s="8">
        <v>309000</v>
      </c>
      <c r="AU90" s="8">
        <v>100000</v>
      </c>
      <c r="AV90" s="8">
        <v>115000</v>
      </c>
      <c r="AW90" s="8">
        <v>58000</v>
      </c>
      <c r="AX90" s="8">
        <v>68000</v>
      </c>
      <c r="AY90" s="8">
        <v>328000</v>
      </c>
      <c r="AZ90" s="8">
        <v>91000</v>
      </c>
      <c r="BA90" s="8">
        <v>73000</v>
      </c>
      <c r="BB90" s="8">
        <v>70000</v>
      </c>
      <c r="BC90" s="8">
        <v>531000</v>
      </c>
      <c r="BD90" s="8">
        <v>188000</v>
      </c>
      <c r="BE90" s="8">
        <v>216000</v>
      </c>
      <c r="BF90" s="10">
        <v>0</v>
      </c>
      <c r="BG90" s="8">
        <v>12000</v>
      </c>
      <c r="BH90" s="8">
        <v>113000</v>
      </c>
      <c r="BI90" s="8">
        <v>25000</v>
      </c>
      <c r="BJ90" s="8">
        <v>10000</v>
      </c>
      <c r="BK90" s="8">
        <v>262000</v>
      </c>
      <c r="BL90" s="8">
        <v>15000</v>
      </c>
      <c r="BM90" s="8">
        <v>17000</v>
      </c>
      <c r="BN90" s="8">
        <v>27000</v>
      </c>
      <c r="BO90" s="8">
        <v>43000</v>
      </c>
      <c r="BP90" s="8">
        <v>1017000</v>
      </c>
      <c r="BQ90" s="8">
        <v>125000</v>
      </c>
      <c r="BR90" s="8">
        <v>1375000</v>
      </c>
      <c r="BS90" s="8">
        <v>43000</v>
      </c>
      <c r="BT90" s="8">
        <v>58000</v>
      </c>
      <c r="BU90" s="8">
        <v>115000</v>
      </c>
      <c r="BV90" s="8">
        <v>2000</v>
      </c>
      <c r="BW90" s="10">
        <v>0</v>
      </c>
      <c r="BX90" s="9">
        <f t="shared" si="1"/>
        <v>39017000</v>
      </c>
    </row>
    <row r="91" spans="2:76">
      <c r="B91" s="132"/>
      <c r="C91" s="132"/>
      <c r="D91" s="132"/>
      <c r="E91" s="132"/>
      <c r="F91" s="133" t="s">
        <v>185</v>
      </c>
      <c r="G91" s="133"/>
      <c r="H91" s="8">
        <v>984000</v>
      </c>
      <c r="I91" s="8">
        <v>2664000</v>
      </c>
      <c r="J91" s="8">
        <v>970000</v>
      </c>
      <c r="K91" s="8">
        <v>8745000</v>
      </c>
      <c r="L91" s="8">
        <v>2960000</v>
      </c>
      <c r="M91" s="8">
        <v>2090000</v>
      </c>
      <c r="N91" s="8">
        <v>3962000</v>
      </c>
      <c r="O91" s="8">
        <v>468000</v>
      </c>
      <c r="P91" s="8">
        <v>352000</v>
      </c>
      <c r="Q91" s="8">
        <v>11317000</v>
      </c>
      <c r="R91" s="8">
        <v>2963000</v>
      </c>
      <c r="S91" s="8">
        <v>101000</v>
      </c>
      <c r="T91" s="8">
        <v>84400000</v>
      </c>
      <c r="U91" s="8">
        <v>1693000</v>
      </c>
      <c r="V91" s="8">
        <v>47233000</v>
      </c>
      <c r="W91" s="8">
        <v>6634000</v>
      </c>
      <c r="X91" s="8">
        <v>6618000</v>
      </c>
      <c r="Y91" s="8">
        <v>4920000</v>
      </c>
      <c r="Z91" s="8">
        <v>6970000</v>
      </c>
      <c r="AA91" s="8">
        <v>1497000</v>
      </c>
      <c r="AB91" s="8">
        <v>2487000</v>
      </c>
      <c r="AC91" s="8">
        <v>1797000</v>
      </c>
      <c r="AD91" s="8">
        <v>9339000</v>
      </c>
      <c r="AE91" s="8">
        <v>2793000</v>
      </c>
      <c r="AF91" s="8">
        <v>57000</v>
      </c>
      <c r="AG91" s="8">
        <v>89000</v>
      </c>
      <c r="AH91" s="8">
        <v>321000</v>
      </c>
      <c r="AI91" s="8">
        <v>41000</v>
      </c>
      <c r="AJ91" s="8">
        <v>106000</v>
      </c>
      <c r="AK91" s="8">
        <v>44000</v>
      </c>
      <c r="AL91" s="8">
        <v>1018000</v>
      </c>
      <c r="AM91" s="8">
        <v>1003000</v>
      </c>
      <c r="AN91" s="8">
        <v>366000</v>
      </c>
      <c r="AO91" s="8">
        <v>762000</v>
      </c>
      <c r="AP91" s="8">
        <v>1085000</v>
      </c>
      <c r="AQ91" s="8">
        <v>34000</v>
      </c>
      <c r="AR91" s="10">
        <v>0</v>
      </c>
      <c r="AS91" s="8">
        <v>377000</v>
      </c>
      <c r="AT91" s="8">
        <v>4045000</v>
      </c>
      <c r="AU91" s="8">
        <v>620000</v>
      </c>
      <c r="AV91" s="8">
        <v>273000</v>
      </c>
      <c r="AW91" s="8">
        <v>18000</v>
      </c>
      <c r="AX91" s="8">
        <v>127000</v>
      </c>
      <c r="AY91" s="8">
        <v>377000</v>
      </c>
      <c r="AZ91" s="8">
        <v>1601000</v>
      </c>
      <c r="BA91" s="8">
        <v>2044000</v>
      </c>
      <c r="BB91" s="8">
        <v>62000</v>
      </c>
      <c r="BC91" s="8">
        <v>404000</v>
      </c>
      <c r="BD91" s="8">
        <v>2164000</v>
      </c>
      <c r="BE91" s="8">
        <v>180000</v>
      </c>
      <c r="BF91" s="10">
        <v>0</v>
      </c>
      <c r="BG91" s="8">
        <v>228000</v>
      </c>
      <c r="BH91" s="8">
        <v>221000</v>
      </c>
      <c r="BI91" s="8">
        <v>111000</v>
      </c>
      <c r="BJ91" s="8">
        <v>662000</v>
      </c>
      <c r="BK91" s="8">
        <v>104000</v>
      </c>
      <c r="BL91" s="8">
        <v>510000</v>
      </c>
      <c r="BM91" s="8">
        <v>5000</v>
      </c>
      <c r="BN91" s="8">
        <v>103000</v>
      </c>
      <c r="BO91" s="8">
        <v>313000</v>
      </c>
      <c r="BP91" s="8">
        <v>1275000</v>
      </c>
      <c r="BQ91" s="8">
        <v>166000</v>
      </c>
      <c r="BR91" s="8">
        <v>1764000</v>
      </c>
      <c r="BS91" s="8">
        <v>252000</v>
      </c>
      <c r="BT91" s="8">
        <v>20978000</v>
      </c>
      <c r="BU91" s="8">
        <v>1356000</v>
      </c>
      <c r="BV91" s="8">
        <v>16302000</v>
      </c>
      <c r="BW91" s="8">
        <v>38024000</v>
      </c>
      <c r="BX91" s="9">
        <f t="shared" si="1"/>
        <v>313549000</v>
      </c>
    </row>
    <row r="92" spans="2:76">
      <c r="B92" s="132"/>
      <c r="C92" s="132"/>
      <c r="D92" s="132"/>
      <c r="E92" s="133" t="s">
        <v>206</v>
      </c>
      <c r="F92" s="133"/>
      <c r="G92" s="133"/>
      <c r="H92" s="8">
        <v>2516000</v>
      </c>
      <c r="I92" s="8">
        <v>267000</v>
      </c>
      <c r="J92" s="8">
        <v>233000</v>
      </c>
      <c r="K92" s="8">
        <v>6460000</v>
      </c>
      <c r="L92" s="8">
        <v>613000</v>
      </c>
      <c r="M92" s="8">
        <v>2533000</v>
      </c>
      <c r="N92" s="8">
        <v>308000</v>
      </c>
      <c r="O92" s="8">
        <v>109000</v>
      </c>
      <c r="P92" s="8">
        <v>111000</v>
      </c>
      <c r="Q92" s="8">
        <v>421000</v>
      </c>
      <c r="R92" s="8">
        <v>160000</v>
      </c>
      <c r="S92" s="8">
        <v>16000</v>
      </c>
      <c r="T92" s="8">
        <v>5940000</v>
      </c>
      <c r="U92" s="8">
        <v>3000</v>
      </c>
      <c r="V92" s="8">
        <v>9761000</v>
      </c>
      <c r="W92" s="8">
        <v>1137000</v>
      </c>
      <c r="X92" s="8">
        <v>2711000</v>
      </c>
      <c r="Y92" s="8">
        <v>129000</v>
      </c>
      <c r="Z92" s="8">
        <v>543000</v>
      </c>
      <c r="AA92" s="8">
        <v>505000</v>
      </c>
      <c r="AB92" s="8">
        <v>415000</v>
      </c>
      <c r="AC92" s="8">
        <v>85000</v>
      </c>
      <c r="AD92" s="8">
        <v>1061000</v>
      </c>
      <c r="AE92" s="8">
        <v>3303000</v>
      </c>
      <c r="AF92" s="8">
        <v>53000</v>
      </c>
      <c r="AG92" s="8">
        <v>101000</v>
      </c>
      <c r="AH92" s="8">
        <v>340000</v>
      </c>
      <c r="AI92" s="8">
        <v>245000</v>
      </c>
      <c r="AJ92" s="8">
        <v>52000</v>
      </c>
      <c r="AK92" s="8">
        <v>140000</v>
      </c>
      <c r="AL92" s="8">
        <v>26000</v>
      </c>
      <c r="AM92" s="8">
        <v>95000</v>
      </c>
      <c r="AN92" s="8">
        <v>726000</v>
      </c>
      <c r="AO92" s="8">
        <v>1258000</v>
      </c>
      <c r="AP92" s="8">
        <v>684000</v>
      </c>
      <c r="AQ92" s="8">
        <v>127000</v>
      </c>
      <c r="AR92" s="8">
        <v>-5000</v>
      </c>
      <c r="AS92" s="8">
        <v>9000</v>
      </c>
      <c r="AT92" s="8">
        <v>1199000</v>
      </c>
      <c r="AU92" s="8">
        <v>15000</v>
      </c>
      <c r="AV92" s="8">
        <v>894000</v>
      </c>
      <c r="AW92" s="8">
        <v>18000</v>
      </c>
      <c r="AX92" s="8">
        <v>183000</v>
      </c>
      <c r="AY92" s="8">
        <v>469000</v>
      </c>
      <c r="AZ92" s="8">
        <v>223000</v>
      </c>
      <c r="BA92" s="8">
        <v>180000</v>
      </c>
      <c r="BB92" s="8">
        <v>3000</v>
      </c>
      <c r="BC92" s="8">
        <v>1092000</v>
      </c>
      <c r="BD92" s="8">
        <v>2386000</v>
      </c>
      <c r="BE92" s="8">
        <v>108000</v>
      </c>
      <c r="BF92" s="10">
        <v>0</v>
      </c>
      <c r="BG92" s="8">
        <v>78000</v>
      </c>
      <c r="BH92" s="8">
        <v>59000</v>
      </c>
      <c r="BI92" s="10">
        <v>0</v>
      </c>
      <c r="BJ92" s="8">
        <v>117000</v>
      </c>
      <c r="BK92" s="8">
        <v>382000</v>
      </c>
      <c r="BL92" s="8">
        <v>39000</v>
      </c>
      <c r="BM92" s="8">
        <v>235000</v>
      </c>
      <c r="BN92" s="8">
        <v>99000</v>
      </c>
      <c r="BO92" s="8">
        <v>72000</v>
      </c>
      <c r="BP92" s="10">
        <v>0</v>
      </c>
      <c r="BQ92" s="10">
        <v>0</v>
      </c>
      <c r="BR92" s="8">
        <v>5189000</v>
      </c>
      <c r="BS92" s="10">
        <v>0</v>
      </c>
      <c r="BT92" s="8">
        <v>2296000</v>
      </c>
      <c r="BU92" s="8">
        <v>71000</v>
      </c>
      <c r="BV92" s="8">
        <v>2391000</v>
      </c>
      <c r="BW92" s="8">
        <v>315000</v>
      </c>
      <c r="BX92" s="9">
        <f t="shared" si="1"/>
        <v>61304000</v>
      </c>
    </row>
    <row r="93" spans="2:76">
      <c r="B93" s="132"/>
      <c r="C93" s="132"/>
      <c r="D93" s="132"/>
      <c r="E93" s="133" t="s">
        <v>207</v>
      </c>
      <c r="F93" s="133"/>
      <c r="G93" s="133"/>
      <c r="H93" s="8">
        <v>831000</v>
      </c>
      <c r="I93" s="8">
        <v>9146000</v>
      </c>
      <c r="J93" s="8">
        <v>2070000</v>
      </c>
      <c r="K93" s="8">
        <v>58029000</v>
      </c>
      <c r="L93" s="8">
        <v>4793000</v>
      </c>
      <c r="M93" s="8">
        <v>4557000</v>
      </c>
      <c r="N93" s="8">
        <v>15538000</v>
      </c>
      <c r="O93" s="8">
        <v>755000</v>
      </c>
      <c r="P93" s="8">
        <v>398000</v>
      </c>
      <c r="Q93" s="8">
        <v>47854000</v>
      </c>
      <c r="R93" s="8">
        <v>5584000</v>
      </c>
      <c r="S93" s="8">
        <v>725000</v>
      </c>
      <c r="T93" s="8">
        <v>32583000</v>
      </c>
      <c r="U93" s="8">
        <v>1711000</v>
      </c>
      <c r="V93" s="8">
        <v>340699000</v>
      </c>
      <c r="W93" s="8">
        <v>19128000</v>
      </c>
      <c r="X93" s="8">
        <v>9292000</v>
      </c>
      <c r="Y93" s="8">
        <v>7325000</v>
      </c>
      <c r="Z93" s="8">
        <v>3644000</v>
      </c>
      <c r="AA93" s="8">
        <v>2761000</v>
      </c>
      <c r="AB93" s="8">
        <v>6717000</v>
      </c>
      <c r="AC93" s="8">
        <v>7699000</v>
      </c>
      <c r="AD93" s="8">
        <v>19850000</v>
      </c>
      <c r="AE93" s="8">
        <v>9377000</v>
      </c>
      <c r="AF93" s="8">
        <v>162000</v>
      </c>
      <c r="AG93" s="8">
        <v>276000</v>
      </c>
      <c r="AH93" s="8">
        <v>470000</v>
      </c>
      <c r="AI93" s="8">
        <v>144000</v>
      </c>
      <c r="AJ93" s="8">
        <v>143000</v>
      </c>
      <c r="AK93" s="8">
        <v>117000</v>
      </c>
      <c r="AL93" s="8">
        <v>1182000</v>
      </c>
      <c r="AM93" s="8">
        <v>559000</v>
      </c>
      <c r="AN93" s="8">
        <v>1048000</v>
      </c>
      <c r="AO93" s="8">
        <v>1202000</v>
      </c>
      <c r="AP93" s="8">
        <v>356000</v>
      </c>
      <c r="AQ93" s="8">
        <v>286000</v>
      </c>
      <c r="AR93" s="8">
        <v>116000</v>
      </c>
      <c r="AS93" s="8">
        <v>791000</v>
      </c>
      <c r="AT93" s="8">
        <v>3748000</v>
      </c>
      <c r="AU93" s="8">
        <v>912000</v>
      </c>
      <c r="AV93" s="8">
        <v>599000</v>
      </c>
      <c r="AW93" s="8">
        <v>288000</v>
      </c>
      <c r="AX93" s="8">
        <v>126000</v>
      </c>
      <c r="AY93" s="8">
        <v>439000</v>
      </c>
      <c r="AZ93" s="8">
        <v>382000</v>
      </c>
      <c r="BA93" s="8">
        <v>955000</v>
      </c>
      <c r="BB93" s="8">
        <v>286000</v>
      </c>
      <c r="BC93" s="8">
        <v>236000</v>
      </c>
      <c r="BD93" s="8">
        <v>100000</v>
      </c>
      <c r="BE93" s="8">
        <v>316000</v>
      </c>
      <c r="BF93" s="8">
        <v>145000</v>
      </c>
      <c r="BG93" s="8">
        <v>72000</v>
      </c>
      <c r="BH93" s="8">
        <v>308000</v>
      </c>
      <c r="BI93" s="8">
        <v>141000</v>
      </c>
      <c r="BJ93" s="8">
        <v>3099000</v>
      </c>
      <c r="BK93" s="8">
        <v>339000</v>
      </c>
      <c r="BL93" s="8">
        <v>584000</v>
      </c>
      <c r="BM93" s="8">
        <v>52000</v>
      </c>
      <c r="BN93" s="8">
        <v>117000</v>
      </c>
      <c r="BO93" s="8">
        <v>276000</v>
      </c>
      <c r="BP93" s="8">
        <v>1402000</v>
      </c>
      <c r="BQ93" s="8">
        <v>491000</v>
      </c>
      <c r="BR93" s="8">
        <v>585000</v>
      </c>
      <c r="BS93" s="8">
        <v>192000</v>
      </c>
      <c r="BT93" s="8">
        <v>10450000</v>
      </c>
      <c r="BU93" s="8">
        <v>3117000</v>
      </c>
      <c r="BV93" s="8">
        <v>8745000</v>
      </c>
      <c r="BW93" s="8">
        <v>4918000</v>
      </c>
      <c r="BX93" s="9">
        <f t="shared" si="1"/>
        <v>661338000</v>
      </c>
    </row>
    <row r="94" spans="2:76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392000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8">
        <v>1359000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8">
        <v>89000</v>
      </c>
      <c r="AO94" s="10">
        <v>0</v>
      </c>
      <c r="AP94" s="10">
        <v>0</v>
      </c>
      <c r="AQ94" s="10">
        <v>0</v>
      </c>
      <c r="AR94" s="10">
        <v>0</v>
      </c>
      <c r="AS94" s="8">
        <v>94000</v>
      </c>
      <c r="AT94" s="10">
        <v>0</v>
      </c>
      <c r="AU94" s="10">
        <v>0</v>
      </c>
      <c r="AV94" s="10">
        <v>0</v>
      </c>
      <c r="AW94" s="10">
        <v>0</v>
      </c>
      <c r="AX94" s="8">
        <v>8000</v>
      </c>
      <c r="AY94" s="8">
        <v>192000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8">
        <v>6000</v>
      </c>
      <c r="BF94" s="10">
        <v>0</v>
      </c>
      <c r="BG94" s="8">
        <v>95000</v>
      </c>
      <c r="BH94" s="10">
        <v>0</v>
      </c>
      <c r="BI94" s="10">
        <v>0</v>
      </c>
      <c r="BJ94" s="8">
        <v>1547000</v>
      </c>
      <c r="BK94" s="10">
        <v>0</v>
      </c>
      <c r="BL94" s="8">
        <v>27000</v>
      </c>
      <c r="BM94" s="10">
        <v>0</v>
      </c>
      <c r="BN94" s="8">
        <v>6000</v>
      </c>
      <c r="BO94" s="8">
        <v>377000</v>
      </c>
      <c r="BP94" s="10">
        <v>0</v>
      </c>
      <c r="BQ94" s="10">
        <v>0</v>
      </c>
      <c r="BR94" s="8">
        <v>7264000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9">
        <f t="shared" si="1"/>
        <v>11456000</v>
      </c>
    </row>
    <row r="95" spans="2:76">
      <c r="B95" s="132"/>
      <c r="C95" s="132"/>
      <c r="D95" s="132"/>
      <c r="E95" s="133" t="s">
        <v>209</v>
      </c>
      <c r="F95" s="133"/>
      <c r="G95" s="133"/>
      <c r="H95" s="8">
        <v>1029822000</v>
      </c>
      <c r="I95" s="8">
        <v>1098134000</v>
      </c>
      <c r="J95" s="8">
        <v>394954000</v>
      </c>
      <c r="K95" s="8">
        <v>9184613000</v>
      </c>
      <c r="L95" s="8">
        <v>1190362000</v>
      </c>
      <c r="M95" s="8">
        <v>642137000</v>
      </c>
      <c r="N95" s="8">
        <v>1152593000</v>
      </c>
      <c r="O95" s="8">
        <v>211945000</v>
      </c>
      <c r="P95" s="8">
        <v>145525000</v>
      </c>
      <c r="Q95" s="8">
        <v>6392261000</v>
      </c>
      <c r="R95" s="8">
        <v>2112198000</v>
      </c>
      <c r="S95" s="8">
        <v>130480000</v>
      </c>
      <c r="T95" s="8">
        <v>22951270000</v>
      </c>
      <c r="U95" s="8">
        <v>206013000</v>
      </c>
      <c r="V95" s="8">
        <v>36857053000</v>
      </c>
      <c r="W95" s="8">
        <v>3258585000</v>
      </c>
      <c r="X95" s="8">
        <v>1455878000</v>
      </c>
      <c r="Y95" s="8">
        <v>1228558000</v>
      </c>
      <c r="Z95" s="8">
        <v>1838497000</v>
      </c>
      <c r="AA95" s="8">
        <v>548941000</v>
      </c>
      <c r="AB95" s="8">
        <v>1420227000</v>
      </c>
      <c r="AC95" s="8">
        <v>1352279000</v>
      </c>
      <c r="AD95" s="8">
        <v>4411808000</v>
      </c>
      <c r="AE95" s="8">
        <v>1636243000</v>
      </c>
      <c r="AF95" s="8">
        <v>68689000</v>
      </c>
      <c r="AG95" s="8">
        <v>32584000</v>
      </c>
      <c r="AH95" s="8">
        <v>180253000</v>
      </c>
      <c r="AI95" s="8">
        <v>53446000</v>
      </c>
      <c r="AJ95" s="8">
        <v>115985000</v>
      </c>
      <c r="AK95" s="8">
        <v>61669000</v>
      </c>
      <c r="AL95" s="8">
        <v>141739000</v>
      </c>
      <c r="AM95" s="8">
        <v>349713000</v>
      </c>
      <c r="AN95" s="8">
        <v>263715000</v>
      </c>
      <c r="AO95" s="8">
        <v>198853000</v>
      </c>
      <c r="AP95" s="8">
        <v>169741000</v>
      </c>
      <c r="AQ95" s="8">
        <v>48036000</v>
      </c>
      <c r="AR95" s="8">
        <v>86167000</v>
      </c>
      <c r="AS95" s="8">
        <v>193549000</v>
      </c>
      <c r="AT95" s="8">
        <v>591042000</v>
      </c>
      <c r="AU95" s="8">
        <v>98724000</v>
      </c>
      <c r="AV95" s="8">
        <v>103965000</v>
      </c>
      <c r="AW95" s="8">
        <v>43220000</v>
      </c>
      <c r="AX95" s="8">
        <v>38840000</v>
      </c>
      <c r="AY95" s="8">
        <v>186239000</v>
      </c>
      <c r="AZ95" s="8">
        <v>221078000</v>
      </c>
      <c r="BA95" s="8">
        <v>150158000</v>
      </c>
      <c r="BB95" s="8">
        <v>38200000</v>
      </c>
      <c r="BC95" s="8">
        <v>100312000</v>
      </c>
      <c r="BD95" s="8">
        <v>391180000</v>
      </c>
      <c r="BE95" s="8">
        <v>59923000</v>
      </c>
      <c r="BF95" s="8">
        <v>222235000</v>
      </c>
      <c r="BG95" s="8">
        <v>64780000</v>
      </c>
      <c r="BH95" s="8">
        <v>64587000</v>
      </c>
      <c r="BI95" s="8">
        <v>24589000</v>
      </c>
      <c r="BJ95" s="8">
        <v>873920000</v>
      </c>
      <c r="BK95" s="8">
        <v>47804000</v>
      </c>
      <c r="BL95" s="8">
        <v>168504000</v>
      </c>
      <c r="BM95" s="8">
        <v>29402000</v>
      </c>
      <c r="BN95" s="8">
        <v>33596000</v>
      </c>
      <c r="BO95" s="8">
        <v>123926000</v>
      </c>
      <c r="BP95" s="8">
        <v>1054733000</v>
      </c>
      <c r="BQ95" s="8">
        <v>80317000</v>
      </c>
      <c r="BR95" s="8">
        <v>1218191000</v>
      </c>
      <c r="BS95" s="8">
        <v>34091000</v>
      </c>
      <c r="BT95" s="8">
        <v>4966749000</v>
      </c>
      <c r="BU95" s="8">
        <v>580966000</v>
      </c>
      <c r="BV95" s="8">
        <v>5277255000</v>
      </c>
      <c r="BW95" s="8">
        <v>5760968000</v>
      </c>
      <c r="BX95" s="9">
        <f t="shared" si="1"/>
        <v>125464009000</v>
      </c>
    </row>
    <row r="96" spans="2:76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12">
        <f t="shared" si="1"/>
        <v>0</v>
      </c>
    </row>
    <row r="97" spans="2:76">
      <c r="B97" s="132"/>
      <c r="C97" s="132"/>
      <c r="D97" s="132"/>
      <c r="E97" s="136" t="s">
        <v>211</v>
      </c>
      <c r="F97" s="136"/>
      <c r="G97" s="136"/>
      <c r="H97" s="8">
        <v>71305000</v>
      </c>
      <c r="I97" s="8">
        <v>97431000</v>
      </c>
      <c r="J97" s="8">
        <v>31408000</v>
      </c>
      <c r="K97" s="8">
        <v>724419000</v>
      </c>
      <c r="L97" s="8">
        <v>78140000</v>
      </c>
      <c r="M97" s="8">
        <v>75809000</v>
      </c>
      <c r="N97" s="8">
        <v>101486000</v>
      </c>
      <c r="O97" s="8">
        <v>19301000</v>
      </c>
      <c r="P97" s="8">
        <v>11655000</v>
      </c>
      <c r="Q97" s="8">
        <v>405186000</v>
      </c>
      <c r="R97" s="8">
        <v>126907000</v>
      </c>
      <c r="S97" s="8">
        <v>18210000</v>
      </c>
      <c r="T97" s="8">
        <v>1402725000</v>
      </c>
      <c r="U97" s="8">
        <v>24550000</v>
      </c>
      <c r="V97" s="8">
        <v>2358881000</v>
      </c>
      <c r="W97" s="8">
        <v>300672000</v>
      </c>
      <c r="X97" s="8">
        <v>105936000</v>
      </c>
      <c r="Y97" s="8">
        <v>6507000</v>
      </c>
      <c r="Z97" s="8">
        <v>196965000</v>
      </c>
      <c r="AA97" s="8">
        <v>39203000</v>
      </c>
      <c r="AB97" s="8">
        <v>120340000</v>
      </c>
      <c r="AC97" s="8">
        <v>110459000</v>
      </c>
      <c r="AD97" s="8">
        <v>296913000</v>
      </c>
      <c r="AE97" s="8">
        <v>119712000</v>
      </c>
      <c r="AF97" s="8">
        <v>7550000</v>
      </c>
      <c r="AG97" s="8">
        <v>3002000</v>
      </c>
      <c r="AH97" s="8">
        <v>14676000</v>
      </c>
      <c r="AI97" s="8">
        <v>5979000</v>
      </c>
      <c r="AJ97" s="8">
        <v>6179000</v>
      </c>
      <c r="AK97" s="8">
        <v>5303000</v>
      </c>
      <c r="AL97" s="8">
        <v>14771000</v>
      </c>
      <c r="AM97" s="8">
        <v>19817000</v>
      </c>
      <c r="AN97" s="8">
        <v>32265000</v>
      </c>
      <c r="AO97" s="8">
        <v>21366000</v>
      </c>
      <c r="AP97" s="8">
        <v>28647000</v>
      </c>
      <c r="AQ97" s="8">
        <v>6327000</v>
      </c>
      <c r="AR97" s="8">
        <v>6174000</v>
      </c>
      <c r="AS97" s="8">
        <v>19383000</v>
      </c>
      <c r="AT97" s="8">
        <v>40625000</v>
      </c>
      <c r="AU97" s="8">
        <v>10287000</v>
      </c>
      <c r="AV97" s="8">
        <v>9613000</v>
      </c>
      <c r="AW97" s="8">
        <v>6527000</v>
      </c>
      <c r="AX97" s="8">
        <v>7176000</v>
      </c>
      <c r="AY97" s="8">
        <v>27079000</v>
      </c>
      <c r="AZ97" s="8">
        <v>27446000</v>
      </c>
      <c r="BA97" s="8">
        <v>7586000</v>
      </c>
      <c r="BB97" s="8">
        <v>4196000</v>
      </c>
      <c r="BC97" s="8">
        <v>9272000</v>
      </c>
      <c r="BD97" s="8">
        <v>48050000</v>
      </c>
      <c r="BE97" s="8">
        <v>7708000</v>
      </c>
      <c r="BF97" s="8">
        <v>7539000</v>
      </c>
      <c r="BG97" s="8">
        <v>10258000</v>
      </c>
      <c r="BH97" s="8">
        <v>5964000</v>
      </c>
      <c r="BI97" s="8">
        <v>2507000</v>
      </c>
      <c r="BJ97" s="8">
        <v>67907000</v>
      </c>
      <c r="BK97" s="8">
        <v>4048000</v>
      </c>
      <c r="BL97" s="8">
        <v>16512000</v>
      </c>
      <c r="BM97" s="8">
        <v>2572000</v>
      </c>
      <c r="BN97" s="8">
        <v>3527000</v>
      </c>
      <c r="BO97" s="8">
        <v>10899000</v>
      </c>
      <c r="BP97" s="8">
        <v>83721000</v>
      </c>
      <c r="BQ97" s="8">
        <v>6874000</v>
      </c>
      <c r="BR97" s="8">
        <v>75204000</v>
      </c>
      <c r="BS97" s="8">
        <v>4167000</v>
      </c>
      <c r="BT97" s="8">
        <v>507045000</v>
      </c>
      <c r="BU97" s="8">
        <v>13926000</v>
      </c>
      <c r="BV97" s="8">
        <v>317256000</v>
      </c>
      <c r="BW97" s="8">
        <v>387478000</v>
      </c>
      <c r="BX97" s="9">
        <f t="shared" si="1"/>
        <v>8768528000</v>
      </c>
    </row>
    <row r="98" spans="2:76">
      <c r="B98" s="132"/>
      <c r="C98" s="132"/>
      <c r="D98" s="132"/>
      <c r="E98" s="132"/>
      <c r="F98" s="136" t="s">
        <v>212</v>
      </c>
      <c r="G98" s="136"/>
      <c r="H98" s="8">
        <v>16376000</v>
      </c>
      <c r="I98" s="8">
        <v>42400000</v>
      </c>
      <c r="J98" s="8">
        <v>1908000</v>
      </c>
      <c r="K98" s="8">
        <v>139841000</v>
      </c>
      <c r="L98" s="8">
        <v>34430000</v>
      </c>
      <c r="M98" s="8">
        <v>16771000</v>
      </c>
      <c r="N98" s="8">
        <v>25934000</v>
      </c>
      <c r="O98" s="8">
        <v>4134000</v>
      </c>
      <c r="P98" s="8">
        <v>1680000</v>
      </c>
      <c r="Q98" s="8">
        <v>174187000</v>
      </c>
      <c r="R98" s="8">
        <v>64017000</v>
      </c>
      <c r="S98" s="8">
        <v>878000</v>
      </c>
      <c r="T98" s="8">
        <v>705506000</v>
      </c>
      <c r="U98" s="8">
        <v>836000</v>
      </c>
      <c r="V98" s="8">
        <v>2181353000</v>
      </c>
      <c r="W98" s="8">
        <v>40377000</v>
      </c>
      <c r="X98" s="8">
        <v>46313000</v>
      </c>
      <c r="Y98" s="8">
        <v>77573000</v>
      </c>
      <c r="Z98" s="8">
        <v>126182000</v>
      </c>
      <c r="AA98" s="8">
        <v>7372000</v>
      </c>
      <c r="AB98" s="8">
        <v>23075000</v>
      </c>
      <c r="AC98" s="8">
        <v>70478000</v>
      </c>
      <c r="AD98" s="8">
        <v>43130000</v>
      </c>
      <c r="AE98" s="8">
        <v>36464000</v>
      </c>
      <c r="AF98" s="8">
        <v>459000</v>
      </c>
      <c r="AG98" s="8">
        <v>188000</v>
      </c>
      <c r="AH98" s="8">
        <v>486000</v>
      </c>
      <c r="AI98" s="8">
        <v>723000</v>
      </c>
      <c r="AJ98" s="8">
        <v>570000</v>
      </c>
      <c r="AK98" s="8">
        <v>651000</v>
      </c>
      <c r="AL98" s="8">
        <v>2498000</v>
      </c>
      <c r="AM98" s="8">
        <v>1642000</v>
      </c>
      <c r="AN98" s="8">
        <v>1653000</v>
      </c>
      <c r="AO98" s="8">
        <v>1406000</v>
      </c>
      <c r="AP98" s="8">
        <v>1069000</v>
      </c>
      <c r="AQ98" s="8">
        <v>448000</v>
      </c>
      <c r="AR98" s="8">
        <v>383000</v>
      </c>
      <c r="AS98" s="8">
        <v>397000</v>
      </c>
      <c r="AT98" s="8">
        <v>4099000</v>
      </c>
      <c r="AU98" s="8">
        <v>505000</v>
      </c>
      <c r="AV98" s="8">
        <v>326000</v>
      </c>
      <c r="AW98" s="8">
        <v>169000</v>
      </c>
      <c r="AX98" s="8">
        <v>152000</v>
      </c>
      <c r="AY98" s="8">
        <v>451000</v>
      </c>
      <c r="AZ98" s="8">
        <v>906000</v>
      </c>
      <c r="BA98" s="8">
        <v>1376000</v>
      </c>
      <c r="BB98" s="8">
        <v>149000</v>
      </c>
      <c r="BC98" s="8">
        <v>383000</v>
      </c>
      <c r="BD98" s="8">
        <v>4836000</v>
      </c>
      <c r="BE98" s="8">
        <v>116000</v>
      </c>
      <c r="BF98" s="8">
        <v>17657000</v>
      </c>
      <c r="BG98" s="8">
        <v>168000</v>
      </c>
      <c r="BH98" s="8">
        <v>146000</v>
      </c>
      <c r="BI98" s="8">
        <v>111000</v>
      </c>
      <c r="BJ98" s="8">
        <v>27001000</v>
      </c>
      <c r="BK98" s="8">
        <v>395000</v>
      </c>
      <c r="BL98" s="8">
        <v>541000</v>
      </c>
      <c r="BM98" s="8">
        <v>281000</v>
      </c>
      <c r="BN98" s="8">
        <v>301000</v>
      </c>
      <c r="BO98" s="8">
        <v>210000</v>
      </c>
      <c r="BP98" s="8">
        <v>32010000</v>
      </c>
      <c r="BQ98" s="8">
        <v>476000</v>
      </c>
      <c r="BR98" s="8">
        <v>13717000</v>
      </c>
      <c r="BS98" s="8">
        <v>1060000</v>
      </c>
      <c r="BT98" s="8">
        <v>136794000</v>
      </c>
      <c r="BU98" s="8">
        <v>27540000</v>
      </c>
      <c r="BV98" s="8">
        <v>79617000</v>
      </c>
      <c r="BW98" s="8">
        <v>375747000</v>
      </c>
      <c r="BX98" s="9">
        <f t="shared" si="1"/>
        <v>4621028000</v>
      </c>
    </row>
    <row r="99" spans="2:76">
      <c r="B99" s="132"/>
      <c r="C99" s="132"/>
      <c r="D99" s="132"/>
      <c r="E99" s="132"/>
      <c r="F99" s="132"/>
      <c r="G99" s="27" t="s">
        <v>213</v>
      </c>
      <c r="H99" s="8">
        <v>16376000</v>
      </c>
      <c r="I99" s="8">
        <v>42400000</v>
      </c>
      <c r="J99" s="8">
        <v>1908000</v>
      </c>
      <c r="K99" s="8">
        <v>139841000</v>
      </c>
      <c r="L99" s="8">
        <v>34430000</v>
      </c>
      <c r="M99" s="8">
        <v>16771000</v>
      </c>
      <c r="N99" s="8">
        <v>25934000</v>
      </c>
      <c r="O99" s="8">
        <v>4134000</v>
      </c>
      <c r="P99" s="8">
        <v>1680000</v>
      </c>
      <c r="Q99" s="8">
        <v>174187000</v>
      </c>
      <c r="R99" s="8">
        <v>64017000</v>
      </c>
      <c r="S99" s="8">
        <v>878000</v>
      </c>
      <c r="T99" s="8">
        <v>705506000</v>
      </c>
      <c r="U99" s="8">
        <v>836000</v>
      </c>
      <c r="V99" s="8">
        <v>2181353000</v>
      </c>
      <c r="W99" s="8">
        <v>40377000</v>
      </c>
      <c r="X99" s="8">
        <v>46313000</v>
      </c>
      <c r="Y99" s="8">
        <v>77573000</v>
      </c>
      <c r="Z99" s="8">
        <v>126182000</v>
      </c>
      <c r="AA99" s="8">
        <v>7372000</v>
      </c>
      <c r="AB99" s="8">
        <v>23075000</v>
      </c>
      <c r="AC99" s="8">
        <v>70478000</v>
      </c>
      <c r="AD99" s="8">
        <v>43130000</v>
      </c>
      <c r="AE99" s="8">
        <v>36464000</v>
      </c>
      <c r="AF99" s="8">
        <v>459000</v>
      </c>
      <c r="AG99" s="8">
        <v>188000</v>
      </c>
      <c r="AH99" s="8">
        <v>486000</v>
      </c>
      <c r="AI99" s="8">
        <v>723000</v>
      </c>
      <c r="AJ99" s="8">
        <v>570000</v>
      </c>
      <c r="AK99" s="8">
        <v>651000</v>
      </c>
      <c r="AL99" s="8">
        <v>2498000</v>
      </c>
      <c r="AM99" s="8">
        <v>1642000</v>
      </c>
      <c r="AN99" s="8">
        <v>1653000</v>
      </c>
      <c r="AO99" s="8">
        <v>1406000</v>
      </c>
      <c r="AP99" s="8">
        <v>1069000</v>
      </c>
      <c r="AQ99" s="8">
        <v>448000</v>
      </c>
      <c r="AR99" s="8">
        <v>383000</v>
      </c>
      <c r="AS99" s="8">
        <v>397000</v>
      </c>
      <c r="AT99" s="8">
        <v>4099000</v>
      </c>
      <c r="AU99" s="8">
        <v>505000</v>
      </c>
      <c r="AV99" s="8">
        <v>326000</v>
      </c>
      <c r="AW99" s="8">
        <v>169000</v>
      </c>
      <c r="AX99" s="8">
        <v>152000</v>
      </c>
      <c r="AY99" s="8">
        <v>451000</v>
      </c>
      <c r="AZ99" s="8">
        <v>906000</v>
      </c>
      <c r="BA99" s="8">
        <v>1376000</v>
      </c>
      <c r="BB99" s="8">
        <v>149000</v>
      </c>
      <c r="BC99" s="8">
        <v>383000</v>
      </c>
      <c r="BD99" s="8">
        <v>4836000</v>
      </c>
      <c r="BE99" s="8">
        <v>116000</v>
      </c>
      <c r="BF99" s="8">
        <v>17657000</v>
      </c>
      <c r="BG99" s="8">
        <v>168000</v>
      </c>
      <c r="BH99" s="8">
        <v>146000</v>
      </c>
      <c r="BI99" s="8">
        <v>111000</v>
      </c>
      <c r="BJ99" s="8">
        <v>27001000</v>
      </c>
      <c r="BK99" s="8">
        <v>395000</v>
      </c>
      <c r="BL99" s="8">
        <v>541000</v>
      </c>
      <c r="BM99" s="8">
        <v>281000</v>
      </c>
      <c r="BN99" s="8">
        <v>301000</v>
      </c>
      <c r="BO99" s="8">
        <v>210000</v>
      </c>
      <c r="BP99" s="8">
        <v>32010000</v>
      </c>
      <c r="BQ99" s="8">
        <v>476000</v>
      </c>
      <c r="BR99" s="8">
        <v>13717000</v>
      </c>
      <c r="BS99" s="8">
        <v>1060000</v>
      </c>
      <c r="BT99" s="8">
        <v>136794000</v>
      </c>
      <c r="BU99" s="8">
        <v>27540000</v>
      </c>
      <c r="BV99" s="8">
        <v>79617000</v>
      </c>
      <c r="BW99" s="8">
        <v>375747000</v>
      </c>
      <c r="BX99" s="9">
        <f t="shared" si="1"/>
        <v>4621028000</v>
      </c>
    </row>
    <row r="100" spans="2:76">
      <c r="B100" s="132"/>
      <c r="C100" s="132"/>
      <c r="D100" s="132"/>
      <c r="E100" s="132"/>
      <c r="F100" s="132"/>
      <c r="G100" s="27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9">
        <f t="shared" si="1"/>
        <v>0</v>
      </c>
    </row>
    <row r="101" spans="2:76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9">
        <f t="shared" si="1"/>
        <v>0</v>
      </c>
    </row>
    <row r="102" spans="2:76">
      <c r="B102" s="132"/>
      <c r="C102" s="132"/>
      <c r="D102" s="132"/>
      <c r="E102" s="132"/>
      <c r="F102" s="133" t="s">
        <v>216</v>
      </c>
      <c r="G102" s="133"/>
      <c r="H102" s="8">
        <v>54460000</v>
      </c>
      <c r="I102" s="8">
        <v>54193000</v>
      </c>
      <c r="J102" s="8">
        <v>28437000</v>
      </c>
      <c r="K102" s="8">
        <v>574688000</v>
      </c>
      <c r="L102" s="8">
        <v>44836000</v>
      </c>
      <c r="M102" s="8">
        <v>58696000</v>
      </c>
      <c r="N102" s="8">
        <v>73699000</v>
      </c>
      <c r="O102" s="8">
        <v>15047000</v>
      </c>
      <c r="P102" s="8">
        <v>9775000</v>
      </c>
      <c r="Q102" s="8">
        <v>233175000</v>
      </c>
      <c r="R102" s="8">
        <v>61026000</v>
      </c>
      <c r="S102" s="8">
        <v>17274000</v>
      </c>
      <c r="T102" s="8">
        <v>683932000</v>
      </c>
      <c r="U102" s="8">
        <v>23583000</v>
      </c>
      <c r="V102" s="8">
        <v>187723000</v>
      </c>
      <c r="W102" s="8">
        <v>256341000</v>
      </c>
      <c r="X102" s="8">
        <v>58928000</v>
      </c>
      <c r="Y102" s="8">
        <v>-65687000</v>
      </c>
      <c r="Z102" s="8">
        <v>72830000</v>
      </c>
      <c r="AA102" s="8">
        <v>31557000</v>
      </c>
      <c r="AB102" s="8">
        <v>96960000</v>
      </c>
      <c r="AC102" s="8">
        <v>41547000</v>
      </c>
      <c r="AD102" s="8">
        <v>253028000</v>
      </c>
      <c r="AE102" s="8">
        <v>88585000</v>
      </c>
      <c r="AF102" s="8">
        <v>6970000</v>
      </c>
      <c r="AG102" s="8">
        <v>2794000</v>
      </c>
      <c r="AH102" s="8">
        <v>13918000</v>
      </c>
      <c r="AI102" s="8">
        <v>5177000</v>
      </c>
      <c r="AJ102" s="8">
        <v>5538000</v>
      </c>
      <c r="AK102" s="8">
        <v>4568000</v>
      </c>
      <c r="AL102" s="8">
        <v>12270000</v>
      </c>
      <c r="AM102" s="8">
        <v>17889000</v>
      </c>
      <c r="AN102" s="8">
        <v>30735000</v>
      </c>
      <c r="AO102" s="8">
        <v>19836000</v>
      </c>
      <c r="AP102" s="8">
        <v>27064000</v>
      </c>
      <c r="AQ102" s="8">
        <v>5776000</v>
      </c>
      <c r="AR102" s="8">
        <v>5817000</v>
      </c>
      <c r="AS102" s="8">
        <v>18911000</v>
      </c>
      <c r="AT102" s="8">
        <v>36155000</v>
      </c>
      <c r="AU102" s="8">
        <v>9724000</v>
      </c>
      <c r="AV102" s="8">
        <v>9219000</v>
      </c>
      <c r="AW102" s="8">
        <v>6327000</v>
      </c>
      <c r="AX102" s="8">
        <v>6889000</v>
      </c>
      <c r="AY102" s="8">
        <v>26069000</v>
      </c>
      <c r="AZ102" s="8">
        <v>26775000</v>
      </c>
      <c r="BA102" s="8">
        <v>6127000</v>
      </c>
      <c r="BB102" s="8">
        <v>4021000</v>
      </c>
      <c r="BC102" s="8">
        <v>8493000</v>
      </c>
      <c r="BD102" s="8">
        <v>42010000</v>
      </c>
      <c r="BE102" s="8">
        <v>7330000</v>
      </c>
      <c r="BF102" s="8">
        <v>-10521000</v>
      </c>
      <c r="BG102" s="8">
        <v>10025000</v>
      </c>
      <c r="BH102" s="8">
        <v>5540000</v>
      </c>
      <c r="BI102" s="8">
        <v>2379000</v>
      </c>
      <c r="BJ102" s="8">
        <v>40652000</v>
      </c>
      <c r="BK102" s="8">
        <v>3647000</v>
      </c>
      <c r="BL102" s="8">
        <v>15908000</v>
      </c>
      <c r="BM102" s="8">
        <v>2273000</v>
      </c>
      <c r="BN102" s="8">
        <v>3190000</v>
      </c>
      <c r="BO102" s="8">
        <v>10536000</v>
      </c>
      <c r="BP102" s="8">
        <v>52130000</v>
      </c>
      <c r="BQ102" s="8">
        <v>6355000</v>
      </c>
      <c r="BR102" s="8">
        <v>56884000</v>
      </c>
      <c r="BS102" s="8">
        <v>3084000</v>
      </c>
      <c r="BT102" s="8">
        <v>375249000</v>
      </c>
      <c r="BU102" s="8">
        <v>-13934000</v>
      </c>
      <c r="BV102" s="8">
        <v>237817000</v>
      </c>
      <c r="BW102" s="8">
        <v>22307000</v>
      </c>
      <c r="BX102" s="9">
        <f t="shared" si="1"/>
        <v>4144556000</v>
      </c>
    </row>
    <row r="103" spans="2:76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9">
        <f t="shared" si="1"/>
        <v>0</v>
      </c>
    </row>
    <row r="104" spans="2:76" ht="21">
      <c r="B104" s="132"/>
      <c r="C104" s="132"/>
      <c r="D104" s="132"/>
      <c r="E104" s="132"/>
      <c r="F104" s="132"/>
      <c r="G104" s="27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9">
        <f t="shared" si="1"/>
        <v>0</v>
      </c>
    </row>
    <row r="105" spans="2:76" ht="21">
      <c r="B105" s="132"/>
      <c r="C105" s="132"/>
      <c r="D105" s="132"/>
      <c r="E105" s="132"/>
      <c r="F105" s="132"/>
      <c r="G105" s="27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9">
        <f t="shared" si="1"/>
        <v>0</v>
      </c>
    </row>
    <row r="106" spans="2:76">
      <c r="B106" s="132"/>
      <c r="C106" s="132"/>
      <c r="D106" s="132"/>
      <c r="E106" s="132"/>
      <c r="F106" s="132"/>
      <c r="G106" s="27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9">
        <f t="shared" si="1"/>
        <v>0</v>
      </c>
    </row>
    <row r="107" spans="2:76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8">
        <v>28000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2602000</v>
      </c>
      <c r="Z107" s="8">
        <v>269000</v>
      </c>
      <c r="AA107" s="10">
        <v>0</v>
      </c>
      <c r="AB107" s="10">
        <v>0</v>
      </c>
      <c r="AC107" s="10">
        <v>0</v>
      </c>
      <c r="AD107" s="10">
        <v>0</v>
      </c>
      <c r="AE107" s="8">
        <v>7000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8">
        <v>145000</v>
      </c>
      <c r="BU107" s="10">
        <v>0</v>
      </c>
      <c r="BV107" s="10">
        <v>0</v>
      </c>
      <c r="BW107" s="10">
        <v>0</v>
      </c>
      <c r="BX107" s="9">
        <f t="shared" si="1"/>
        <v>3051000</v>
      </c>
    </row>
    <row r="108" spans="2:76">
      <c r="B108" s="132"/>
      <c r="C108" s="132"/>
      <c r="D108" s="132"/>
      <c r="E108" s="132"/>
      <c r="F108" s="133" t="s">
        <v>222</v>
      </c>
      <c r="G108" s="133"/>
      <c r="H108" s="8">
        <v>1139000</v>
      </c>
      <c r="I108" s="8">
        <v>838000</v>
      </c>
      <c r="J108" s="8">
        <v>1063000</v>
      </c>
      <c r="K108" s="8">
        <v>12861000</v>
      </c>
      <c r="L108" s="8">
        <v>432000</v>
      </c>
      <c r="M108" s="8">
        <v>784000</v>
      </c>
      <c r="N108" s="8">
        <v>2690000</v>
      </c>
      <c r="O108" s="8">
        <v>120000</v>
      </c>
      <c r="P108" s="8">
        <v>200000</v>
      </c>
      <c r="Q108" s="8">
        <v>3502000</v>
      </c>
      <c r="R108" s="8">
        <v>1863000</v>
      </c>
      <c r="S108" s="8">
        <v>58000</v>
      </c>
      <c r="T108" s="8">
        <v>35374000</v>
      </c>
      <c r="U108" s="8">
        <v>131000</v>
      </c>
      <c r="V108" s="8">
        <v>28498000</v>
      </c>
      <c r="W108" s="8">
        <v>3954000</v>
      </c>
      <c r="X108" s="8">
        <v>695000</v>
      </c>
      <c r="Y108" s="8">
        <v>430000</v>
      </c>
      <c r="Z108" s="8">
        <v>2616000</v>
      </c>
      <c r="AA108" s="8">
        <v>274000</v>
      </c>
      <c r="AB108" s="8">
        <v>905000</v>
      </c>
      <c r="AC108" s="8">
        <v>1089000</v>
      </c>
      <c r="AD108" s="8">
        <v>755000</v>
      </c>
      <c r="AE108" s="8">
        <v>-5330000</v>
      </c>
      <c r="AF108" s="8">
        <v>121000</v>
      </c>
      <c r="AG108" s="8">
        <v>21000</v>
      </c>
      <c r="AH108" s="8">
        <v>272000</v>
      </c>
      <c r="AI108" s="8">
        <v>79000</v>
      </c>
      <c r="AJ108" s="8">
        <v>71000</v>
      </c>
      <c r="AK108" s="8">
        <v>85000</v>
      </c>
      <c r="AL108" s="8">
        <v>90000</v>
      </c>
      <c r="AM108" s="8">
        <v>286000</v>
      </c>
      <c r="AN108" s="8">
        <v>-122000</v>
      </c>
      <c r="AO108" s="8">
        <v>124000</v>
      </c>
      <c r="AP108" s="8">
        <v>514000</v>
      </c>
      <c r="AQ108" s="8">
        <v>103000</v>
      </c>
      <c r="AR108" s="8">
        <v>-26000</v>
      </c>
      <c r="AS108" s="8">
        <v>75000</v>
      </c>
      <c r="AT108" s="8">
        <v>411000</v>
      </c>
      <c r="AU108" s="8">
        <v>61000</v>
      </c>
      <c r="AV108" s="8">
        <v>68000</v>
      </c>
      <c r="AW108" s="8">
        <v>31000</v>
      </c>
      <c r="AX108" s="8">
        <v>135000</v>
      </c>
      <c r="AY108" s="8">
        <v>559000</v>
      </c>
      <c r="AZ108" s="8">
        <v>-235000</v>
      </c>
      <c r="BA108" s="8">
        <v>95000</v>
      </c>
      <c r="BB108" s="8">
        <v>26000</v>
      </c>
      <c r="BC108" s="8">
        <v>396000</v>
      </c>
      <c r="BD108" s="8">
        <v>1204000</v>
      </c>
      <c r="BE108" s="8">
        <v>267000</v>
      </c>
      <c r="BF108" s="8">
        <v>403000</v>
      </c>
      <c r="BG108" s="8">
        <v>65000</v>
      </c>
      <c r="BH108" s="8">
        <v>278000</v>
      </c>
      <c r="BI108" s="8">
        <v>16000</v>
      </c>
      <c r="BJ108" s="8">
        <v>254000</v>
      </c>
      <c r="BK108" s="8">
        <v>29000</v>
      </c>
      <c r="BL108" s="8">
        <v>63000</v>
      </c>
      <c r="BM108" s="8">
        <v>17000</v>
      </c>
      <c r="BN108" s="8">
        <v>47000</v>
      </c>
      <c r="BO108" s="8">
        <v>153000</v>
      </c>
      <c r="BP108" s="8">
        <v>770000</v>
      </c>
      <c r="BQ108" s="8">
        <v>49000</v>
      </c>
      <c r="BR108" s="8">
        <v>4602000</v>
      </c>
      <c r="BS108" s="8">
        <v>23000</v>
      </c>
      <c r="BT108" s="8">
        <v>1541000</v>
      </c>
      <c r="BU108" s="8">
        <v>321000</v>
      </c>
      <c r="BV108" s="8">
        <v>2461000</v>
      </c>
      <c r="BW108" s="8">
        <v>3335000</v>
      </c>
      <c r="BX108" s="9">
        <f t="shared" si="1"/>
        <v>114079000</v>
      </c>
    </row>
    <row r="109" spans="2:76">
      <c r="B109" s="132"/>
      <c r="C109" s="132"/>
      <c r="D109" s="132"/>
      <c r="E109" s="132"/>
      <c r="F109" s="133" t="s">
        <v>223</v>
      </c>
      <c r="G109" s="133"/>
      <c r="H109" s="8">
        <v>670000</v>
      </c>
      <c r="I109" s="10">
        <v>0</v>
      </c>
      <c r="J109" s="10">
        <v>0</v>
      </c>
      <c r="K109" s="8">
        <v>2971000</v>
      </c>
      <c r="L109" s="8">
        <v>1529000</v>
      </c>
      <c r="M109" s="8">
        <v>442000</v>
      </c>
      <c r="N109" s="8">
        <v>837000</v>
      </c>
      <c r="O109" s="10">
        <v>0</v>
      </c>
      <c r="P109" s="10">
        <v>0</v>
      </c>
      <c r="Q109" s="8">
        <v>5678000</v>
      </c>
      <c r="R109" s="10">
        <v>0</v>
      </c>
      <c r="S109" s="10">
        <v>0</v>
      </c>
      <c r="T109" s="8">
        <v>22087000</v>
      </c>
      <c r="U109" s="10">
        <v>0</v>
      </c>
      <c r="V109" s="8">
        <v>38693000</v>
      </c>
      <c r="W109" s="10">
        <v>0</v>
      </c>
      <c r="X109" s="10">
        <v>0</v>
      </c>
      <c r="Y109" s="8">
        <v>3206000</v>
      </c>
      <c r="Z109" s="8">
        <v>4395000</v>
      </c>
      <c r="AA109" s="10">
        <v>0</v>
      </c>
      <c r="AB109" s="8">
        <v>600000</v>
      </c>
      <c r="AC109" s="8">
        <v>2655000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8">
        <v>87000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8">
        <v>40000</v>
      </c>
      <c r="AU109" s="8">
        <v>2000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8">
        <v>12000</v>
      </c>
      <c r="BB109" s="10">
        <v>0</v>
      </c>
      <c r="BC109" s="10">
        <v>0</v>
      </c>
      <c r="BD109" s="10">
        <v>0</v>
      </c>
      <c r="BE109" s="8">
        <v>5000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8">
        <v>24000</v>
      </c>
      <c r="BL109" s="10">
        <v>0</v>
      </c>
      <c r="BM109" s="10">
        <v>0</v>
      </c>
      <c r="BN109" s="8">
        <v>11000</v>
      </c>
      <c r="BO109" s="10">
        <v>0</v>
      </c>
      <c r="BP109" s="8">
        <v>1189000</v>
      </c>
      <c r="BQ109" s="8">
        <v>6000</v>
      </c>
      <c r="BR109" s="10">
        <v>0</v>
      </c>
      <c r="BS109" s="10">
        <v>0</v>
      </c>
      <c r="BT109" s="8">
        <v>6394000</v>
      </c>
      <c r="BU109" s="10">
        <v>0</v>
      </c>
      <c r="BV109" s="8">
        <v>2639000</v>
      </c>
      <c r="BW109" s="8">
        <v>13911000</v>
      </c>
      <c r="BX109" s="9">
        <f t="shared" si="1"/>
        <v>108083000</v>
      </c>
    </row>
    <row r="110" spans="2:76">
      <c r="B110" s="132"/>
      <c r="C110" s="132"/>
      <c r="D110" s="132"/>
      <c r="E110" s="136" t="s">
        <v>224</v>
      </c>
      <c r="F110" s="136"/>
      <c r="G110" s="136"/>
      <c r="H110" s="8">
        <v>-4294000</v>
      </c>
      <c r="I110" s="8">
        <v>2160000</v>
      </c>
      <c r="J110" s="8">
        <v>1490000</v>
      </c>
      <c r="K110" s="8">
        <v>9962000</v>
      </c>
      <c r="L110" s="8">
        <v>3097000</v>
      </c>
      <c r="M110" s="8">
        <v>922000</v>
      </c>
      <c r="N110" s="8">
        <v>968000</v>
      </c>
      <c r="O110" s="8">
        <v>138000</v>
      </c>
      <c r="P110" s="8">
        <v>461000</v>
      </c>
      <c r="Q110" s="8">
        <v>17463000</v>
      </c>
      <c r="R110" s="8">
        <v>2117000</v>
      </c>
      <c r="S110" s="8">
        <v>83000</v>
      </c>
      <c r="T110" s="8">
        <v>30244000</v>
      </c>
      <c r="U110" s="10">
        <v>0</v>
      </c>
      <c r="V110" s="8">
        <v>-7929000</v>
      </c>
      <c r="W110" s="8">
        <v>13260000</v>
      </c>
      <c r="X110" s="8">
        <v>3741000</v>
      </c>
      <c r="Y110" s="8">
        <v>2865000</v>
      </c>
      <c r="Z110" s="8">
        <v>4449000</v>
      </c>
      <c r="AA110" s="8">
        <v>1286000</v>
      </c>
      <c r="AB110" s="8">
        <v>2178000</v>
      </c>
      <c r="AC110" s="8">
        <v>1584000</v>
      </c>
      <c r="AD110" s="8">
        <v>13212000</v>
      </c>
      <c r="AE110" s="8">
        <v>4649000</v>
      </c>
      <c r="AF110" s="8">
        <v>3000</v>
      </c>
      <c r="AG110" s="8">
        <v>18000</v>
      </c>
      <c r="AH110" s="8">
        <v>634000</v>
      </c>
      <c r="AI110" s="8">
        <v>92000</v>
      </c>
      <c r="AJ110" s="8">
        <v>-46000</v>
      </c>
      <c r="AK110" s="8">
        <v>103000</v>
      </c>
      <c r="AL110" s="8">
        <v>41000</v>
      </c>
      <c r="AM110" s="8">
        <v>-20000</v>
      </c>
      <c r="AN110" s="8">
        <v>262000</v>
      </c>
      <c r="AO110" s="8">
        <v>205000</v>
      </c>
      <c r="AP110" s="8">
        <v>1680000</v>
      </c>
      <c r="AQ110" s="8">
        <v>-332000</v>
      </c>
      <c r="AR110" s="8">
        <v>177000</v>
      </c>
      <c r="AS110" s="8">
        <v>963000</v>
      </c>
      <c r="AT110" s="8">
        <v>760000</v>
      </c>
      <c r="AU110" s="8">
        <v>-2000</v>
      </c>
      <c r="AV110" s="8">
        <v>103000</v>
      </c>
      <c r="AW110" s="8">
        <v>44000</v>
      </c>
      <c r="AX110" s="8">
        <v>346000</v>
      </c>
      <c r="AY110" s="8">
        <v>879000</v>
      </c>
      <c r="AZ110" s="8">
        <v>687000</v>
      </c>
      <c r="BA110" s="8">
        <v>323000</v>
      </c>
      <c r="BB110" s="10">
        <v>0</v>
      </c>
      <c r="BC110" s="8">
        <v>834000</v>
      </c>
      <c r="BD110" s="8">
        <v>5050000</v>
      </c>
      <c r="BE110" s="8">
        <v>480000</v>
      </c>
      <c r="BF110" s="8">
        <v>946000</v>
      </c>
      <c r="BG110" s="8">
        <v>153000</v>
      </c>
      <c r="BH110" s="8">
        <v>-100000</v>
      </c>
      <c r="BI110" s="8">
        <v>26000</v>
      </c>
      <c r="BJ110" s="8">
        <v>-1930000</v>
      </c>
      <c r="BK110" s="8">
        <v>177000</v>
      </c>
      <c r="BL110" s="8">
        <v>537000</v>
      </c>
      <c r="BM110" s="8">
        <v>7000</v>
      </c>
      <c r="BN110" s="8">
        <v>-144000</v>
      </c>
      <c r="BO110" s="8">
        <v>234000</v>
      </c>
      <c r="BP110" s="8">
        <v>103000</v>
      </c>
      <c r="BQ110" s="8">
        <v>132000</v>
      </c>
      <c r="BR110" s="8">
        <v>-4654000</v>
      </c>
      <c r="BS110" s="10">
        <v>0</v>
      </c>
      <c r="BT110" s="8">
        <v>13293000</v>
      </c>
      <c r="BU110" s="8">
        <v>2713000</v>
      </c>
      <c r="BV110" s="8">
        <v>-1010000</v>
      </c>
      <c r="BW110" s="8">
        <v>7050000</v>
      </c>
      <c r="BX110" s="9">
        <f t="shared" si="1"/>
        <v>134923000</v>
      </c>
    </row>
    <row r="111" spans="2:76">
      <c r="B111" s="132"/>
      <c r="C111" s="132"/>
      <c r="D111" s="132"/>
      <c r="E111" s="132"/>
      <c r="F111" s="133" t="s">
        <v>162</v>
      </c>
      <c r="G111" s="133"/>
      <c r="H111" s="8">
        <v>-4294000</v>
      </c>
      <c r="I111" s="8">
        <v>2160000</v>
      </c>
      <c r="J111" s="8">
        <v>1490000</v>
      </c>
      <c r="K111" s="8">
        <v>9962000</v>
      </c>
      <c r="L111" s="8">
        <v>3097000</v>
      </c>
      <c r="M111" s="8">
        <v>922000</v>
      </c>
      <c r="N111" s="8">
        <v>1123000</v>
      </c>
      <c r="O111" s="8">
        <v>138000</v>
      </c>
      <c r="P111" s="8">
        <v>461000</v>
      </c>
      <c r="Q111" s="8">
        <v>17463000</v>
      </c>
      <c r="R111" s="8">
        <v>2117000</v>
      </c>
      <c r="S111" s="8">
        <v>83000</v>
      </c>
      <c r="T111" s="8">
        <v>29536000</v>
      </c>
      <c r="U111" s="10">
        <v>0</v>
      </c>
      <c r="V111" s="8">
        <v>-7929000</v>
      </c>
      <c r="W111" s="8">
        <v>13260000</v>
      </c>
      <c r="X111" s="8">
        <v>3741000</v>
      </c>
      <c r="Y111" s="8">
        <v>2865000</v>
      </c>
      <c r="Z111" s="8">
        <v>4449000</v>
      </c>
      <c r="AA111" s="8">
        <v>1286000</v>
      </c>
      <c r="AB111" s="8">
        <v>2178000</v>
      </c>
      <c r="AC111" s="8">
        <v>1584000</v>
      </c>
      <c r="AD111" s="8">
        <v>13212000</v>
      </c>
      <c r="AE111" s="8">
        <v>4649000</v>
      </c>
      <c r="AF111" s="8">
        <v>3000</v>
      </c>
      <c r="AG111" s="8">
        <v>18000</v>
      </c>
      <c r="AH111" s="8">
        <v>634000</v>
      </c>
      <c r="AI111" s="8">
        <v>92000</v>
      </c>
      <c r="AJ111" s="8">
        <v>-46000</v>
      </c>
      <c r="AK111" s="8">
        <v>103000</v>
      </c>
      <c r="AL111" s="8">
        <v>41000</v>
      </c>
      <c r="AM111" s="8">
        <v>-20000</v>
      </c>
      <c r="AN111" s="8">
        <v>262000</v>
      </c>
      <c r="AO111" s="8">
        <v>205000</v>
      </c>
      <c r="AP111" s="8">
        <v>1680000</v>
      </c>
      <c r="AQ111" s="8">
        <v>-332000</v>
      </c>
      <c r="AR111" s="8">
        <v>177000</v>
      </c>
      <c r="AS111" s="8">
        <v>963000</v>
      </c>
      <c r="AT111" s="8">
        <v>760000</v>
      </c>
      <c r="AU111" s="8">
        <v>-2000</v>
      </c>
      <c r="AV111" s="8">
        <v>103000</v>
      </c>
      <c r="AW111" s="8">
        <v>44000</v>
      </c>
      <c r="AX111" s="8">
        <v>346000</v>
      </c>
      <c r="AY111" s="8">
        <v>879000</v>
      </c>
      <c r="AZ111" s="8">
        <v>687000</v>
      </c>
      <c r="BA111" s="8">
        <v>323000</v>
      </c>
      <c r="BB111" s="10">
        <v>0</v>
      </c>
      <c r="BC111" s="8">
        <v>834000</v>
      </c>
      <c r="BD111" s="8">
        <v>5050000</v>
      </c>
      <c r="BE111" s="8">
        <v>480000</v>
      </c>
      <c r="BF111" s="8">
        <v>946000</v>
      </c>
      <c r="BG111" s="8">
        <v>153000</v>
      </c>
      <c r="BH111" s="8">
        <v>-100000</v>
      </c>
      <c r="BI111" s="8">
        <v>26000</v>
      </c>
      <c r="BJ111" s="8">
        <v>-1930000</v>
      </c>
      <c r="BK111" s="8">
        <v>177000</v>
      </c>
      <c r="BL111" s="8">
        <v>537000</v>
      </c>
      <c r="BM111" s="8">
        <v>7000</v>
      </c>
      <c r="BN111" s="8">
        <v>-144000</v>
      </c>
      <c r="BO111" s="8">
        <v>234000</v>
      </c>
      <c r="BP111" s="8">
        <v>103000</v>
      </c>
      <c r="BQ111" s="8">
        <v>132000</v>
      </c>
      <c r="BR111" s="8">
        <v>-4654000</v>
      </c>
      <c r="BS111" s="10">
        <v>0</v>
      </c>
      <c r="BT111" s="8">
        <v>13293000</v>
      </c>
      <c r="BU111" s="8">
        <v>2713000</v>
      </c>
      <c r="BV111" s="8">
        <v>-1010000</v>
      </c>
      <c r="BW111" s="8">
        <v>7050000</v>
      </c>
      <c r="BX111" s="9">
        <f t="shared" si="1"/>
        <v>134370000</v>
      </c>
    </row>
    <row r="112" spans="2:76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8">
        <v>708000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9">
        <f t="shared" si="1"/>
        <v>708000</v>
      </c>
    </row>
    <row r="113" spans="2:76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9">
        <f t="shared" si="1"/>
        <v>0</v>
      </c>
    </row>
    <row r="114" spans="2:76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9">
        <f t="shared" si="1"/>
        <v>-1000</v>
      </c>
    </row>
    <row r="115" spans="2:76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9">
        <f t="shared" si="1"/>
        <v>0</v>
      </c>
    </row>
    <row r="116" spans="2:76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8">
        <v>-154000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9">
        <f t="shared" si="1"/>
        <v>-154000</v>
      </c>
    </row>
    <row r="117" spans="2:76">
      <c r="B117" s="132"/>
      <c r="C117" s="132"/>
      <c r="D117" s="132"/>
      <c r="E117" s="133" t="s">
        <v>229</v>
      </c>
      <c r="F117" s="133"/>
      <c r="G117" s="133"/>
      <c r="H117" s="8">
        <v>67012000</v>
      </c>
      <c r="I117" s="8">
        <v>99591000</v>
      </c>
      <c r="J117" s="8">
        <v>32898000</v>
      </c>
      <c r="K117" s="8">
        <v>734381000</v>
      </c>
      <c r="L117" s="8">
        <v>81238000</v>
      </c>
      <c r="M117" s="8">
        <v>76731000</v>
      </c>
      <c r="N117" s="8">
        <v>102454000</v>
      </c>
      <c r="O117" s="8">
        <v>19439000</v>
      </c>
      <c r="P117" s="8">
        <v>12116000</v>
      </c>
      <c r="Q117" s="8">
        <v>422649000</v>
      </c>
      <c r="R117" s="8">
        <v>129024000</v>
      </c>
      <c r="S117" s="8">
        <v>18293000</v>
      </c>
      <c r="T117" s="8">
        <v>1432969000</v>
      </c>
      <c r="U117" s="8">
        <v>24550000</v>
      </c>
      <c r="V117" s="8">
        <v>2350952000</v>
      </c>
      <c r="W117" s="8">
        <v>313932000</v>
      </c>
      <c r="X117" s="8">
        <v>109677000</v>
      </c>
      <c r="Y117" s="8">
        <v>9373000</v>
      </c>
      <c r="Z117" s="8">
        <v>201414000</v>
      </c>
      <c r="AA117" s="8">
        <v>40489000</v>
      </c>
      <c r="AB117" s="8">
        <v>122518000</v>
      </c>
      <c r="AC117" s="8">
        <v>112043000</v>
      </c>
      <c r="AD117" s="8">
        <v>310125000</v>
      </c>
      <c r="AE117" s="8">
        <v>124361000</v>
      </c>
      <c r="AF117" s="8">
        <v>7553000</v>
      </c>
      <c r="AG117" s="8">
        <v>3021000</v>
      </c>
      <c r="AH117" s="8">
        <v>15310000</v>
      </c>
      <c r="AI117" s="8">
        <v>6071000</v>
      </c>
      <c r="AJ117" s="8">
        <v>6133000</v>
      </c>
      <c r="AK117" s="8">
        <v>5406000</v>
      </c>
      <c r="AL117" s="8">
        <v>14812000</v>
      </c>
      <c r="AM117" s="8">
        <v>19797000</v>
      </c>
      <c r="AN117" s="8">
        <v>32528000</v>
      </c>
      <c r="AO117" s="8">
        <v>21571000</v>
      </c>
      <c r="AP117" s="8">
        <v>30327000</v>
      </c>
      <c r="AQ117" s="8">
        <v>5995000</v>
      </c>
      <c r="AR117" s="8">
        <v>6351000</v>
      </c>
      <c r="AS117" s="8">
        <v>20346000</v>
      </c>
      <c r="AT117" s="8">
        <v>41385000</v>
      </c>
      <c r="AU117" s="8">
        <v>10285000</v>
      </c>
      <c r="AV117" s="8">
        <v>9716000</v>
      </c>
      <c r="AW117" s="8">
        <v>6571000</v>
      </c>
      <c r="AX117" s="8">
        <v>7522000</v>
      </c>
      <c r="AY117" s="8">
        <v>27958000</v>
      </c>
      <c r="AZ117" s="8">
        <v>28133000</v>
      </c>
      <c r="BA117" s="8">
        <v>7909000</v>
      </c>
      <c r="BB117" s="8">
        <v>4196000</v>
      </c>
      <c r="BC117" s="8">
        <v>10106000</v>
      </c>
      <c r="BD117" s="8">
        <v>53100000</v>
      </c>
      <c r="BE117" s="8">
        <v>8188000</v>
      </c>
      <c r="BF117" s="8">
        <v>8485000</v>
      </c>
      <c r="BG117" s="8">
        <v>10411000</v>
      </c>
      <c r="BH117" s="8">
        <v>5864000</v>
      </c>
      <c r="BI117" s="8">
        <v>2533000</v>
      </c>
      <c r="BJ117" s="8">
        <v>65977000</v>
      </c>
      <c r="BK117" s="8">
        <v>4225000</v>
      </c>
      <c r="BL117" s="8">
        <v>17049000</v>
      </c>
      <c r="BM117" s="8">
        <v>2579000</v>
      </c>
      <c r="BN117" s="8">
        <v>3383000</v>
      </c>
      <c r="BO117" s="8">
        <v>11133000</v>
      </c>
      <c r="BP117" s="8">
        <v>83824000</v>
      </c>
      <c r="BQ117" s="8">
        <v>7007000</v>
      </c>
      <c r="BR117" s="8">
        <v>70549000</v>
      </c>
      <c r="BS117" s="8">
        <v>4167000</v>
      </c>
      <c r="BT117" s="8">
        <v>520338000</v>
      </c>
      <c r="BU117" s="8">
        <v>16639000</v>
      </c>
      <c r="BV117" s="8">
        <v>316246000</v>
      </c>
      <c r="BW117" s="8">
        <v>394528000</v>
      </c>
      <c r="BX117" s="9">
        <f t="shared" si="1"/>
        <v>8903456000</v>
      </c>
    </row>
    <row r="118" spans="2:76">
      <c r="B118" s="132"/>
      <c r="C118" s="132"/>
      <c r="D118" s="133" t="s">
        <v>230</v>
      </c>
      <c r="E118" s="133"/>
      <c r="F118" s="133"/>
      <c r="G118" s="133"/>
      <c r="H118" s="8">
        <v>1096834000</v>
      </c>
      <c r="I118" s="8">
        <v>1197725000</v>
      </c>
      <c r="J118" s="8">
        <v>427852000</v>
      </c>
      <c r="K118" s="8">
        <v>9918994000</v>
      </c>
      <c r="L118" s="8">
        <v>1271599000</v>
      </c>
      <c r="M118" s="8">
        <v>718868000</v>
      </c>
      <c r="N118" s="8">
        <v>1255047000</v>
      </c>
      <c r="O118" s="8">
        <v>231384000</v>
      </c>
      <c r="P118" s="8">
        <v>157641000</v>
      </c>
      <c r="Q118" s="8">
        <v>6814910000</v>
      </c>
      <c r="R118" s="8">
        <v>2241222000</v>
      </c>
      <c r="S118" s="8">
        <v>148773000</v>
      </c>
      <c r="T118" s="8">
        <v>24384239000</v>
      </c>
      <c r="U118" s="8">
        <v>230564000</v>
      </c>
      <c r="V118" s="8">
        <v>39208005000</v>
      </c>
      <c r="W118" s="8">
        <v>3572518000</v>
      </c>
      <c r="X118" s="8">
        <v>1565555000</v>
      </c>
      <c r="Y118" s="8">
        <v>1237931000</v>
      </c>
      <c r="Z118" s="8">
        <v>2039911000</v>
      </c>
      <c r="AA118" s="8">
        <v>589430000</v>
      </c>
      <c r="AB118" s="8">
        <v>1542745000</v>
      </c>
      <c r="AC118" s="8">
        <v>1464322000</v>
      </c>
      <c r="AD118" s="8">
        <v>4721933000</v>
      </c>
      <c r="AE118" s="8">
        <v>1760604000</v>
      </c>
      <c r="AF118" s="8">
        <v>76242000</v>
      </c>
      <c r="AG118" s="8">
        <v>35604000</v>
      </c>
      <c r="AH118" s="8">
        <v>195563000</v>
      </c>
      <c r="AI118" s="8">
        <v>59518000</v>
      </c>
      <c r="AJ118" s="8">
        <v>122118000</v>
      </c>
      <c r="AK118" s="8">
        <v>67075000</v>
      </c>
      <c r="AL118" s="8">
        <v>156552000</v>
      </c>
      <c r="AM118" s="8">
        <v>369510000</v>
      </c>
      <c r="AN118" s="8">
        <v>296243000</v>
      </c>
      <c r="AO118" s="8">
        <v>220425000</v>
      </c>
      <c r="AP118" s="8">
        <v>200068000</v>
      </c>
      <c r="AQ118" s="8">
        <v>54031000</v>
      </c>
      <c r="AR118" s="8">
        <v>92517000</v>
      </c>
      <c r="AS118" s="8">
        <v>213895000</v>
      </c>
      <c r="AT118" s="8">
        <v>632427000</v>
      </c>
      <c r="AU118" s="8">
        <v>109009000</v>
      </c>
      <c r="AV118" s="8">
        <v>113681000</v>
      </c>
      <c r="AW118" s="8">
        <v>49792000</v>
      </c>
      <c r="AX118" s="8">
        <v>46362000</v>
      </c>
      <c r="AY118" s="8">
        <v>214197000</v>
      </c>
      <c r="AZ118" s="8">
        <v>249211000</v>
      </c>
      <c r="BA118" s="8">
        <v>158067000</v>
      </c>
      <c r="BB118" s="8">
        <v>42396000</v>
      </c>
      <c r="BC118" s="8">
        <v>110418000</v>
      </c>
      <c r="BD118" s="8">
        <v>444280000</v>
      </c>
      <c r="BE118" s="8">
        <v>68111000</v>
      </c>
      <c r="BF118" s="8">
        <v>230720000</v>
      </c>
      <c r="BG118" s="8">
        <v>75191000</v>
      </c>
      <c r="BH118" s="8">
        <v>70452000</v>
      </c>
      <c r="BI118" s="8">
        <v>27122000</v>
      </c>
      <c r="BJ118" s="8">
        <v>939897000</v>
      </c>
      <c r="BK118" s="8">
        <v>52029000</v>
      </c>
      <c r="BL118" s="8">
        <v>185553000</v>
      </c>
      <c r="BM118" s="8">
        <v>31981000</v>
      </c>
      <c r="BN118" s="8">
        <v>36979000</v>
      </c>
      <c r="BO118" s="8">
        <v>135059000</v>
      </c>
      <c r="BP118" s="8">
        <v>1138557000</v>
      </c>
      <c r="BQ118" s="8">
        <v>87323000</v>
      </c>
      <c r="BR118" s="8">
        <v>1288741000</v>
      </c>
      <c r="BS118" s="8">
        <v>38258000</v>
      </c>
      <c r="BT118" s="8">
        <v>5487087000</v>
      </c>
      <c r="BU118" s="8">
        <v>597605000</v>
      </c>
      <c r="BV118" s="8">
        <v>5593501000</v>
      </c>
      <c r="BW118" s="8">
        <v>6155496000</v>
      </c>
      <c r="BX118" s="9">
        <f t="shared" si="1"/>
        <v>134367469000</v>
      </c>
    </row>
    <row r="119" spans="2:76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12">
        <f t="shared" si="1"/>
        <v>0</v>
      </c>
    </row>
    <row r="120" spans="2:76">
      <c r="B120" s="132"/>
      <c r="C120" s="132"/>
      <c r="D120" s="132"/>
      <c r="E120" s="133" t="s">
        <v>232</v>
      </c>
      <c r="F120" s="133"/>
      <c r="G120" s="133"/>
      <c r="H120" s="8">
        <v>70025000</v>
      </c>
      <c r="I120" s="8">
        <v>114343000</v>
      </c>
      <c r="J120" s="8">
        <v>35526000</v>
      </c>
      <c r="K120" s="8">
        <v>1205079000</v>
      </c>
      <c r="L120" s="8">
        <v>127807000</v>
      </c>
      <c r="M120" s="8">
        <v>45865000</v>
      </c>
      <c r="N120" s="8">
        <v>171200000</v>
      </c>
      <c r="O120" s="8">
        <v>18080000</v>
      </c>
      <c r="P120" s="8">
        <v>10847000</v>
      </c>
      <c r="Q120" s="8">
        <v>717775000</v>
      </c>
      <c r="R120" s="8">
        <v>229280000</v>
      </c>
      <c r="S120" s="8">
        <v>10523000</v>
      </c>
      <c r="T120" s="8">
        <v>448604000</v>
      </c>
      <c r="U120" s="8">
        <v>3773000</v>
      </c>
      <c r="V120" s="8">
        <v>1217182000</v>
      </c>
      <c r="W120" s="8">
        <v>473561000</v>
      </c>
      <c r="X120" s="8">
        <v>114938000</v>
      </c>
      <c r="Y120" s="8">
        <v>109843000</v>
      </c>
      <c r="Z120" s="8">
        <v>205792000</v>
      </c>
      <c r="AA120" s="8">
        <v>46185000</v>
      </c>
      <c r="AB120" s="8">
        <v>176750000</v>
      </c>
      <c r="AC120" s="8">
        <v>252161000</v>
      </c>
      <c r="AD120" s="8">
        <v>229506000</v>
      </c>
      <c r="AE120" s="8">
        <v>131606000</v>
      </c>
      <c r="AF120" s="8">
        <v>4794000</v>
      </c>
      <c r="AG120" s="8">
        <v>235000</v>
      </c>
      <c r="AH120" s="8">
        <v>13919000</v>
      </c>
      <c r="AI120" s="8">
        <v>3844000</v>
      </c>
      <c r="AJ120" s="8">
        <v>14260000</v>
      </c>
      <c r="AK120" s="8">
        <v>4198000</v>
      </c>
      <c r="AL120" s="8">
        <v>3208000</v>
      </c>
      <c r="AM120" s="8">
        <v>22088000</v>
      </c>
      <c r="AN120" s="8">
        <v>18572000</v>
      </c>
      <c r="AO120" s="8">
        <v>8040000</v>
      </c>
      <c r="AP120" s="8">
        <v>10730000</v>
      </c>
      <c r="AQ120" s="8">
        <v>3516000</v>
      </c>
      <c r="AR120" s="8">
        <v>4920000</v>
      </c>
      <c r="AS120" s="8">
        <v>12463000</v>
      </c>
      <c r="AT120" s="8">
        <v>7745000</v>
      </c>
      <c r="AU120" s="8">
        <v>3860000</v>
      </c>
      <c r="AV120" s="8">
        <v>2235000</v>
      </c>
      <c r="AW120" s="8">
        <v>3592000</v>
      </c>
      <c r="AX120" s="8">
        <v>3223000</v>
      </c>
      <c r="AY120" s="8">
        <v>9371000</v>
      </c>
      <c r="AZ120" s="8">
        <v>23321000</v>
      </c>
      <c r="BA120" s="8">
        <v>9845000</v>
      </c>
      <c r="BB120" s="8">
        <v>2279000</v>
      </c>
      <c r="BC120" s="8">
        <v>8374000</v>
      </c>
      <c r="BD120" s="8">
        <v>4768000</v>
      </c>
      <c r="BE120" s="8">
        <v>3811000</v>
      </c>
      <c r="BF120" s="8">
        <v>98000</v>
      </c>
      <c r="BG120" s="8">
        <v>7069000</v>
      </c>
      <c r="BH120" s="8">
        <v>410000</v>
      </c>
      <c r="BI120" s="8">
        <v>435000</v>
      </c>
      <c r="BJ120" s="8">
        <v>9674000</v>
      </c>
      <c r="BK120" s="8">
        <v>359000</v>
      </c>
      <c r="BL120" s="8">
        <v>12739000</v>
      </c>
      <c r="BM120" s="8">
        <v>10000</v>
      </c>
      <c r="BN120" s="8">
        <v>1780000</v>
      </c>
      <c r="BO120" s="8">
        <v>15610000</v>
      </c>
      <c r="BP120" s="8">
        <v>37959000</v>
      </c>
      <c r="BQ120" s="8">
        <v>1915000</v>
      </c>
      <c r="BR120" s="8">
        <v>33802000</v>
      </c>
      <c r="BS120" s="8">
        <v>2204000</v>
      </c>
      <c r="BT120" s="8">
        <v>454848000</v>
      </c>
      <c r="BU120" s="8">
        <v>11822000</v>
      </c>
      <c r="BV120" s="8">
        <v>717599000</v>
      </c>
      <c r="BW120" s="8">
        <v>840164000</v>
      </c>
      <c r="BX120" s="9">
        <f t="shared" si="1"/>
        <v>8521959000</v>
      </c>
    </row>
    <row r="121" spans="2:76">
      <c r="B121" s="132"/>
      <c r="C121" s="132"/>
      <c r="D121" s="132"/>
      <c r="E121" s="133" t="s">
        <v>233</v>
      </c>
      <c r="F121" s="133"/>
      <c r="G121" s="133"/>
      <c r="H121" s="8">
        <v>44738000</v>
      </c>
      <c r="I121" s="8">
        <v>64332000</v>
      </c>
      <c r="J121" s="8">
        <v>8373000</v>
      </c>
      <c r="K121" s="8">
        <v>931257000</v>
      </c>
      <c r="L121" s="8">
        <v>112921000</v>
      </c>
      <c r="M121" s="8">
        <v>44847000</v>
      </c>
      <c r="N121" s="8">
        <v>96702000</v>
      </c>
      <c r="O121" s="8">
        <v>11560000</v>
      </c>
      <c r="P121" s="8">
        <v>6312000</v>
      </c>
      <c r="Q121" s="8">
        <v>261359000</v>
      </c>
      <c r="R121" s="8">
        <v>204039000</v>
      </c>
      <c r="S121" s="8">
        <v>4719000</v>
      </c>
      <c r="T121" s="8">
        <v>1124909000</v>
      </c>
      <c r="U121" s="8">
        <v>11975000</v>
      </c>
      <c r="V121" s="8">
        <v>1658758000</v>
      </c>
      <c r="W121" s="8">
        <v>272004000</v>
      </c>
      <c r="X121" s="8">
        <v>116780000</v>
      </c>
      <c r="Y121" s="8">
        <v>81521000</v>
      </c>
      <c r="Z121" s="8">
        <v>157755000</v>
      </c>
      <c r="AA121" s="8">
        <v>49803000</v>
      </c>
      <c r="AB121" s="8">
        <v>74167000</v>
      </c>
      <c r="AC121" s="8">
        <v>111955000</v>
      </c>
      <c r="AD121" s="8">
        <v>391326000</v>
      </c>
      <c r="AE121" s="8">
        <v>160344000</v>
      </c>
      <c r="AF121" s="8">
        <v>3450000</v>
      </c>
      <c r="AG121" s="8">
        <v>759000</v>
      </c>
      <c r="AH121" s="8">
        <v>9060000</v>
      </c>
      <c r="AI121" s="8">
        <v>1342000</v>
      </c>
      <c r="AJ121" s="8">
        <v>20952000</v>
      </c>
      <c r="AK121" s="8">
        <v>2630000</v>
      </c>
      <c r="AL121" s="8">
        <v>5096000</v>
      </c>
      <c r="AM121" s="8">
        <v>11220000</v>
      </c>
      <c r="AN121" s="8">
        <v>15328000</v>
      </c>
      <c r="AO121" s="8">
        <v>9854000</v>
      </c>
      <c r="AP121" s="8">
        <v>9002000</v>
      </c>
      <c r="AQ121" s="8">
        <v>1514000</v>
      </c>
      <c r="AR121" s="8">
        <v>3123000</v>
      </c>
      <c r="AS121" s="8">
        <v>10242000</v>
      </c>
      <c r="AT121" s="8">
        <v>10506000</v>
      </c>
      <c r="AU121" s="8">
        <v>6652000</v>
      </c>
      <c r="AV121" s="8">
        <v>4816000</v>
      </c>
      <c r="AW121" s="8">
        <v>2286000</v>
      </c>
      <c r="AX121" s="8">
        <v>4295000</v>
      </c>
      <c r="AY121" s="8">
        <v>6589000</v>
      </c>
      <c r="AZ121" s="8">
        <v>16659000</v>
      </c>
      <c r="BA121" s="8">
        <v>8962000</v>
      </c>
      <c r="BB121" s="8">
        <v>1032000</v>
      </c>
      <c r="BC121" s="8">
        <v>3407000</v>
      </c>
      <c r="BD121" s="8">
        <v>15914000</v>
      </c>
      <c r="BE121" s="8">
        <v>4403000</v>
      </c>
      <c r="BF121" s="8">
        <v>9770000</v>
      </c>
      <c r="BG121" s="8">
        <v>1993000</v>
      </c>
      <c r="BH121" s="8">
        <v>1682000</v>
      </c>
      <c r="BI121" s="8">
        <v>1920000</v>
      </c>
      <c r="BJ121" s="8">
        <v>62650000</v>
      </c>
      <c r="BK121" s="8">
        <v>1051000</v>
      </c>
      <c r="BL121" s="8">
        <v>8390000</v>
      </c>
      <c r="BM121" s="8">
        <v>402000</v>
      </c>
      <c r="BN121" s="8">
        <v>1013000</v>
      </c>
      <c r="BO121" s="8">
        <v>6386000</v>
      </c>
      <c r="BP121" s="8">
        <v>42793000</v>
      </c>
      <c r="BQ121" s="8">
        <v>2057000</v>
      </c>
      <c r="BR121" s="8">
        <v>93671000</v>
      </c>
      <c r="BS121" s="8">
        <v>850000</v>
      </c>
      <c r="BT121" s="8">
        <v>281886000</v>
      </c>
      <c r="BU121" s="8">
        <v>26047000</v>
      </c>
      <c r="BV121" s="8">
        <v>379417000</v>
      </c>
      <c r="BW121" s="8">
        <v>484577000</v>
      </c>
      <c r="BX121" s="9">
        <f t="shared" si="1"/>
        <v>7598104000</v>
      </c>
    </row>
  </sheetData>
  <sheetProtection password="E139" sheet="1" objects="1" scenarios="1"/>
  <mergeCells count="133"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X121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76" width="12.42578125" style="1" bestFit="1" customWidth="1"/>
    <col min="77" max="256" width="9.140625" style="1"/>
    <col min="257" max="262" width="2.42578125" style="1" bestFit="1" customWidth="1"/>
    <col min="263" max="263" width="25" style="1" bestFit="1" customWidth="1"/>
    <col min="264" max="331" width="12.42578125" style="1" bestFit="1" customWidth="1"/>
    <col min="332" max="512" width="9.140625" style="1"/>
    <col min="513" max="518" width="2.42578125" style="1" bestFit="1" customWidth="1"/>
    <col min="519" max="519" width="25" style="1" bestFit="1" customWidth="1"/>
    <col min="520" max="587" width="12.42578125" style="1" bestFit="1" customWidth="1"/>
    <col min="588" max="768" width="9.140625" style="1"/>
    <col min="769" max="774" width="2.42578125" style="1" bestFit="1" customWidth="1"/>
    <col min="775" max="775" width="25" style="1" bestFit="1" customWidth="1"/>
    <col min="776" max="843" width="12.42578125" style="1" bestFit="1" customWidth="1"/>
    <col min="844" max="1024" width="9.140625" style="1"/>
    <col min="1025" max="1030" width="2.42578125" style="1" bestFit="1" customWidth="1"/>
    <col min="1031" max="1031" width="25" style="1" bestFit="1" customWidth="1"/>
    <col min="1032" max="1099" width="12.42578125" style="1" bestFit="1" customWidth="1"/>
    <col min="1100" max="1280" width="9.140625" style="1"/>
    <col min="1281" max="1286" width="2.42578125" style="1" bestFit="1" customWidth="1"/>
    <col min="1287" max="1287" width="25" style="1" bestFit="1" customWidth="1"/>
    <col min="1288" max="1355" width="12.42578125" style="1" bestFit="1" customWidth="1"/>
    <col min="1356" max="1536" width="9.140625" style="1"/>
    <col min="1537" max="1542" width="2.42578125" style="1" bestFit="1" customWidth="1"/>
    <col min="1543" max="1543" width="25" style="1" bestFit="1" customWidth="1"/>
    <col min="1544" max="1611" width="12.42578125" style="1" bestFit="1" customWidth="1"/>
    <col min="1612" max="1792" width="9.140625" style="1"/>
    <col min="1793" max="1798" width="2.42578125" style="1" bestFit="1" customWidth="1"/>
    <col min="1799" max="1799" width="25" style="1" bestFit="1" customWidth="1"/>
    <col min="1800" max="1867" width="12.42578125" style="1" bestFit="1" customWidth="1"/>
    <col min="1868" max="2048" width="9.140625" style="1"/>
    <col min="2049" max="2054" width="2.42578125" style="1" bestFit="1" customWidth="1"/>
    <col min="2055" max="2055" width="25" style="1" bestFit="1" customWidth="1"/>
    <col min="2056" max="2123" width="12.42578125" style="1" bestFit="1" customWidth="1"/>
    <col min="2124" max="2304" width="9.140625" style="1"/>
    <col min="2305" max="2310" width="2.42578125" style="1" bestFit="1" customWidth="1"/>
    <col min="2311" max="2311" width="25" style="1" bestFit="1" customWidth="1"/>
    <col min="2312" max="2379" width="12.42578125" style="1" bestFit="1" customWidth="1"/>
    <col min="2380" max="2560" width="9.140625" style="1"/>
    <col min="2561" max="2566" width="2.42578125" style="1" bestFit="1" customWidth="1"/>
    <col min="2567" max="2567" width="25" style="1" bestFit="1" customWidth="1"/>
    <col min="2568" max="2635" width="12.42578125" style="1" bestFit="1" customWidth="1"/>
    <col min="2636" max="2816" width="9.140625" style="1"/>
    <col min="2817" max="2822" width="2.42578125" style="1" bestFit="1" customWidth="1"/>
    <col min="2823" max="2823" width="25" style="1" bestFit="1" customWidth="1"/>
    <col min="2824" max="2891" width="12.42578125" style="1" bestFit="1" customWidth="1"/>
    <col min="2892" max="3072" width="9.140625" style="1"/>
    <col min="3073" max="3078" width="2.42578125" style="1" bestFit="1" customWidth="1"/>
    <col min="3079" max="3079" width="25" style="1" bestFit="1" customWidth="1"/>
    <col min="3080" max="3147" width="12.42578125" style="1" bestFit="1" customWidth="1"/>
    <col min="3148" max="3328" width="9.140625" style="1"/>
    <col min="3329" max="3334" width="2.42578125" style="1" bestFit="1" customWidth="1"/>
    <col min="3335" max="3335" width="25" style="1" bestFit="1" customWidth="1"/>
    <col min="3336" max="3403" width="12.42578125" style="1" bestFit="1" customWidth="1"/>
    <col min="3404" max="3584" width="9.140625" style="1"/>
    <col min="3585" max="3590" width="2.42578125" style="1" bestFit="1" customWidth="1"/>
    <col min="3591" max="3591" width="25" style="1" bestFit="1" customWidth="1"/>
    <col min="3592" max="3659" width="12.42578125" style="1" bestFit="1" customWidth="1"/>
    <col min="3660" max="3840" width="9.140625" style="1"/>
    <col min="3841" max="3846" width="2.42578125" style="1" bestFit="1" customWidth="1"/>
    <col min="3847" max="3847" width="25" style="1" bestFit="1" customWidth="1"/>
    <col min="3848" max="3915" width="12.42578125" style="1" bestFit="1" customWidth="1"/>
    <col min="3916" max="4096" width="9.140625" style="1"/>
    <col min="4097" max="4102" width="2.42578125" style="1" bestFit="1" customWidth="1"/>
    <col min="4103" max="4103" width="25" style="1" bestFit="1" customWidth="1"/>
    <col min="4104" max="4171" width="12.42578125" style="1" bestFit="1" customWidth="1"/>
    <col min="4172" max="4352" width="9.140625" style="1"/>
    <col min="4353" max="4358" width="2.42578125" style="1" bestFit="1" customWidth="1"/>
    <col min="4359" max="4359" width="25" style="1" bestFit="1" customWidth="1"/>
    <col min="4360" max="4427" width="12.42578125" style="1" bestFit="1" customWidth="1"/>
    <col min="4428" max="4608" width="9.140625" style="1"/>
    <col min="4609" max="4614" width="2.42578125" style="1" bestFit="1" customWidth="1"/>
    <col min="4615" max="4615" width="25" style="1" bestFit="1" customWidth="1"/>
    <col min="4616" max="4683" width="12.42578125" style="1" bestFit="1" customWidth="1"/>
    <col min="4684" max="4864" width="9.140625" style="1"/>
    <col min="4865" max="4870" width="2.42578125" style="1" bestFit="1" customWidth="1"/>
    <col min="4871" max="4871" width="25" style="1" bestFit="1" customWidth="1"/>
    <col min="4872" max="4939" width="12.42578125" style="1" bestFit="1" customWidth="1"/>
    <col min="4940" max="5120" width="9.140625" style="1"/>
    <col min="5121" max="5126" width="2.42578125" style="1" bestFit="1" customWidth="1"/>
    <col min="5127" max="5127" width="25" style="1" bestFit="1" customWidth="1"/>
    <col min="5128" max="5195" width="12.42578125" style="1" bestFit="1" customWidth="1"/>
    <col min="5196" max="5376" width="9.140625" style="1"/>
    <col min="5377" max="5382" width="2.42578125" style="1" bestFit="1" customWidth="1"/>
    <col min="5383" max="5383" width="25" style="1" bestFit="1" customWidth="1"/>
    <col min="5384" max="5451" width="12.42578125" style="1" bestFit="1" customWidth="1"/>
    <col min="5452" max="5632" width="9.140625" style="1"/>
    <col min="5633" max="5638" width="2.42578125" style="1" bestFit="1" customWidth="1"/>
    <col min="5639" max="5639" width="25" style="1" bestFit="1" customWidth="1"/>
    <col min="5640" max="5707" width="12.42578125" style="1" bestFit="1" customWidth="1"/>
    <col min="5708" max="5888" width="9.140625" style="1"/>
    <col min="5889" max="5894" width="2.42578125" style="1" bestFit="1" customWidth="1"/>
    <col min="5895" max="5895" width="25" style="1" bestFit="1" customWidth="1"/>
    <col min="5896" max="5963" width="12.42578125" style="1" bestFit="1" customWidth="1"/>
    <col min="5964" max="6144" width="9.140625" style="1"/>
    <col min="6145" max="6150" width="2.42578125" style="1" bestFit="1" customWidth="1"/>
    <col min="6151" max="6151" width="25" style="1" bestFit="1" customWidth="1"/>
    <col min="6152" max="6219" width="12.42578125" style="1" bestFit="1" customWidth="1"/>
    <col min="6220" max="6400" width="9.140625" style="1"/>
    <col min="6401" max="6406" width="2.42578125" style="1" bestFit="1" customWidth="1"/>
    <col min="6407" max="6407" width="25" style="1" bestFit="1" customWidth="1"/>
    <col min="6408" max="6475" width="12.42578125" style="1" bestFit="1" customWidth="1"/>
    <col min="6476" max="6656" width="9.140625" style="1"/>
    <col min="6657" max="6662" width="2.42578125" style="1" bestFit="1" customWidth="1"/>
    <col min="6663" max="6663" width="25" style="1" bestFit="1" customWidth="1"/>
    <col min="6664" max="6731" width="12.42578125" style="1" bestFit="1" customWidth="1"/>
    <col min="6732" max="6912" width="9.140625" style="1"/>
    <col min="6913" max="6918" width="2.42578125" style="1" bestFit="1" customWidth="1"/>
    <col min="6919" max="6919" width="25" style="1" bestFit="1" customWidth="1"/>
    <col min="6920" max="6987" width="12.42578125" style="1" bestFit="1" customWidth="1"/>
    <col min="6988" max="7168" width="9.140625" style="1"/>
    <col min="7169" max="7174" width="2.42578125" style="1" bestFit="1" customWidth="1"/>
    <col min="7175" max="7175" width="25" style="1" bestFit="1" customWidth="1"/>
    <col min="7176" max="7243" width="12.42578125" style="1" bestFit="1" customWidth="1"/>
    <col min="7244" max="7424" width="9.140625" style="1"/>
    <col min="7425" max="7430" width="2.42578125" style="1" bestFit="1" customWidth="1"/>
    <col min="7431" max="7431" width="25" style="1" bestFit="1" customWidth="1"/>
    <col min="7432" max="7499" width="12.42578125" style="1" bestFit="1" customWidth="1"/>
    <col min="7500" max="7680" width="9.140625" style="1"/>
    <col min="7681" max="7686" width="2.42578125" style="1" bestFit="1" customWidth="1"/>
    <col min="7687" max="7687" width="25" style="1" bestFit="1" customWidth="1"/>
    <col min="7688" max="7755" width="12.42578125" style="1" bestFit="1" customWidth="1"/>
    <col min="7756" max="7936" width="9.140625" style="1"/>
    <col min="7937" max="7942" width="2.42578125" style="1" bestFit="1" customWidth="1"/>
    <col min="7943" max="7943" width="25" style="1" bestFit="1" customWidth="1"/>
    <col min="7944" max="8011" width="12.42578125" style="1" bestFit="1" customWidth="1"/>
    <col min="8012" max="8192" width="9.140625" style="1"/>
    <col min="8193" max="8198" width="2.42578125" style="1" bestFit="1" customWidth="1"/>
    <col min="8199" max="8199" width="25" style="1" bestFit="1" customWidth="1"/>
    <col min="8200" max="8267" width="12.42578125" style="1" bestFit="1" customWidth="1"/>
    <col min="8268" max="8448" width="9.140625" style="1"/>
    <col min="8449" max="8454" width="2.42578125" style="1" bestFit="1" customWidth="1"/>
    <col min="8455" max="8455" width="25" style="1" bestFit="1" customWidth="1"/>
    <col min="8456" max="8523" width="12.42578125" style="1" bestFit="1" customWidth="1"/>
    <col min="8524" max="8704" width="9.140625" style="1"/>
    <col min="8705" max="8710" width="2.42578125" style="1" bestFit="1" customWidth="1"/>
    <col min="8711" max="8711" width="25" style="1" bestFit="1" customWidth="1"/>
    <col min="8712" max="8779" width="12.42578125" style="1" bestFit="1" customWidth="1"/>
    <col min="8780" max="8960" width="9.140625" style="1"/>
    <col min="8961" max="8966" width="2.42578125" style="1" bestFit="1" customWidth="1"/>
    <col min="8967" max="8967" width="25" style="1" bestFit="1" customWidth="1"/>
    <col min="8968" max="9035" width="12.42578125" style="1" bestFit="1" customWidth="1"/>
    <col min="9036" max="9216" width="9.140625" style="1"/>
    <col min="9217" max="9222" width="2.42578125" style="1" bestFit="1" customWidth="1"/>
    <col min="9223" max="9223" width="25" style="1" bestFit="1" customWidth="1"/>
    <col min="9224" max="9291" width="12.42578125" style="1" bestFit="1" customWidth="1"/>
    <col min="9292" max="9472" width="9.140625" style="1"/>
    <col min="9473" max="9478" width="2.42578125" style="1" bestFit="1" customWidth="1"/>
    <col min="9479" max="9479" width="25" style="1" bestFit="1" customWidth="1"/>
    <col min="9480" max="9547" width="12.42578125" style="1" bestFit="1" customWidth="1"/>
    <col min="9548" max="9728" width="9.140625" style="1"/>
    <col min="9729" max="9734" width="2.42578125" style="1" bestFit="1" customWidth="1"/>
    <col min="9735" max="9735" width="25" style="1" bestFit="1" customWidth="1"/>
    <col min="9736" max="9803" width="12.42578125" style="1" bestFit="1" customWidth="1"/>
    <col min="9804" max="9984" width="9.140625" style="1"/>
    <col min="9985" max="9990" width="2.42578125" style="1" bestFit="1" customWidth="1"/>
    <col min="9991" max="9991" width="25" style="1" bestFit="1" customWidth="1"/>
    <col min="9992" max="10059" width="12.42578125" style="1" bestFit="1" customWidth="1"/>
    <col min="10060" max="10240" width="9.140625" style="1"/>
    <col min="10241" max="10246" width="2.42578125" style="1" bestFit="1" customWidth="1"/>
    <col min="10247" max="10247" width="25" style="1" bestFit="1" customWidth="1"/>
    <col min="10248" max="10315" width="12.42578125" style="1" bestFit="1" customWidth="1"/>
    <col min="10316" max="10496" width="9.140625" style="1"/>
    <col min="10497" max="10502" width="2.42578125" style="1" bestFit="1" customWidth="1"/>
    <col min="10503" max="10503" width="25" style="1" bestFit="1" customWidth="1"/>
    <col min="10504" max="10571" width="12.42578125" style="1" bestFit="1" customWidth="1"/>
    <col min="10572" max="10752" width="9.140625" style="1"/>
    <col min="10753" max="10758" width="2.42578125" style="1" bestFit="1" customWidth="1"/>
    <col min="10759" max="10759" width="25" style="1" bestFit="1" customWidth="1"/>
    <col min="10760" max="10827" width="12.42578125" style="1" bestFit="1" customWidth="1"/>
    <col min="10828" max="11008" width="9.140625" style="1"/>
    <col min="11009" max="11014" width="2.42578125" style="1" bestFit="1" customWidth="1"/>
    <col min="11015" max="11015" width="25" style="1" bestFit="1" customWidth="1"/>
    <col min="11016" max="11083" width="12.42578125" style="1" bestFit="1" customWidth="1"/>
    <col min="11084" max="11264" width="9.140625" style="1"/>
    <col min="11265" max="11270" width="2.42578125" style="1" bestFit="1" customWidth="1"/>
    <col min="11271" max="11271" width="25" style="1" bestFit="1" customWidth="1"/>
    <col min="11272" max="11339" width="12.42578125" style="1" bestFit="1" customWidth="1"/>
    <col min="11340" max="11520" width="9.140625" style="1"/>
    <col min="11521" max="11526" width="2.42578125" style="1" bestFit="1" customWidth="1"/>
    <col min="11527" max="11527" width="25" style="1" bestFit="1" customWidth="1"/>
    <col min="11528" max="11595" width="12.42578125" style="1" bestFit="1" customWidth="1"/>
    <col min="11596" max="11776" width="9.140625" style="1"/>
    <col min="11777" max="11782" width="2.42578125" style="1" bestFit="1" customWidth="1"/>
    <col min="11783" max="11783" width="25" style="1" bestFit="1" customWidth="1"/>
    <col min="11784" max="11851" width="12.42578125" style="1" bestFit="1" customWidth="1"/>
    <col min="11852" max="12032" width="9.140625" style="1"/>
    <col min="12033" max="12038" width="2.42578125" style="1" bestFit="1" customWidth="1"/>
    <col min="12039" max="12039" width="25" style="1" bestFit="1" customWidth="1"/>
    <col min="12040" max="12107" width="12.42578125" style="1" bestFit="1" customWidth="1"/>
    <col min="12108" max="12288" width="9.140625" style="1"/>
    <col min="12289" max="12294" width="2.42578125" style="1" bestFit="1" customWidth="1"/>
    <col min="12295" max="12295" width="25" style="1" bestFit="1" customWidth="1"/>
    <col min="12296" max="12363" width="12.42578125" style="1" bestFit="1" customWidth="1"/>
    <col min="12364" max="12544" width="9.140625" style="1"/>
    <col min="12545" max="12550" width="2.42578125" style="1" bestFit="1" customWidth="1"/>
    <col min="12551" max="12551" width="25" style="1" bestFit="1" customWidth="1"/>
    <col min="12552" max="12619" width="12.42578125" style="1" bestFit="1" customWidth="1"/>
    <col min="12620" max="12800" width="9.140625" style="1"/>
    <col min="12801" max="12806" width="2.42578125" style="1" bestFit="1" customWidth="1"/>
    <col min="12807" max="12807" width="25" style="1" bestFit="1" customWidth="1"/>
    <col min="12808" max="12875" width="12.42578125" style="1" bestFit="1" customWidth="1"/>
    <col min="12876" max="13056" width="9.140625" style="1"/>
    <col min="13057" max="13062" width="2.42578125" style="1" bestFit="1" customWidth="1"/>
    <col min="13063" max="13063" width="25" style="1" bestFit="1" customWidth="1"/>
    <col min="13064" max="13131" width="12.42578125" style="1" bestFit="1" customWidth="1"/>
    <col min="13132" max="13312" width="9.140625" style="1"/>
    <col min="13313" max="13318" width="2.42578125" style="1" bestFit="1" customWidth="1"/>
    <col min="13319" max="13319" width="25" style="1" bestFit="1" customWidth="1"/>
    <col min="13320" max="13387" width="12.42578125" style="1" bestFit="1" customWidth="1"/>
    <col min="13388" max="13568" width="9.140625" style="1"/>
    <col min="13569" max="13574" width="2.42578125" style="1" bestFit="1" customWidth="1"/>
    <col min="13575" max="13575" width="25" style="1" bestFit="1" customWidth="1"/>
    <col min="13576" max="13643" width="12.42578125" style="1" bestFit="1" customWidth="1"/>
    <col min="13644" max="13824" width="9.140625" style="1"/>
    <col min="13825" max="13830" width="2.42578125" style="1" bestFit="1" customWidth="1"/>
    <col min="13831" max="13831" width="25" style="1" bestFit="1" customWidth="1"/>
    <col min="13832" max="13899" width="12.42578125" style="1" bestFit="1" customWidth="1"/>
    <col min="13900" max="14080" width="9.140625" style="1"/>
    <col min="14081" max="14086" width="2.42578125" style="1" bestFit="1" customWidth="1"/>
    <col min="14087" max="14087" width="25" style="1" bestFit="1" customWidth="1"/>
    <col min="14088" max="14155" width="12.42578125" style="1" bestFit="1" customWidth="1"/>
    <col min="14156" max="14336" width="9.140625" style="1"/>
    <col min="14337" max="14342" width="2.42578125" style="1" bestFit="1" customWidth="1"/>
    <col min="14343" max="14343" width="25" style="1" bestFit="1" customWidth="1"/>
    <col min="14344" max="14411" width="12.42578125" style="1" bestFit="1" customWidth="1"/>
    <col min="14412" max="14592" width="9.140625" style="1"/>
    <col min="14593" max="14598" width="2.42578125" style="1" bestFit="1" customWidth="1"/>
    <col min="14599" max="14599" width="25" style="1" bestFit="1" customWidth="1"/>
    <col min="14600" max="14667" width="12.42578125" style="1" bestFit="1" customWidth="1"/>
    <col min="14668" max="14848" width="9.140625" style="1"/>
    <col min="14849" max="14854" width="2.42578125" style="1" bestFit="1" customWidth="1"/>
    <col min="14855" max="14855" width="25" style="1" bestFit="1" customWidth="1"/>
    <col min="14856" max="14923" width="12.42578125" style="1" bestFit="1" customWidth="1"/>
    <col min="14924" max="15104" width="9.140625" style="1"/>
    <col min="15105" max="15110" width="2.42578125" style="1" bestFit="1" customWidth="1"/>
    <col min="15111" max="15111" width="25" style="1" bestFit="1" customWidth="1"/>
    <col min="15112" max="15179" width="12.42578125" style="1" bestFit="1" customWidth="1"/>
    <col min="15180" max="15360" width="9.140625" style="1"/>
    <col min="15361" max="15366" width="2.42578125" style="1" bestFit="1" customWidth="1"/>
    <col min="15367" max="15367" width="25" style="1" bestFit="1" customWidth="1"/>
    <col min="15368" max="15435" width="12.42578125" style="1" bestFit="1" customWidth="1"/>
    <col min="15436" max="15616" width="9.140625" style="1"/>
    <col min="15617" max="15622" width="2.42578125" style="1" bestFit="1" customWidth="1"/>
    <col min="15623" max="15623" width="25" style="1" bestFit="1" customWidth="1"/>
    <col min="15624" max="15691" width="12.42578125" style="1" bestFit="1" customWidth="1"/>
    <col min="15692" max="15872" width="9.140625" style="1"/>
    <col min="15873" max="15878" width="2.42578125" style="1" bestFit="1" customWidth="1"/>
    <col min="15879" max="15879" width="25" style="1" bestFit="1" customWidth="1"/>
    <col min="15880" max="15947" width="12.42578125" style="1" bestFit="1" customWidth="1"/>
    <col min="15948" max="16128" width="9.140625" style="1"/>
    <col min="16129" max="16134" width="2.42578125" style="1" bestFit="1" customWidth="1"/>
    <col min="16135" max="16135" width="25" style="1" bestFit="1" customWidth="1"/>
    <col min="16136" max="16203" width="12.42578125" style="1" bestFit="1" customWidth="1"/>
    <col min="16204" max="16384" width="9.140625" style="1"/>
  </cols>
  <sheetData>
    <row r="1" spans="1:76" ht="15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76">
      <c r="A2" s="2" t="s">
        <v>1</v>
      </c>
      <c r="G2" s="3">
        <f>DATEVALUE(H6)</f>
        <v>41274</v>
      </c>
    </row>
    <row r="4" spans="1:76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29</v>
      </c>
      <c r="AF4" s="4" t="s">
        <v>30</v>
      </c>
      <c r="AG4" s="4" t="s">
        <v>31</v>
      </c>
      <c r="AH4" s="4" t="s">
        <v>32</v>
      </c>
      <c r="AI4" s="4" t="s">
        <v>33</v>
      </c>
      <c r="AJ4" s="4" t="s">
        <v>34</v>
      </c>
      <c r="AK4" s="4" t="s">
        <v>35</v>
      </c>
      <c r="AL4" s="4" t="s">
        <v>36</v>
      </c>
      <c r="AM4" s="4" t="s">
        <v>37</v>
      </c>
      <c r="AN4" s="4" t="s">
        <v>38</v>
      </c>
      <c r="AO4" s="4" t="s">
        <v>39</v>
      </c>
      <c r="AP4" s="4" t="s">
        <v>40</v>
      </c>
      <c r="AQ4" s="4" t="s">
        <v>42</v>
      </c>
      <c r="AR4" s="4" t="s">
        <v>43</v>
      </c>
      <c r="AS4" s="4" t="s">
        <v>44</v>
      </c>
      <c r="AT4" s="4" t="s">
        <v>45</v>
      </c>
      <c r="AU4" s="4" t="s">
        <v>46</v>
      </c>
      <c r="AV4" s="4" t="s">
        <v>47</v>
      </c>
      <c r="AW4" s="4" t="s">
        <v>48</v>
      </c>
      <c r="AX4" s="4" t="s">
        <v>49</v>
      </c>
      <c r="AY4" s="4" t="s">
        <v>50</v>
      </c>
      <c r="AZ4" s="4" t="s">
        <v>51</v>
      </c>
      <c r="BA4" s="4" t="s">
        <v>52</v>
      </c>
      <c r="BB4" s="4" t="s">
        <v>53</v>
      </c>
      <c r="BC4" s="4" t="s">
        <v>54</v>
      </c>
      <c r="BD4" s="4" t="s">
        <v>55</v>
      </c>
      <c r="BE4" s="4" t="s">
        <v>56</v>
      </c>
      <c r="BF4" s="4" t="s">
        <v>57</v>
      </c>
      <c r="BG4" s="4" t="s">
        <v>58</v>
      </c>
      <c r="BH4" s="4" t="s">
        <v>59</v>
      </c>
      <c r="BI4" s="4" t="s">
        <v>60</v>
      </c>
      <c r="BJ4" s="4" t="s">
        <v>61</v>
      </c>
      <c r="BK4" s="4" t="s">
        <v>62</v>
      </c>
      <c r="BL4" s="4" t="s">
        <v>64</v>
      </c>
      <c r="BM4" s="4" t="s">
        <v>65</v>
      </c>
      <c r="BN4" s="4" t="s">
        <v>66</v>
      </c>
      <c r="BO4" s="4" t="s">
        <v>67</v>
      </c>
      <c r="BP4" s="4" t="s">
        <v>68</v>
      </c>
      <c r="BQ4" s="4" t="s">
        <v>69</v>
      </c>
      <c r="BR4" s="4" t="s">
        <v>70</v>
      </c>
      <c r="BS4" s="4" t="s">
        <v>71</v>
      </c>
      <c r="BT4" s="4" t="s">
        <v>72</v>
      </c>
      <c r="BU4" s="4" t="s">
        <v>73</v>
      </c>
      <c r="BV4" s="4" t="s">
        <v>74</v>
      </c>
      <c r="BW4" s="4" t="s">
        <v>75</v>
      </c>
      <c r="BX4" s="4"/>
    </row>
    <row r="5" spans="1:76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86</v>
      </c>
      <c r="R5" s="5" t="s">
        <v>87</v>
      </c>
      <c r="S5" s="5" t="s">
        <v>88</v>
      </c>
      <c r="T5" s="5" t="s">
        <v>89</v>
      </c>
      <c r="U5" s="5" t="s">
        <v>90</v>
      </c>
      <c r="V5" s="5" t="s">
        <v>259</v>
      </c>
      <c r="W5" s="5" t="s">
        <v>92</v>
      </c>
      <c r="X5" s="5" t="s">
        <v>261</v>
      </c>
      <c r="Y5" s="5" t="s">
        <v>94</v>
      </c>
      <c r="Z5" s="5" t="s">
        <v>95</v>
      </c>
      <c r="AA5" s="5" t="s">
        <v>96</v>
      </c>
      <c r="AB5" s="5" t="s">
        <v>97</v>
      </c>
      <c r="AC5" s="5" t="s">
        <v>99</v>
      </c>
      <c r="AD5" s="5" t="s">
        <v>100</v>
      </c>
      <c r="AE5" s="5" t="s">
        <v>103</v>
      </c>
      <c r="AF5" s="5" t="s">
        <v>104</v>
      </c>
      <c r="AG5" s="5" t="s">
        <v>105</v>
      </c>
      <c r="AH5" s="5" t="s">
        <v>106</v>
      </c>
      <c r="AI5" s="5" t="s">
        <v>107</v>
      </c>
      <c r="AJ5" s="5" t="s">
        <v>108</v>
      </c>
      <c r="AK5" s="5" t="s">
        <v>109</v>
      </c>
      <c r="AL5" s="5" t="s">
        <v>110</v>
      </c>
      <c r="AM5" s="5" t="s">
        <v>111</v>
      </c>
      <c r="AN5" s="5" t="s">
        <v>112</v>
      </c>
      <c r="AO5" s="5" t="s">
        <v>113</v>
      </c>
      <c r="AP5" s="5" t="s">
        <v>114</v>
      </c>
      <c r="AQ5" s="5" t="s">
        <v>116</v>
      </c>
      <c r="AR5" s="5" t="s">
        <v>117</v>
      </c>
      <c r="AS5" s="5" t="s">
        <v>118</v>
      </c>
      <c r="AT5" s="5" t="s">
        <v>119</v>
      </c>
      <c r="AU5" s="5" t="s">
        <v>120</v>
      </c>
      <c r="AV5" s="5" t="s">
        <v>121</v>
      </c>
      <c r="AW5" s="5" t="s">
        <v>122</v>
      </c>
      <c r="AX5" s="5" t="s">
        <v>123</v>
      </c>
      <c r="AY5" s="5" t="s">
        <v>124</v>
      </c>
      <c r="AZ5" s="5" t="s">
        <v>125</v>
      </c>
      <c r="BA5" s="5" t="s">
        <v>126</v>
      </c>
      <c r="BB5" s="5" t="s">
        <v>127</v>
      </c>
      <c r="BC5" s="5" t="s">
        <v>128</v>
      </c>
      <c r="BD5" s="5" t="s">
        <v>129</v>
      </c>
      <c r="BE5" s="5" t="s">
        <v>130</v>
      </c>
      <c r="BF5" s="5" t="s">
        <v>131</v>
      </c>
      <c r="BG5" s="5" t="s">
        <v>132</v>
      </c>
      <c r="BH5" s="5" t="s">
        <v>133</v>
      </c>
      <c r="BI5" s="5" t="s">
        <v>134</v>
      </c>
      <c r="BJ5" s="5" t="s">
        <v>135</v>
      </c>
      <c r="BK5" s="5" t="s">
        <v>136</v>
      </c>
      <c r="BL5" s="5" t="s">
        <v>138</v>
      </c>
      <c r="BM5" s="5" t="s">
        <v>139</v>
      </c>
      <c r="BN5" s="5" t="s">
        <v>140</v>
      </c>
      <c r="BO5" s="5" t="s">
        <v>141</v>
      </c>
      <c r="BP5" s="5" t="s">
        <v>142</v>
      </c>
      <c r="BQ5" s="5" t="s">
        <v>143</v>
      </c>
      <c r="BR5" s="5" t="s">
        <v>144</v>
      </c>
      <c r="BS5" s="5" t="s">
        <v>145</v>
      </c>
      <c r="BT5" s="5" t="s">
        <v>146</v>
      </c>
      <c r="BU5" s="5" t="s">
        <v>147</v>
      </c>
      <c r="BV5" s="5" t="s">
        <v>148</v>
      </c>
      <c r="BW5" s="5" t="s">
        <v>149</v>
      </c>
      <c r="BX5" s="5" t="s">
        <v>150</v>
      </c>
    </row>
    <row r="6" spans="1:76">
      <c r="B6" s="127"/>
      <c r="C6" s="127"/>
      <c r="D6" s="127"/>
      <c r="E6" s="127"/>
      <c r="F6" s="127"/>
      <c r="G6" s="127"/>
      <c r="H6" s="6" t="s">
        <v>257</v>
      </c>
      <c r="I6" s="6" t="s">
        <v>257</v>
      </c>
      <c r="J6" s="6" t="s">
        <v>257</v>
      </c>
      <c r="K6" s="6" t="s">
        <v>257</v>
      </c>
      <c r="L6" s="6" t="s">
        <v>257</v>
      </c>
      <c r="M6" s="6" t="s">
        <v>257</v>
      </c>
      <c r="N6" s="6" t="s">
        <v>257</v>
      </c>
      <c r="O6" s="6" t="s">
        <v>257</v>
      </c>
      <c r="P6" s="6" t="s">
        <v>257</v>
      </c>
      <c r="Q6" s="6" t="s">
        <v>257</v>
      </c>
      <c r="R6" s="6" t="s">
        <v>257</v>
      </c>
      <c r="S6" s="6" t="s">
        <v>257</v>
      </c>
      <c r="T6" s="6" t="s">
        <v>257</v>
      </c>
      <c r="U6" s="6" t="s">
        <v>257</v>
      </c>
      <c r="V6" s="6" t="s">
        <v>257</v>
      </c>
      <c r="W6" s="6" t="s">
        <v>257</v>
      </c>
      <c r="X6" s="6" t="s">
        <v>257</v>
      </c>
      <c r="Y6" s="6" t="s">
        <v>257</v>
      </c>
      <c r="Z6" s="6" t="s">
        <v>257</v>
      </c>
      <c r="AA6" s="6" t="s">
        <v>257</v>
      </c>
      <c r="AB6" s="6" t="s">
        <v>257</v>
      </c>
      <c r="AC6" s="6" t="s">
        <v>257</v>
      </c>
      <c r="AD6" s="6" t="s">
        <v>257</v>
      </c>
      <c r="AE6" s="6" t="s">
        <v>257</v>
      </c>
      <c r="AF6" s="6" t="s">
        <v>257</v>
      </c>
      <c r="AG6" s="6" t="s">
        <v>257</v>
      </c>
      <c r="AH6" s="6" t="s">
        <v>257</v>
      </c>
      <c r="AI6" s="6" t="s">
        <v>257</v>
      </c>
      <c r="AJ6" s="6" t="s">
        <v>257</v>
      </c>
      <c r="AK6" s="6" t="s">
        <v>257</v>
      </c>
      <c r="AL6" s="6" t="s">
        <v>257</v>
      </c>
      <c r="AM6" s="6" t="s">
        <v>257</v>
      </c>
      <c r="AN6" s="6" t="s">
        <v>257</v>
      </c>
      <c r="AO6" s="6" t="s">
        <v>257</v>
      </c>
      <c r="AP6" s="6" t="s">
        <v>257</v>
      </c>
      <c r="AQ6" s="6" t="s">
        <v>257</v>
      </c>
      <c r="AR6" s="6" t="s">
        <v>257</v>
      </c>
      <c r="AS6" s="6" t="s">
        <v>257</v>
      </c>
      <c r="AT6" s="6" t="s">
        <v>257</v>
      </c>
      <c r="AU6" s="6" t="s">
        <v>257</v>
      </c>
      <c r="AV6" s="6" t="s">
        <v>257</v>
      </c>
      <c r="AW6" s="6" t="s">
        <v>257</v>
      </c>
      <c r="AX6" s="6" t="s">
        <v>257</v>
      </c>
      <c r="AY6" s="6" t="s">
        <v>257</v>
      </c>
      <c r="AZ6" s="6" t="s">
        <v>257</v>
      </c>
      <c r="BA6" s="6" t="s">
        <v>257</v>
      </c>
      <c r="BB6" s="6" t="s">
        <v>257</v>
      </c>
      <c r="BC6" s="6" t="s">
        <v>257</v>
      </c>
      <c r="BD6" s="6" t="s">
        <v>257</v>
      </c>
      <c r="BE6" s="6" t="s">
        <v>257</v>
      </c>
      <c r="BF6" s="6" t="s">
        <v>257</v>
      </c>
      <c r="BG6" s="6" t="s">
        <v>257</v>
      </c>
      <c r="BH6" s="6" t="s">
        <v>257</v>
      </c>
      <c r="BI6" s="6" t="s">
        <v>257</v>
      </c>
      <c r="BJ6" s="6" t="s">
        <v>257</v>
      </c>
      <c r="BK6" s="6" t="s">
        <v>257</v>
      </c>
      <c r="BL6" s="6" t="s">
        <v>257</v>
      </c>
      <c r="BM6" s="6" t="s">
        <v>257</v>
      </c>
      <c r="BN6" s="6" t="s">
        <v>257</v>
      </c>
      <c r="BO6" s="6" t="s">
        <v>257</v>
      </c>
      <c r="BP6" s="6" t="s">
        <v>257</v>
      </c>
      <c r="BQ6" s="6" t="s">
        <v>257</v>
      </c>
      <c r="BR6" s="6" t="s">
        <v>257</v>
      </c>
      <c r="BS6" s="6" t="s">
        <v>257</v>
      </c>
      <c r="BT6" s="6" t="s">
        <v>257</v>
      </c>
      <c r="BU6" s="6" t="s">
        <v>257</v>
      </c>
      <c r="BV6" s="6" t="s">
        <v>257</v>
      </c>
      <c r="BW6" s="6" t="s">
        <v>257</v>
      </c>
      <c r="BX6" s="6" t="s">
        <v>257</v>
      </c>
    </row>
    <row r="7" spans="1:76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</row>
    <row r="8" spans="1:76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</row>
    <row r="9" spans="1:76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</row>
    <row r="10" spans="1:76">
      <c r="B10" s="132"/>
      <c r="C10" s="132"/>
      <c r="D10" s="132"/>
      <c r="E10" s="133" t="s">
        <v>153</v>
      </c>
      <c r="F10" s="133"/>
      <c r="G10" s="133"/>
      <c r="H10" s="8">
        <v>4927000</v>
      </c>
      <c r="I10" s="8">
        <v>10339000</v>
      </c>
      <c r="J10" s="8">
        <v>1092000</v>
      </c>
      <c r="K10" s="8">
        <v>35898000</v>
      </c>
      <c r="L10" s="8">
        <v>9797000</v>
      </c>
      <c r="M10" s="8">
        <v>6891000</v>
      </c>
      <c r="N10" s="8">
        <v>2784000</v>
      </c>
      <c r="O10" s="8">
        <v>1026000</v>
      </c>
      <c r="P10" s="8">
        <v>517000</v>
      </c>
      <c r="Q10" s="8">
        <v>25767000</v>
      </c>
      <c r="R10" s="8">
        <v>20039000</v>
      </c>
      <c r="S10" s="8">
        <v>1045000</v>
      </c>
      <c r="T10" s="8">
        <v>354828000</v>
      </c>
      <c r="U10" s="8">
        <v>1595000</v>
      </c>
      <c r="V10" s="8">
        <v>329868000</v>
      </c>
      <c r="W10" s="8">
        <v>8266000</v>
      </c>
      <c r="X10" s="8">
        <v>6172000</v>
      </c>
      <c r="Y10" s="8">
        <v>6011000</v>
      </c>
      <c r="Z10" s="8">
        <v>10919000</v>
      </c>
      <c r="AA10" s="8">
        <v>3663000</v>
      </c>
      <c r="AB10" s="8">
        <v>11910000</v>
      </c>
      <c r="AC10" s="8">
        <v>6566000</v>
      </c>
      <c r="AD10" s="8">
        <v>119644000</v>
      </c>
      <c r="AE10" s="8">
        <v>9160000</v>
      </c>
      <c r="AF10" s="8">
        <v>664000</v>
      </c>
      <c r="AG10" s="8">
        <v>158000</v>
      </c>
      <c r="AH10" s="8">
        <v>1927000</v>
      </c>
      <c r="AI10" s="8">
        <v>135000</v>
      </c>
      <c r="AJ10" s="8">
        <v>671000</v>
      </c>
      <c r="AK10" s="8">
        <v>80000</v>
      </c>
      <c r="AL10" s="8">
        <v>882000</v>
      </c>
      <c r="AM10" s="8">
        <v>2159000</v>
      </c>
      <c r="AN10" s="8">
        <v>2235000</v>
      </c>
      <c r="AO10" s="8">
        <v>917000</v>
      </c>
      <c r="AP10" s="8">
        <v>660000</v>
      </c>
      <c r="AQ10" s="8">
        <v>155000</v>
      </c>
      <c r="AR10" s="8">
        <v>902000</v>
      </c>
      <c r="AS10" s="8">
        <v>1602000</v>
      </c>
      <c r="AT10" s="8">
        <v>2863000</v>
      </c>
      <c r="AU10" s="8">
        <v>436000</v>
      </c>
      <c r="AV10" s="8">
        <v>370000</v>
      </c>
      <c r="AW10" s="8">
        <v>219000</v>
      </c>
      <c r="AX10" s="8">
        <v>264000</v>
      </c>
      <c r="AY10" s="8">
        <v>857000</v>
      </c>
      <c r="AZ10" s="8">
        <v>559000</v>
      </c>
      <c r="BA10" s="8">
        <v>780000</v>
      </c>
      <c r="BB10" s="8">
        <v>208000</v>
      </c>
      <c r="BC10" s="8">
        <v>662000</v>
      </c>
      <c r="BD10" s="8">
        <v>4156000</v>
      </c>
      <c r="BE10" s="8">
        <v>160000</v>
      </c>
      <c r="BF10" s="8">
        <v>2050000</v>
      </c>
      <c r="BG10" s="8">
        <v>351000</v>
      </c>
      <c r="BH10" s="8">
        <v>283000</v>
      </c>
      <c r="BI10" s="8">
        <v>140000</v>
      </c>
      <c r="BJ10" s="8">
        <v>7625000</v>
      </c>
      <c r="BK10" s="8">
        <v>97000</v>
      </c>
      <c r="BL10" s="8">
        <v>1328000</v>
      </c>
      <c r="BM10" s="8">
        <v>93000</v>
      </c>
      <c r="BN10" s="8">
        <v>224000</v>
      </c>
      <c r="BO10" s="8">
        <v>340000</v>
      </c>
      <c r="BP10" s="8">
        <v>19875000</v>
      </c>
      <c r="BQ10" s="8">
        <v>505000</v>
      </c>
      <c r="BR10" s="8">
        <v>7017000</v>
      </c>
      <c r="BS10" s="8">
        <v>189000</v>
      </c>
      <c r="BT10" s="8">
        <v>27750000</v>
      </c>
      <c r="BU10" s="8">
        <v>3049000</v>
      </c>
      <c r="BV10" s="8">
        <v>22194000</v>
      </c>
      <c r="BW10" s="8">
        <v>25424000</v>
      </c>
      <c r="BX10" s="9">
        <f>SUM(B10:BW10)</f>
        <v>1131939000</v>
      </c>
    </row>
    <row r="11" spans="1:76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424000</v>
      </c>
      <c r="K11" s="8">
        <v>23343000</v>
      </c>
      <c r="L11" s="8">
        <v>7343000</v>
      </c>
      <c r="M11" s="8">
        <v>32000</v>
      </c>
      <c r="N11" s="8">
        <v>141000</v>
      </c>
      <c r="O11" s="8">
        <v>2000</v>
      </c>
      <c r="P11" s="8">
        <v>3000</v>
      </c>
      <c r="Q11" s="8">
        <v>38930000</v>
      </c>
      <c r="R11" s="8">
        <v>99385000</v>
      </c>
      <c r="S11" s="8">
        <v>14000</v>
      </c>
      <c r="T11" s="8">
        <v>135094000</v>
      </c>
      <c r="U11" s="10">
        <v>0</v>
      </c>
      <c r="V11" s="8">
        <v>1094000</v>
      </c>
      <c r="W11" s="8">
        <v>8440000</v>
      </c>
      <c r="X11" s="8">
        <v>2155000</v>
      </c>
      <c r="Y11" s="8">
        <v>3854000</v>
      </c>
      <c r="Z11" s="8">
        <v>2841000</v>
      </c>
      <c r="AA11" s="8">
        <v>798000</v>
      </c>
      <c r="AB11" s="8">
        <v>7082000</v>
      </c>
      <c r="AC11" s="8">
        <v>4236000</v>
      </c>
      <c r="AD11" s="8">
        <v>16000</v>
      </c>
      <c r="AE11" s="8">
        <v>88000</v>
      </c>
      <c r="AF11" s="10">
        <v>0</v>
      </c>
      <c r="AG11" s="10">
        <v>0</v>
      </c>
      <c r="AH11" s="8">
        <v>4000</v>
      </c>
      <c r="AI11" s="10">
        <v>0</v>
      </c>
      <c r="AJ11" s="8">
        <v>12000</v>
      </c>
      <c r="AK11" s="10">
        <v>0</v>
      </c>
      <c r="AL11" s="10">
        <v>0</v>
      </c>
      <c r="AM11" s="8">
        <v>6000</v>
      </c>
      <c r="AN11" s="8">
        <v>2846000</v>
      </c>
      <c r="AO11" s="10">
        <v>0</v>
      </c>
      <c r="AP11" s="8">
        <v>22000</v>
      </c>
      <c r="AQ11" s="10">
        <v>0</v>
      </c>
      <c r="AR11" s="10">
        <v>0</v>
      </c>
      <c r="AS11" s="8">
        <v>43000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8">
        <v>26000</v>
      </c>
      <c r="BA11" s="8">
        <v>114000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8">
        <v>49000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1169000</v>
      </c>
      <c r="BQ11" s="10">
        <v>0</v>
      </c>
      <c r="BR11" s="10">
        <v>0</v>
      </c>
      <c r="BS11" s="10">
        <v>0</v>
      </c>
      <c r="BT11" s="8">
        <v>50895000</v>
      </c>
      <c r="BU11" s="8">
        <v>556000</v>
      </c>
      <c r="BV11" s="8">
        <v>106000</v>
      </c>
      <c r="BW11" s="8">
        <v>106187000</v>
      </c>
      <c r="BX11" s="9">
        <f t="shared" ref="BX11:BX74" si="0">SUM(B11:BW11)</f>
        <v>497350000</v>
      </c>
    </row>
    <row r="12" spans="1:76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8">
        <v>417000</v>
      </c>
      <c r="BU12" s="10">
        <v>0</v>
      </c>
      <c r="BV12" s="10">
        <v>0</v>
      </c>
      <c r="BW12" s="10">
        <v>0</v>
      </c>
      <c r="BX12" s="9">
        <f t="shared" si="0"/>
        <v>417000</v>
      </c>
    </row>
    <row r="13" spans="1:76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9">
        <f t="shared" si="0"/>
        <v>0</v>
      </c>
    </row>
    <row r="14" spans="1:76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99054000</v>
      </c>
      <c r="S14" s="10">
        <v>0</v>
      </c>
      <c r="T14" s="8">
        <v>127545000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8">
        <v>493000</v>
      </c>
      <c r="BV14" s="10">
        <v>0</v>
      </c>
      <c r="BW14" s="10">
        <v>0</v>
      </c>
      <c r="BX14" s="9">
        <f t="shared" si="0"/>
        <v>227092000</v>
      </c>
    </row>
    <row r="15" spans="1:76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1772000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257000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463000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8">
        <v>11000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8">
        <v>20000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8">
        <v>114000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8">
        <v>62000</v>
      </c>
      <c r="BV15" s="10">
        <v>0</v>
      </c>
      <c r="BW15" s="10">
        <v>0</v>
      </c>
      <c r="BX15" s="9">
        <f t="shared" si="0"/>
        <v>2699000</v>
      </c>
    </row>
    <row r="16" spans="1:76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424000</v>
      </c>
      <c r="K16" s="8">
        <v>21571000</v>
      </c>
      <c r="L16" s="8">
        <v>7343000</v>
      </c>
      <c r="M16" s="8">
        <v>32000</v>
      </c>
      <c r="N16" s="8">
        <v>141000</v>
      </c>
      <c r="O16" s="8">
        <v>2000</v>
      </c>
      <c r="P16" s="8">
        <v>3000</v>
      </c>
      <c r="Q16" s="8">
        <v>38930000</v>
      </c>
      <c r="R16" s="8">
        <v>75000</v>
      </c>
      <c r="S16" s="8">
        <v>14000</v>
      </c>
      <c r="T16" s="8">
        <v>7549000</v>
      </c>
      <c r="U16" s="10">
        <v>0</v>
      </c>
      <c r="V16" s="8">
        <v>1094000</v>
      </c>
      <c r="W16" s="8">
        <v>8440000</v>
      </c>
      <c r="X16" s="8">
        <v>2155000</v>
      </c>
      <c r="Y16" s="8">
        <v>3854000</v>
      </c>
      <c r="Z16" s="8">
        <v>2841000</v>
      </c>
      <c r="AA16" s="8">
        <v>798000</v>
      </c>
      <c r="AB16" s="8">
        <v>7082000</v>
      </c>
      <c r="AC16" s="8">
        <v>3773000</v>
      </c>
      <c r="AD16" s="8">
        <v>16000</v>
      </c>
      <c r="AE16" s="8">
        <v>88000</v>
      </c>
      <c r="AF16" s="10">
        <v>0</v>
      </c>
      <c r="AG16" s="10">
        <v>0</v>
      </c>
      <c r="AH16" s="8">
        <v>4000</v>
      </c>
      <c r="AI16" s="10">
        <v>0</v>
      </c>
      <c r="AJ16" s="8">
        <v>1000</v>
      </c>
      <c r="AK16" s="10">
        <v>0</v>
      </c>
      <c r="AL16" s="10">
        <v>0</v>
      </c>
      <c r="AM16" s="8">
        <v>6000</v>
      </c>
      <c r="AN16" s="8">
        <v>2846000</v>
      </c>
      <c r="AO16" s="10">
        <v>0</v>
      </c>
      <c r="AP16" s="8">
        <v>2000</v>
      </c>
      <c r="AQ16" s="10">
        <v>0</v>
      </c>
      <c r="AR16" s="10">
        <v>0</v>
      </c>
      <c r="AS16" s="8">
        <v>43000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8">
        <v>26000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8">
        <v>49000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8">
        <v>1169000</v>
      </c>
      <c r="BQ16" s="10">
        <v>0</v>
      </c>
      <c r="BR16" s="10">
        <v>0</v>
      </c>
      <c r="BS16" s="10">
        <v>0</v>
      </c>
      <c r="BT16" s="8">
        <v>50478000</v>
      </c>
      <c r="BU16" s="10">
        <v>0</v>
      </c>
      <c r="BV16" s="8">
        <v>106000</v>
      </c>
      <c r="BW16" s="8">
        <v>106187000</v>
      </c>
      <c r="BX16" s="9">
        <f t="shared" si="0"/>
        <v>267142000</v>
      </c>
    </row>
    <row r="17" spans="2:76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141000</v>
      </c>
      <c r="O17" s="8">
        <v>2000</v>
      </c>
      <c r="P17" s="10">
        <v>0</v>
      </c>
      <c r="Q17" s="10">
        <v>0</v>
      </c>
      <c r="R17" s="8">
        <v>20804000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9">
        <f t="shared" si="0"/>
        <v>20947000</v>
      </c>
    </row>
    <row r="18" spans="2:76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149000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8">
        <v>9910000</v>
      </c>
      <c r="U18" s="10">
        <v>0</v>
      </c>
      <c r="V18" s="10">
        <v>0</v>
      </c>
      <c r="W18" s="10">
        <v>0</v>
      </c>
      <c r="X18" s="8">
        <v>493000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63000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8">
        <v>208000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8">
        <v>437000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8">
        <v>21000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8">
        <v>17000</v>
      </c>
      <c r="BH18" s="10">
        <v>0</v>
      </c>
      <c r="BI18" s="10">
        <v>0</v>
      </c>
      <c r="BJ18" s="10">
        <v>0</v>
      </c>
      <c r="BK18" s="10">
        <v>0</v>
      </c>
      <c r="BL18" s="8">
        <v>798000</v>
      </c>
      <c r="BM18" s="10">
        <v>0</v>
      </c>
      <c r="BN18" s="8">
        <v>121000</v>
      </c>
      <c r="BO18" s="10">
        <v>0</v>
      </c>
      <c r="BP18" s="8">
        <v>1070000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8">
        <v>223000</v>
      </c>
      <c r="BW18" s="10">
        <v>0</v>
      </c>
      <c r="BX18" s="9">
        <f t="shared" si="0"/>
        <v>13510000</v>
      </c>
    </row>
    <row r="19" spans="2:76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149000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8">
        <v>96000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8">
        <v>17000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8">
        <v>223000</v>
      </c>
      <c r="BW19" s="10">
        <v>0</v>
      </c>
      <c r="BX19" s="9">
        <f t="shared" si="0"/>
        <v>485000</v>
      </c>
    </row>
    <row r="20" spans="2:76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9">
        <f t="shared" si="0"/>
        <v>0</v>
      </c>
    </row>
    <row r="21" spans="2:76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8">
        <v>9910000</v>
      </c>
      <c r="U21" s="10">
        <v>0</v>
      </c>
      <c r="V21" s="10">
        <v>0</v>
      </c>
      <c r="W21" s="10">
        <v>0</v>
      </c>
      <c r="X21" s="8">
        <v>493000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63000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8">
        <v>208000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8">
        <v>341000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8">
        <v>21000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8">
        <v>798000</v>
      </c>
      <c r="BM21" s="10">
        <v>0</v>
      </c>
      <c r="BN21" s="10">
        <v>0</v>
      </c>
      <c r="BO21" s="10">
        <v>0</v>
      </c>
      <c r="BP21" s="8">
        <v>1003000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9">
        <f t="shared" si="0"/>
        <v>12837000</v>
      </c>
    </row>
    <row r="22" spans="2:76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8">
        <v>121000</v>
      </c>
      <c r="BO22" s="10">
        <v>0</v>
      </c>
      <c r="BP22" s="8">
        <v>67000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9">
        <f t="shared" si="0"/>
        <v>188000</v>
      </c>
    </row>
    <row r="23" spans="2:76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9">
        <f t="shared" si="0"/>
        <v>0</v>
      </c>
    </row>
    <row r="24" spans="2:76">
      <c r="B24" s="132"/>
      <c r="C24" s="132"/>
      <c r="D24" s="132"/>
      <c r="E24" s="136" t="s">
        <v>162</v>
      </c>
      <c r="F24" s="136"/>
      <c r="G24" s="136"/>
      <c r="H24" s="8">
        <v>18492000</v>
      </c>
      <c r="I24" s="8">
        <v>167473000</v>
      </c>
      <c r="J24" s="8">
        <v>23181000</v>
      </c>
      <c r="K24" s="8">
        <v>1017032000</v>
      </c>
      <c r="L24" s="8">
        <v>190534000</v>
      </c>
      <c r="M24" s="8">
        <v>11446000</v>
      </c>
      <c r="N24" s="8">
        <v>137108000</v>
      </c>
      <c r="O24" s="8">
        <v>1846000</v>
      </c>
      <c r="P24" s="8">
        <v>14270000</v>
      </c>
      <c r="Q24" s="8">
        <v>1846768000</v>
      </c>
      <c r="R24" s="8">
        <v>534084000</v>
      </c>
      <c r="S24" s="8">
        <v>5868000</v>
      </c>
      <c r="T24" s="8">
        <v>3650239000</v>
      </c>
      <c r="U24" s="8">
        <v>1086000</v>
      </c>
      <c r="V24" s="8">
        <v>1005518000</v>
      </c>
      <c r="W24" s="8">
        <v>494187000</v>
      </c>
      <c r="X24" s="8">
        <v>185726000</v>
      </c>
      <c r="Y24" s="8">
        <v>169754000</v>
      </c>
      <c r="Z24" s="8">
        <v>197590000</v>
      </c>
      <c r="AA24" s="8">
        <v>83482000</v>
      </c>
      <c r="AB24" s="8">
        <v>13574000</v>
      </c>
      <c r="AC24" s="8">
        <v>356789000</v>
      </c>
      <c r="AD24" s="8">
        <v>1261691000</v>
      </c>
      <c r="AE24" s="8">
        <v>181117000</v>
      </c>
      <c r="AF24" s="8">
        <v>1031000</v>
      </c>
      <c r="AG24" s="8">
        <v>1371000</v>
      </c>
      <c r="AH24" s="8">
        <v>54984000</v>
      </c>
      <c r="AI24" s="8">
        <v>356000</v>
      </c>
      <c r="AJ24" s="8">
        <v>15324000</v>
      </c>
      <c r="AK24" s="8">
        <v>349000</v>
      </c>
      <c r="AL24" s="8">
        <v>5742000</v>
      </c>
      <c r="AM24" s="8">
        <v>33715000</v>
      </c>
      <c r="AN24" s="8">
        <v>17613000</v>
      </c>
      <c r="AO24" s="8">
        <v>24848000</v>
      </c>
      <c r="AP24" s="8">
        <v>95487000</v>
      </c>
      <c r="AQ24" s="8">
        <v>768000</v>
      </c>
      <c r="AR24" s="8">
        <v>687000</v>
      </c>
      <c r="AS24" s="8">
        <v>27500000</v>
      </c>
      <c r="AT24" s="8">
        <v>46741000</v>
      </c>
      <c r="AU24" s="8">
        <v>1082000</v>
      </c>
      <c r="AV24" s="8">
        <v>4564000</v>
      </c>
      <c r="AW24" s="8">
        <v>898000</v>
      </c>
      <c r="AX24" s="8">
        <v>7927000</v>
      </c>
      <c r="AY24" s="8">
        <v>56960000</v>
      </c>
      <c r="AZ24" s="8">
        <v>10535000</v>
      </c>
      <c r="BA24" s="8">
        <v>17340000</v>
      </c>
      <c r="BB24" s="8">
        <v>3000</v>
      </c>
      <c r="BC24" s="8">
        <v>36584000</v>
      </c>
      <c r="BD24" s="8">
        <v>250596000</v>
      </c>
      <c r="BE24" s="8">
        <v>12853000</v>
      </c>
      <c r="BF24" s="8">
        <v>87907000</v>
      </c>
      <c r="BG24" s="8">
        <v>1018000</v>
      </c>
      <c r="BH24" s="8">
        <v>262000</v>
      </c>
      <c r="BI24" s="8">
        <v>1503000</v>
      </c>
      <c r="BJ24" s="8">
        <v>47037000</v>
      </c>
      <c r="BK24" s="8">
        <v>10382000</v>
      </c>
      <c r="BL24" s="8">
        <v>29184000</v>
      </c>
      <c r="BM24" s="8">
        <v>346000</v>
      </c>
      <c r="BN24" s="8">
        <v>14497000</v>
      </c>
      <c r="BO24" s="8">
        <v>11044000</v>
      </c>
      <c r="BP24" s="8">
        <v>104149000</v>
      </c>
      <c r="BQ24" s="8">
        <v>6348000</v>
      </c>
      <c r="BR24" s="8">
        <v>547529000</v>
      </c>
      <c r="BS24" s="8">
        <v>7000</v>
      </c>
      <c r="BT24" s="8">
        <v>784449000</v>
      </c>
      <c r="BU24" s="8">
        <v>91843000</v>
      </c>
      <c r="BV24" s="8">
        <v>275526000</v>
      </c>
      <c r="BW24" s="8">
        <v>454393000</v>
      </c>
      <c r="BX24" s="9">
        <f t="shared" si="0"/>
        <v>14762137000</v>
      </c>
    </row>
    <row r="25" spans="2:76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135443000</v>
      </c>
      <c r="J25" s="8">
        <v>17726000</v>
      </c>
      <c r="K25" s="8">
        <v>906290000</v>
      </c>
      <c r="L25" s="8">
        <v>171573000</v>
      </c>
      <c r="M25" s="10">
        <v>0</v>
      </c>
      <c r="N25" s="8">
        <v>116484000</v>
      </c>
      <c r="O25" s="10">
        <v>0</v>
      </c>
      <c r="P25" s="8">
        <v>13339000</v>
      </c>
      <c r="Q25" s="8">
        <v>1788305000</v>
      </c>
      <c r="R25" s="8">
        <v>525444000</v>
      </c>
      <c r="S25" s="8">
        <v>5739000</v>
      </c>
      <c r="T25" s="8">
        <v>2838426000</v>
      </c>
      <c r="U25" s="10">
        <v>0</v>
      </c>
      <c r="V25" s="8">
        <v>880987000</v>
      </c>
      <c r="W25" s="8">
        <v>438775000</v>
      </c>
      <c r="X25" s="8">
        <v>163831000</v>
      </c>
      <c r="Y25" s="8">
        <v>157483000</v>
      </c>
      <c r="Z25" s="8">
        <v>162673000</v>
      </c>
      <c r="AA25" s="8">
        <v>77509000</v>
      </c>
      <c r="AB25" s="10">
        <v>0</v>
      </c>
      <c r="AC25" s="8">
        <v>336443000</v>
      </c>
      <c r="AD25" s="8">
        <v>1243967000</v>
      </c>
      <c r="AE25" s="8">
        <v>153590000</v>
      </c>
      <c r="AF25" s="8">
        <v>382000</v>
      </c>
      <c r="AG25" s="8">
        <v>974000</v>
      </c>
      <c r="AH25" s="8">
        <v>53317000</v>
      </c>
      <c r="AI25" s="10">
        <v>0</v>
      </c>
      <c r="AJ25" s="8">
        <v>14904000</v>
      </c>
      <c r="AK25" s="10">
        <v>0</v>
      </c>
      <c r="AL25" s="8">
        <v>4654000</v>
      </c>
      <c r="AM25" s="8">
        <v>32117000</v>
      </c>
      <c r="AN25" s="8">
        <v>14753000</v>
      </c>
      <c r="AO25" s="8">
        <v>21712000</v>
      </c>
      <c r="AP25" s="8">
        <v>90133000</v>
      </c>
      <c r="AQ25" s="8">
        <v>348000</v>
      </c>
      <c r="AR25" s="8">
        <v>75000</v>
      </c>
      <c r="AS25" s="8">
        <v>25634000</v>
      </c>
      <c r="AT25" s="8">
        <v>41073000</v>
      </c>
      <c r="AU25" s="10">
        <v>0</v>
      </c>
      <c r="AV25" s="8">
        <v>3283000</v>
      </c>
      <c r="AW25" s="8">
        <v>503000</v>
      </c>
      <c r="AX25" s="8">
        <v>7506000</v>
      </c>
      <c r="AY25" s="8">
        <v>53762000</v>
      </c>
      <c r="AZ25" s="8">
        <v>5114000</v>
      </c>
      <c r="BA25" s="8">
        <v>15705000</v>
      </c>
      <c r="BB25" s="10">
        <v>0</v>
      </c>
      <c r="BC25" s="8">
        <v>34972000</v>
      </c>
      <c r="BD25" s="8">
        <v>241749000</v>
      </c>
      <c r="BE25" s="8">
        <v>12474000</v>
      </c>
      <c r="BF25" s="8">
        <v>87401000</v>
      </c>
      <c r="BG25" s="10">
        <v>0</v>
      </c>
      <c r="BH25" s="10">
        <v>0</v>
      </c>
      <c r="BI25" s="8">
        <v>1220000</v>
      </c>
      <c r="BJ25" s="8">
        <v>38255000</v>
      </c>
      <c r="BK25" s="8">
        <v>9542000</v>
      </c>
      <c r="BL25" s="8">
        <v>26913000</v>
      </c>
      <c r="BM25" s="10">
        <v>0</v>
      </c>
      <c r="BN25" s="8">
        <v>13993000</v>
      </c>
      <c r="BO25" s="8">
        <v>9706000</v>
      </c>
      <c r="BP25" s="8">
        <v>102662000</v>
      </c>
      <c r="BQ25" s="8">
        <v>5418000</v>
      </c>
      <c r="BR25" s="8">
        <v>547515000</v>
      </c>
      <c r="BS25" s="10">
        <v>0</v>
      </c>
      <c r="BT25" s="8">
        <v>720786000</v>
      </c>
      <c r="BU25" s="8">
        <v>84042000</v>
      </c>
      <c r="BV25" s="8">
        <v>214360000</v>
      </c>
      <c r="BW25" s="8">
        <v>367741000</v>
      </c>
      <c r="BX25" s="9">
        <f t="shared" si="0"/>
        <v>13038725000</v>
      </c>
    </row>
    <row r="26" spans="2:76">
      <c r="B26" s="132"/>
      <c r="C26" s="132"/>
      <c r="D26" s="132"/>
      <c r="E26" s="132"/>
      <c r="F26" s="133" t="s">
        <v>158</v>
      </c>
      <c r="G26" s="133"/>
      <c r="H26" s="8">
        <v>18492000</v>
      </c>
      <c r="I26" s="8">
        <v>32030000</v>
      </c>
      <c r="J26" s="8">
        <v>5455000</v>
      </c>
      <c r="K26" s="8">
        <v>110742000</v>
      </c>
      <c r="L26" s="8">
        <v>18962000</v>
      </c>
      <c r="M26" s="8">
        <v>11446000</v>
      </c>
      <c r="N26" s="8">
        <v>20624000</v>
      </c>
      <c r="O26" s="8">
        <v>1846000</v>
      </c>
      <c r="P26" s="8">
        <v>931000</v>
      </c>
      <c r="Q26" s="8">
        <v>58463000</v>
      </c>
      <c r="R26" s="8">
        <v>8640000</v>
      </c>
      <c r="S26" s="8">
        <v>129000</v>
      </c>
      <c r="T26" s="8">
        <v>811813000</v>
      </c>
      <c r="U26" s="8">
        <v>1086000</v>
      </c>
      <c r="V26" s="8">
        <v>124531000</v>
      </c>
      <c r="W26" s="8">
        <v>55411000</v>
      </c>
      <c r="X26" s="8">
        <v>21895000</v>
      </c>
      <c r="Y26" s="8">
        <v>12271000</v>
      </c>
      <c r="Z26" s="8">
        <v>34916000</v>
      </c>
      <c r="AA26" s="8">
        <v>5973000</v>
      </c>
      <c r="AB26" s="8">
        <v>13574000</v>
      </c>
      <c r="AC26" s="8">
        <v>20346000</v>
      </c>
      <c r="AD26" s="8">
        <v>17724000</v>
      </c>
      <c r="AE26" s="8">
        <v>27527000</v>
      </c>
      <c r="AF26" s="8">
        <v>649000</v>
      </c>
      <c r="AG26" s="8">
        <v>397000</v>
      </c>
      <c r="AH26" s="8">
        <v>1667000</v>
      </c>
      <c r="AI26" s="8">
        <v>356000</v>
      </c>
      <c r="AJ26" s="8">
        <v>420000</v>
      </c>
      <c r="AK26" s="8">
        <v>349000</v>
      </c>
      <c r="AL26" s="8">
        <v>1089000</v>
      </c>
      <c r="AM26" s="8">
        <v>1598000</v>
      </c>
      <c r="AN26" s="8">
        <v>2860000</v>
      </c>
      <c r="AO26" s="8">
        <v>3136000</v>
      </c>
      <c r="AP26" s="8">
        <v>5354000</v>
      </c>
      <c r="AQ26" s="8">
        <v>420000</v>
      </c>
      <c r="AR26" s="8">
        <v>612000</v>
      </c>
      <c r="AS26" s="8">
        <v>1866000</v>
      </c>
      <c r="AT26" s="8">
        <v>5668000</v>
      </c>
      <c r="AU26" s="8">
        <v>1082000</v>
      </c>
      <c r="AV26" s="8">
        <v>1281000</v>
      </c>
      <c r="AW26" s="8">
        <v>395000</v>
      </c>
      <c r="AX26" s="8">
        <v>421000</v>
      </c>
      <c r="AY26" s="8">
        <v>3198000</v>
      </c>
      <c r="AZ26" s="8">
        <v>5421000</v>
      </c>
      <c r="BA26" s="8">
        <v>1635000</v>
      </c>
      <c r="BB26" s="8">
        <v>3000</v>
      </c>
      <c r="BC26" s="8">
        <v>1612000</v>
      </c>
      <c r="BD26" s="8">
        <v>8847000</v>
      </c>
      <c r="BE26" s="8">
        <v>379000</v>
      </c>
      <c r="BF26" s="8">
        <v>506000</v>
      </c>
      <c r="BG26" s="8">
        <v>1018000</v>
      </c>
      <c r="BH26" s="8">
        <v>262000</v>
      </c>
      <c r="BI26" s="8">
        <v>283000</v>
      </c>
      <c r="BJ26" s="8">
        <v>8782000</v>
      </c>
      <c r="BK26" s="8">
        <v>840000</v>
      </c>
      <c r="BL26" s="8">
        <v>2271000</v>
      </c>
      <c r="BM26" s="8">
        <v>346000</v>
      </c>
      <c r="BN26" s="8">
        <v>504000</v>
      </c>
      <c r="BO26" s="8">
        <v>1338000</v>
      </c>
      <c r="BP26" s="8">
        <v>1487000</v>
      </c>
      <c r="BQ26" s="8">
        <v>930000</v>
      </c>
      <c r="BR26" s="8">
        <v>14000</v>
      </c>
      <c r="BS26" s="8">
        <v>7000</v>
      </c>
      <c r="BT26" s="8">
        <v>63663000</v>
      </c>
      <c r="BU26" s="8">
        <v>7801000</v>
      </c>
      <c r="BV26" s="8">
        <v>61166000</v>
      </c>
      <c r="BW26" s="8">
        <v>86652000</v>
      </c>
      <c r="BX26" s="9">
        <f t="shared" si="0"/>
        <v>1723412000</v>
      </c>
    </row>
    <row r="27" spans="2:76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16633000</v>
      </c>
      <c r="K27" s="8">
        <v>297316000</v>
      </c>
      <c r="L27" s="8">
        <v>48324000</v>
      </c>
      <c r="M27" s="10">
        <v>0</v>
      </c>
      <c r="N27" s="8">
        <v>61777000</v>
      </c>
      <c r="O27" s="10">
        <v>0</v>
      </c>
      <c r="P27" s="8">
        <v>398000</v>
      </c>
      <c r="Q27" s="8">
        <v>824077000</v>
      </c>
      <c r="R27" s="8">
        <v>186313000</v>
      </c>
      <c r="S27" s="10">
        <v>0</v>
      </c>
      <c r="T27" s="8">
        <v>203263000</v>
      </c>
      <c r="U27" s="10">
        <v>0</v>
      </c>
      <c r="V27" s="8">
        <v>729761000</v>
      </c>
      <c r="W27" s="8">
        <v>114165000</v>
      </c>
      <c r="X27" s="8">
        <v>5001000</v>
      </c>
      <c r="Y27" s="8">
        <v>46684000</v>
      </c>
      <c r="Z27" s="8">
        <v>162673000</v>
      </c>
      <c r="AA27" s="8">
        <v>16175000</v>
      </c>
      <c r="AB27" s="10">
        <v>0</v>
      </c>
      <c r="AC27" s="8">
        <v>198530000</v>
      </c>
      <c r="AD27" s="8">
        <v>5800000</v>
      </c>
      <c r="AE27" s="8">
        <v>143326000</v>
      </c>
      <c r="AF27" s="10">
        <v>0</v>
      </c>
      <c r="AG27" s="8">
        <v>974000</v>
      </c>
      <c r="AH27" s="8">
        <v>22650000</v>
      </c>
      <c r="AI27" s="10">
        <v>0</v>
      </c>
      <c r="AJ27" s="10">
        <v>0</v>
      </c>
      <c r="AK27" s="10">
        <v>0</v>
      </c>
      <c r="AL27" s="8">
        <v>4128000</v>
      </c>
      <c r="AM27" s="10">
        <v>0</v>
      </c>
      <c r="AN27" s="10">
        <v>0</v>
      </c>
      <c r="AO27" s="8">
        <v>5940000</v>
      </c>
      <c r="AP27" s="10">
        <v>0</v>
      </c>
      <c r="AQ27" s="10">
        <v>0</v>
      </c>
      <c r="AR27" s="10">
        <v>0</v>
      </c>
      <c r="AS27" s="10">
        <v>0</v>
      </c>
      <c r="AT27" s="8">
        <v>10805000</v>
      </c>
      <c r="AU27" s="10">
        <v>0</v>
      </c>
      <c r="AV27" s="10">
        <v>0</v>
      </c>
      <c r="AW27" s="10">
        <v>0</v>
      </c>
      <c r="AX27" s="8">
        <v>1883000</v>
      </c>
      <c r="AY27" s="10">
        <v>0</v>
      </c>
      <c r="AZ27" s="10">
        <v>0</v>
      </c>
      <c r="BA27" s="8">
        <v>6064000</v>
      </c>
      <c r="BB27" s="10">
        <v>0</v>
      </c>
      <c r="BC27" s="10">
        <v>0</v>
      </c>
      <c r="BD27" s="10">
        <v>0</v>
      </c>
      <c r="BE27" s="10">
        <v>0</v>
      </c>
      <c r="BF27" s="8">
        <v>54296000</v>
      </c>
      <c r="BG27" s="10">
        <v>0</v>
      </c>
      <c r="BH27" s="10">
        <v>0</v>
      </c>
      <c r="BI27" s="10">
        <v>0</v>
      </c>
      <c r="BJ27" s="10">
        <v>0</v>
      </c>
      <c r="BK27" s="8">
        <v>3019000</v>
      </c>
      <c r="BL27" s="10">
        <v>0</v>
      </c>
      <c r="BM27" s="10">
        <v>0</v>
      </c>
      <c r="BN27" s="10">
        <v>0</v>
      </c>
      <c r="BO27" s="10">
        <v>0</v>
      </c>
      <c r="BP27" s="8">
        <v>87600000</v>
      </c>
      <c r="BQ27" s="8">
        <v>4205000</v>
      </c>
      <c r="BR27" s="8">
        <v>420000000</v>
      </c>
      <c r="BS27" s="10">
        <v>0</v>
      </c>
      <c r="BT27" s="8">
        <v>210827000</v>
      </c>
      <c r="BU27" s="8">
        <v>39539000</v>
      </c>
      <c r="BV27" s="10">
        <v>0</v>
      </c>
      <c r="BW27" s="10">
        <v>0</v>
      </c>
      <c r="BX27" s="9">
        <f t="shared" si="0"/>
        <v>3932146000</v>
      </c>
    </row>
    <row r="28" spans="2:76">
      <c r="B28" s="132"/>
      <c r="C28" s="132"/>
      <c r="D28" s="132"/>
      <c r="E28" s="136" t="s">
        <v>163</v>
      </c>
      <c r="F28" s="136"/>
      <c r="G28" s="136"/>
      <c r="H28" s="8">
        <v>619530000</v>
      </c>
      <c r="I28" s="8">
        <v>908933000</v>
      </c>
      <c r="J28" s="8">
        <v>259889000</v>
      </c>
      <c r="K28" s="8">
        <v>8038137000</v>
      </c>
      <c r="L28" s="8">
        <v>992979000</v>
      </c>
      <c r="M28" s="8">
        <v>630290000</v>
      </c>
      <c r="N28" s="8">
        <v>983564000</v>
      </c>
      <c r="O28" s="8">
        <v>195027000</v>
      </c>
      <c r="P28" s="8">
        <v>107375000</v>
      </c>
      <c r="Q28" s="8">
        <v>4037227000</v>
      </c>
      <c r="R28" s="8">
        <v>1445792000</v>
      </c>
      <c r="S28" s="8">
        <v>133975000</v>
      </c>
      <c r="T28" s="8">
        <v>16802634000</v>
      </c>
      <c r="U28" s="8">
        <v>204302000</v>
      </c>
      <c r="V28" s="8">
        <v>32853877000</v>
      </c>
      <c r="W28" s="8">
        <v>2669299000</v>
      </c>
      <c r="X28" s="8">
        <v>1185799000</v>
      </c>
      <c r="Y28" s="8">
        <v>890380000</v>
      </c>
      <c r="Z28" s="8">
        <v>1630577000</v>
      </c>
      <c r="AA28" s="8">
        <v>456064000</v>
      </c>
      <c r="AB28" s="8">
        <v>1290786000</v>
      </c>
      <c r="AC28" s="8">
        <v>1031284000</v>
      </c>
      <c r="AD28" s="8">
        <v>3142535000</v>
      </c>
      <c r="AE28" s="8">
        <v>1259800000</v>
      </c>
      <c r="AF28" s="8">
        <v>53197000</v>
      </c>
      <c r="AG28" s="8">
        <v>32958000</v>
      </c>
      <c r="AH28" s="8">
        <v>128729000</v>
      </c>
      <c r="AI28" s="8">
        <v>37508000</v>
      </c>
      <c r="AJ28" s="8">
        <v>101751000</v>
      </c>
      <c r="AK28" s="8">
        <v>48555000</v>
      </c>
      <c r="AL28" s="8">
        <v>146988000</v>
      </c>
      <c r="AM28" s="8">
        <v>293949000</v>
      </c>
      <c r="AN28" s="8">
        <v>261754000</v>
      </c>
      <c r="AO28" s="8">
        <v>182259000</v>
      </c>
      <c r="AP28" s="8">
        <v>94641000</v>
      </c>
      <c r="AQ28" s="8">
        <v>37496000</v>
      </c>
      <c r="AR28" s="8">
        <v>84936000</v>
      </c>
      <c r="AS28" s="8">
        <v>167490000</v>
      </c>
      <c r="AT28" s="8">
        <v>550576000</v>
      </c>
      <c r="AU28" s="8">
        <v>100551000</v>
      </c>
      <c r="AV28" s="8">
        <v>90898000</v>
      </c>
      <c r="AW28" s="8">
        <v>36825000</v>
      </c>
      <c r="AX28" s="8">
        <v>36643000</v>
      </c>
      <c r="AY28" s="8">
        <v>139466000</v>
      </c>
      <c r="AZ28" s="8">
        <v>167724000</v>
      </c>
      <c r="BA28" s="8">
        <v>129011000</v>
      </c>
      <c r="BB28" s="8">
        <v>40826000</v>
      </c>
      <c r="BC28" s="8">
        <v>64160000</v>
      </c>
      <c r="BD28" s="8">
        <v>167582000</v>
      </c>
      <c r="BE28" s="8">
        <v>51827000</v>
      </c>
      <c r="BF28" s="8">
        <v>98707000</v>
      </c>
      <c r="BG28" s="8">
        <v>63584000</v>
      </c>
      <c r="BH28" s="8">
        <v>44359000</v>
      </c>
      <c r="BI28" s="8">
        <v>23173000</v>
      </c>
      <c r="BJ28" s="8">
        <v>786651000</v>
      </c>
      <c r="BK28" s="8">
        <v>37037000</v>
      </c>
      <c r="BL28" s="8">
        <v>142169000</v>
      </c>
      <c r="BM28" s="8">
        <v>18069000</v>
      </c>
      <c r="BN28" s="8">
        <v>20420000</v>
      </c>
      <c r="BO28" s="8">
        <v>117572000</v>
      </c>
      <c r="BP28" s="8">
        <v>956513000</v>
      </c>
      <c r="BQ28" s="8">
        <v>74450000</v>
      </c>
      <c r="BR28" s="8">
        <v>622843000</v>
      </c>
      <c r="BS28" s="8">
        <v>32415000</v>
      </c>
      <c r="BT28" s="8">
        <v>3979638000</v>
      </c>
      <c r="BU28" s="8">
        <v>464582000</v>
      </c>
      <c r="BV28" s="8">
        <v>4355545000</v>
      </c>
      <c r="BW28" s="8">
        <v>5037518000</v>
      </c>
      <c r="BX28" s="9">
        <f t="shared" si="0"/>
        <v>101893600000</v>
      </c>
    </row>
    <row r="29" spans="2:76">
      <c r="B29" s="132"/>
      <c r="C29" s="132"/>
      <c r="D29" s="132"/>
      <c r="E29" s="132"/>
      <c r="F29" s="133" t="s">
        <v>155</v>
      </c>
      <c r="G29" s="133"/>
      <c r="H29" s="8">
        <v>279352000</v>
      </c>
      <c r="I29" s="8">
        <v>44658000</v>
      </c>
      <c r="J29" s="8">
        <v>61009000</v>
      </c>
      <c r="K29" s="8">
        <v>750226000</v>
      </c>
      <c r="L29" s="8">
        <v>212691000</v>
      </c>
      <c r="M29" s="8">
        <v>92767000</v>
      </c>
      <c r="N29" s="8">
        <v>109166000</v>
      </c>
      <c r="O29" s="8">
        <v>64600000</v>
      </c>
      <c r="P29" s="8">
        <v>25719000</v>
      </c>
      <c r="Q29" s="8">
        <v>873730000</v>
      </c>
      <c r="R29" s="8">
        <v>19385000</v>
      </c>
      <c r="S29" s="8">
        <v>33200000</v>
      </c>
      <c r="T29" s="8">
        <v>300270000</v>
      </c>
      <c r="U29" s="8">
        <v>29261000</v>
      </c>
      <c r="V29" s="8">
        <v>1413631000</v>
      </c>
      <c r="W29" s="8">
        <v>530828000</v>
      </c>
      <c r="X29" s="8">
        <v>173480000</v>
      </c>
      <c r="Y29" s="8">
        <v>188488000</v>
      </c>
      <c r="Z29" s="8">
        <v>241807000</v>
      </c>
      <c r="AA29" s="8">
        <v>60314000</v>
      </c>
      <c r="AB29" s="8">
        <v>220118000</v>
      </c>
      <c r="AC29" s="8">
        <v>92028000</v>
      </c>
      <c r="AD29" s="8">
        <v>919541000</v>
      </c>
      <c r="AE29" s="8">
        <v>169012000</v>
      </c>
      <c r="AF29" s="8">
        <v>16714000</v>
      </c>
      <c r="AG29" s="8">
        <v>4031000</v>
      </c>
      <c r="AH29" s="8">
        <v>24550000</v>
      </c>
      <c r="AI29" s="8">
        <v>6137000</v>
      </c>
      <c r="AJ29" s="8">
        <v>3025000</v>
      </c>
      <c r="AK29" s="8">
        <v>20995000</v>
      </c>
      <c r="AL29" s="8">
        <v>9403000</v>
      </c>
      <c r="AM29" s="8">
        <v>61158000</v>
      </c>
      <c r="AN29" s="8">
        <v>27370000</v>
      </c>
      <c r="AO29" s="8">
        <v>38450000</v>
      </c>
      <c r="AP29" s="8">
        <v>48193000</v>
      </c>
      <c r="AQ29" s="8">
        <v>13127000</v>
      </c>
      <c r="AR29" s="8">
        <v>7041000</v>
      </c>
      <c r="AS29" s="8">
        <v>6805000</v>
      </c>
      <c r="AT29" s="8">
        <v>60365000</v>
      </c>
      <c r="AU29" s="8">
        <v>1835000</v>
      </c>
      <c r="AV29" s="8">
        <v>22110000</v>
      </c>
      <c r="AW29" s="8">
        <v>2012000</v>
      </c>
      <c r="AX29" s="8">
        <v>16365000</v>
      </c>
      <c r="AY29" s="8">
        <v>36125000</v>
      </c>
      <c r="AZ29" s="8">
        <v>28441000</v>
      </c>
      <c r="BA29" s="8">
        <v>3484000</v>
      </c>
      <c r="BB29" s="8">
        <v>1762000</v>
      </c>
      <c r="BC29" s="8">
        <v>22269000</v>
      </c>
      <c r="BD29" s="8">
        <v>14970000</v>
      </c>
      <c r="BE29" s="8">
        <v>23615000</v>
      </c>
      <c r="BF29" s="8">
        <v>64406000</v>
      </c>
      <c r="BG29" s="8">
        <v>23255000</v>
      </c>
      <c r="BH29" s="8">
        <v>19885000</v>
      </c>
      <c r="BI29" s="8">
        <v>3165000</v>
      </c>
      <c r="BJ29" s="8">
        <v>138654000</v>
      </c>
      <c r="BK29" s="8">
        <v>16293000</v>
      </c>
      <c r="BL29" s="8">
        <v>23805000</v>
      </c>
      <c r="BM29" s="8">
        <v>14302000</v>
      </c>
      <c r="BN29" s="8">
        <v>8061000</v>
      </c>
      <c r="BO29" s="8">
        <v>12348000</v>
      </c>
      <c r="BP29" s="8">
        <v>68155000</v>
      </c>
      <c r="BQ29" s="8">
        <v>14757000</v>
      </c>
      <c r="BR29" s="8">
        <v>54224000</v>
      </c>
      <c r="BS29" s="8">
        <v>950000</v>
      </c>
      <c r="BT29" s="8">
        <v>739796000</v>
      </c>
      <c r="BU29" s="8">
        <v>52361000</v>
      </c>
      <c r="BV29" s="8">
        <v>1117886000</v>
      </c>
      <c r="BW29" s="8">
        <v>465465000</v>
      </c>
      <c r="BX29" s="9">
        <f t="shared" si="0"/>
        <v>10263401000</v>
      </c>
    </row>
    <row r="30" spans="2:76">
      <c r="B30" s="132"/>
      <c r="C30" s="132"/>
      <c r="D30" s="132"/>
      <c r="E30" s="132"/>
      <c r="F30" s="133" t="s">
        <v>156</v>
      </c>
      <c r="G30" s="133"/>
      <c r="H30" s="8">
        <v>340178000</v>
      </c>
      <c r="I30" s="8">
        <v>864275000</v>
      </c>
      <c r="J30" s="8">
        <v>198880000</v>
      </c>
      <c r="K30" s="8">
        <v>6291583000</v>
      </c>
      <c r="L30" s="8">
        <v>780288000</v>
      </c>
      <c r="M30" s="8">
        <v>537523000</v>
      </c>
      <c r="N30" s="8">
        <v>874398000</v>
      </c>
      <c r="O30" s="8">
        <v>130427000</v>
      </c>
      <c r="P30" s="8">
        <v>81656000</v>
      </c>
      <c r="Q30" s="8">
        <v>3163497000</v>
      </c>
      <c r="R30" s="8">
        <v>1406295000</v>
      </c>
      <c r="S30" s="8">
        <v>100775000</v>
      </c>
      <c r="T30" s="8">
        <v>16502364000</v>
      </c>
      <c r="U30" s="8">
        <v>175041000</v>
      </c>
      <c r="V30" s="8">
        <v>31440246000</v>
      </c>
      <c r="W30" s="8">
        <v>2138471000</v>
      </c>
      <c r="X30" s="8">
        <v>1012319000</v>
      </c>
      <c r="Y30" s="8">
        <v>701892000</v>
      </c>
      <c r="Z30" s="8">
        <v>1388770000</v>
      </c>
      <c r="AA30" s="8">
        <v>395750000</v>
      </c>
      <c r="AB30" s="8">
        <v>1070668000</v>
      </c>
      <c r="AC30" s="8">
        <v>939256000</v>
      </c>
      <c r="AD30" s="8">
        <v>2222994000</v>
      </c>
      <c r="AE30" s="8">
        <v>1090788000</v>
      </c>
      <c r="AF30" s="8">
        <v>36483000</v>
      </c>
      <c r="AG30" s="8">
        <v>28926000</v>
      </c>
      <c r="AH30" s="8">
        <v>104179000</v>
      </c>
      <c r="AI30" s="8">
        <v>31371000</v>
      </c>
      <c r="AJ30" s="8">
        <v>98726000</v>
      </c>
      <c r="AK30" s="8">
        <v>27560000</v>
      </c>
      <c r="AL30" s="8">
        <v>137585000</v>
      </c>
      <c r="AM30" s="8">
        <v>232791000</v>
      </c>
      <c r="AN30" s="8">
        <v>234383000</v>
      </c>
      <c r="AO30" s="8">
        <v>143809000</v>
      </c>
      <c r="AP30" s="8">
        <v>46448000</v>
      </c>
      <c r="AQ30" s="8">
        <v>24369000</v>
      </c>
      <c r="AR30" s="8">
        <v>77895000</v>
      </c>
      <c r="AS30" s="8">
        <v>160685000</v>
      </c>
      <c r="AT30" s="8">
        <v>490210000</v>
      </c>
      <c r="AU30" s="8">
        <v>98716000</v>
      </c>
      <c r="AV30" s="8">
        <v>68788000</v>
      </c>
      <c r="AW30" s="8">
        <v>34813000</v>
      </c>
      <c r="AX30" s="8">
        <v>20278000</v>
      </c>
      <c r="AY30" s="8">
        <v>103341000</v>
      </c>
      <c r="AZ30" s="8">
        <v>139283000</v>
      </c>
      <c r="BA30" s="8">
        <v>125528000</v>
      </c>
      <c r="BB30" s="8">
        <v>39064000</v>
      </c>
      <c r="BC30" s="8">
        <v>41891000</v>
      </c>
      <c r="BD30" s="8">
        <v>152612000</v>
      </c>
      <c r="BE30" s="8">
        <v>28212000</v>
      </c>
      <c r="BF30" s="8">
        <v>34301000</v>
      </c>
      <c r="BG30" s="8">
        <v>40329000</v>
      </c>
      <c r="BH30" s="8">
        <v>24474000</v>
      </c>
      <c r="BI30" s="8">
        <v>20008000</v>
      </c>
      <c r="BJ30" s="8">
        <v>647997000</v>
      </c>
      <c r="BK30" s="8">
        <v>20745000</v>
      </c>
      <c r="BL30" s="8">
        <v>118364000</v>
      </c>
      <c r="BM30" s="8">
        <v>3768000</v>
      </c>
      <c r="BN30" s="8">
        <v>12359000</v>
      </c>
      <c r="BO30" s="8">
        <v>105224000</v>
      </c>
      <c r="BP30" s="8">
        <v>888358000</v>
      </c>
      <c r="BQ30" s="8">
        <v>59694000</v>
      </c>
      <c r="BR30" s="8">
        <v>568619000</v>
      </c>
      <c r="BS30" s="8">
        <v>31465000</v>
      </c>
      <c r="BT30" s="8">
        <v>3239842000</v>
      </c>
      <c r="BU30" s="8">
        <v>412220000</v>
      </c>
      <c r="BV30" s="8">
        <v>2700301000</v>
      </c>
      <c r="BW30" s="8">
        <v>4194820000</v>
      </c>
      <c r="BX30" s="9">
        <f t="shared" si="0"/>
        <v>89699168000</v>
      </c>
    </row>
    <row r="31" spans="2:76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996328000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20112000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8">
        <v>537358000</v>
      </c>
      <c r="BW31" s="8">
        <v>377233000</v>
      </c>
      <c r="BX31" s="9">
        <f t="shared" si="0"/>
        <v>1931031000</v>
      </c>
    </row>
    <row r="32" spans="2:76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66582000</v>
      </c>
      <c r="J32" s="8">
        <v>28337000</v>
      </c>
      <c r="K32" s="8">
        <v>684338000</v>
      </c>
      <c r="L32" s="8">
        <v>103490000</v>
      </c>
      <c r="M32" s="10">
        <v>0</v>
      </c>
      <c r="N32" s="8">
        <v>95649000</v>
      </c>
      <c r="O32" s="10">
        <v>0</v>
      </c>
      <c r="P32" s="10">
        <v>0</v>
      </c>
      <c r="Q32" s="8">
        <v>631083000</v>
      </c>
      <c r="R32" s="8">
        <v>1498000</v>
      </c>
      <c r="S32" s="10">
        <v>0</v>
      </c>
      <c r="T32" s="10">
        <v>0</v>
      </c>
      <c r="U32" s="10">
        <v>0</v>
      </c>
      <c r="V32" s="8">
        <v>14975811000</v>
      </c>
      <c r="W32" s="8">
        <v>182409000</v>
      </c>
      <c r="X32" s="8">
        <v>53727000</v>
      </c>
      <c r="Y32" s="8">
        <v>65456000</v>
      </c>
      <c r="Z32" s="10">
        <v>0</v>
      </c>
      <c r="AA32" s="8">
        <v>12560000</v>
      </c>
      <c r="AB32" s="8">
        <v>146638000</v>
      </c>
      <c r="AC32" s="8">
        <v>118941000</v>
      </c>
      <c r="AD32" s="8">
        <v>416797000</v>
      </c>
      <c r="AE32" s="8">
        <v>120611000</v>
      </c>
      <c r="AF32" s="10">
        <v>0</v>
      </c>
      <c r="AG32" s="8">
        <v>4044000</v>
      </c>
      <c r="AH32" s="10">
        <v>0</v>
      </c>
      <c r="AI32" s="10">
        <v>0</v>
      </c>
      <c r="AJ32" s="8">
        <v>4347000</v>
      </c>
      <c r="AK32" s="10">
        <v>0</v>
      </c>
      <c r="AL32" s="8">
        <v>17090000</v>
      </c>
      <c r="AM32" s="10">
        <v>0</v>
      </c>
      <c r="AN32" s="8">
        <v>27835000</v>
      </c>
      <c r="AO32" s="10">
        <v>0</v>
      </c>
      <c r="AP32" s="10">
        <v>0</v>
      </c>
      <c r="AQ32" s="10">
        <v>0</v>
      </c>
      <c r="AR32" s="10">
        <v>0</v>
      </c>
      <c r="AS32" s="8">
        <v>10561000</v>
      </c>
      <c r="AT32" s="8">
        <v>40800000</v>
      </c>
      <c r="AU32" s="8">
        <v>6683000</v>
      </c>
      <c r="AV32" s="10">
        <v>0</v>
      </c>
      <c r="AW32" s="10">
        <v>0</v>
      </c>
      <c r="AX32" s="10">
        <v>0</v>
      </c>
      <c r="AY32" s="10">
        <v>0</v>
      </c>
      <c r="AZ32" s="8">
        <v>7453000</v>
      </c>
      <c r="BA32" s="8">
        <v>13111000</v>
      </c>
      <c r="BB32" s="8">
        <v>8461000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8">
        <v>3686000</v>
      </c>
      <c r="BJ32" s="8">
        <v>32423000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8">
        <v>47394000</v>
      </c>
      <c r="BQ32" s="10">
        <v>0</v>
      </c>
      <c r="BR32" s="10">
        <v>0</v>
      </c>
      <c r="BS32" s="8">
        <v>3946000</v>
      </c>
      <c r="BT32" s="8">
        <v>748686000</v>
      </c>
      <c r="BU32" s="10">
        <v>0</v>
      </c>
      <c r="BV32" s="8">
        <v>101848000</v>
      </c>
      <c r="BW32" s="8">
        <v>624265000</v>
      </c>
      <c r="BX32" s="9">
        <f t="shared" si="0"/>
        <v>19406560000</v>
      </c>
    </row>
    <row r="33" spans="2:76">
      <c r="B33" s="132"/>
      <c r="C33" s="132"/>
      <c r="D33" s="132"/>
      <c r="E33" s="133" t="s">
        <v>164</v>
      </c>
      <c r="F33" s="133"/>
      <c r="G33" s="133"/>
      <c r="H33" s="8">
        <v>460184000</v>
      </c>
      <c r="I33" s="10">
        <v>0</v>
      </c>
      <c r="J33" s="8">
        <v>127101000</v>
      </c>
      <c r="K33" s="8">
        <v>55583000</v>
      </c>
      <c r="L33" s="10">
        <v>0</v>
      </c>
      <c r="M33" s="8">
        <v>23600000</v>
      </c>
      <c r="N33" s="10">
        <v>0</v>
      </c>
      <c r="O33" s="8">
        <v>18209000</v>
      </c>
      <c r="P33" s="8">
        <v>19023000</v>
      </c>
      <c r="Q33" s="10">
        <v>0</v>
      </c>
      <c r="R33" s="8">
        <v>59850000</v>
      </c>
      <c r="S33" s="8">
        <v>964000</v>
      </c>
      <c r="T33" s="8">
        <v>1746737000</v>
      </c>
      <c r="U33" s="8">
        <v>2894000</v>
      </c>
      <c r="V33" s="8">
        <v>1878430000</v>
      </c>
      <c r="W33" s="8">
        <v>206750000</v>
      </c>
      <c r="X33" s="8">
        <v>11068000</v>
      </c>
      <c r="Y33" s="8">
        <v>10968000</v>
      </c>
      <c r="Z33" s="8">
        <v>100309000</v>
      </c>
      <c r="AA33" s="10">
        <v>0</v>
      </c>
      <c r="AB33" s="8">
        <v>69555000</v>
      </c>
      <c r="AC33" s="8">
        <v>97365000</v>
      </c>
      <c r="AD33" s="8">
        <v>40000000</v>
      </c>
      <c r="AE33" s="8">
        <v>167185000</v>
      </c>
      <c r="AF33" s="8">
        <v>13702000</v>
      </c>
      <c r="AG33" s="8">
        <v>4000</v>
      </c>
      <c r="AH33" s="10">
        <v>0</v>
      </c>
      <c r="AI33" s="8">
        <v>13701000</v>
      </c>
      <c r="AJ33" s="10">
        <v>0</v>
      </c>
      <c r="AK33" s="8">
        <v>9141000</v>
      </c>
      <c r="AL33" s="8">
        <v>11000</v>
      </c>
      <c r="AM33" s="8">
        <v>4928000</v>
      </c>
      <c r="AN33" s="10">
        <v>0</v>
      </c>
      <c r="AO33" s="8">
        <v>22000</v>
      </c>
      <c r="AP33" s="10">
        <v>0</v>
      </c>
      <c r="AQ33" s="8">
        <v>12047000</v>
      </c>
      <c r="AR33" s="8">
        <v>5107000</v>
      </c>
      <c r="AS33" s="10">
        <v>0</v>
      </c>
      <c r="AT33" s="8">
        <v>389000</v>
      </c>
      <c r="AU33" s="8">
        <v>38000</v>
      </c>
      <c r="AV33" s="8">
        <v>8954000</v>
      </c>
      <c r="AW33" s="8">
        <v>9215000</v>
      </c>
      <c r="AX33" s="10">
        <v>0</v>
      </c>
      <c r="AY33" s="8">
        <v>1492000</v>
      </c>
      <c r="AZ33" s="8">
        <v>21639000</v>
      </c>
      <c r="BA33" s="8">
        <v>39000</v>
      </c>
      <c r="BB33" s="8">
        <v>10000</v>
      </c>
      <c r="BC33" s="10">
        <v>0</v>
      </c>
      <c r="BD33" s="10">
        <v>0</v>
      </c>
      <c r="BE33" s="10">
        <v>0</v>
      </c>
      <c r="BF33" s="10">
        <v>0</v>
      </c>
      <c r="BG33" s="8">
        <v>8802000</v>
      </c>
      <c r="BH33" s="8">
        <v>22103000</v>
      </c>
      <c r="BI33" s="8">
        <v>10000</v>
      </c>
      <c r="BJ33" s="8">
        <v>37970000</v>
      </c>
      <c r="BK33" s="8">
        <v>6000</v>
      </c>
      <c r="BL33" s="10">
        <v>0</v>
      </c>
      <c r="BM33" s="8">
        <v>12015000</v>
      </c>
      <c r="BN33" s="10">
        <v>0</v>
      </c>
      <c r="BO33" s="10">
        <v>0</v>
      </c>
      <c r="BP33" s="8">
        <v>26810000</v>
      </c>
      <c r="BQ33" s="8">
        <v>3062000</v>
      </c>
      <c r="BR33" s="8">
        <v>78864000</v>
      </c>
      <c r="BS33" s="10">
        <v>0</v>
      </c>
      <c r="BT33" s="8">
        <v>53194000</v>
      </c>
      <c r="BU33" s="8">
        <v>2066000</v>
      </c>
      <c r="BV33" s="8">
        <v>352882000</v>
      </c>
      <c r="BW33" s="10">
        <v>0</v>
      </c>
      <c r="BX33" s="9">
        <f t="shared" si="0"/>
        <v>5793998000</v>
      </c>
    </row>
    <row r="34" spans="2:76">
      <c r="B34" s="132"/>
      <c r="C34" s="132"/>
      <c r="D34" s="132"/>
      <c r="E34" s="133" t="s">
        <v>160</v>
      </c>
      <c r="F34" s="133"/>
      <c r="G34" s="133"/>
      <c r="H34" s="8">
        <v>401679000</v>
      </c>
      <c r="I34" s="10">
        <v>0</v>
      </c>
      <c r="J34" s="8">
        <v>93804000</v>
      </c>
      <c r="K34" s="10">
        <v>0</v>
      </c>
      <c r="L34" s="10">
        <v>0</v>
      </c>
      <c r="M34" s="8">
        <v>10147000</v>
      </c>
      <c r="N34" s="10">
        <v>0</v>
      </c>
      <c r="O34" s="10">
        <v>0</v>
      </c>
      <c r="P34" s="8">
        <v>11027000</v>
      </c>
      <c r="Q34" s="10">
        <v>0</v>
      </c>
      <c r="R34" s="8">
        <v>18473000</v>
      </c>
      <c r="S34" s="10">
        <v>0</v>
      </c>
      <c r="T34" s="10">
        <v>0</v>
      </c>
      <c r="U34" s="8">
        <v>2894000</v>
      </c>
      <c r="V34" s="8">
        <v>1578882000</v>
      </c>
      <c r="W34" s="8">
        <v>130406000</v>
      </c>
      <c r="X34" s="10">
        <v>0</v>
      </c>
      <c r="Y34" s="10">
        <v>0</v>
      </c>
      <c r="Z34" s="8">
        <v>100278000</v>
      </c>
      <c r="AA34" s="10">
        <v>0</v>
      </c>
      <c r="AB34" s="8">
        <v>67150000</v>
      </c>
      <c r="AC34" s="8">
        <v>97365000</v>
      </c>
      <c r="AD34" s="10">
        <v>0</v>
      </c>
      <c r="AE34" s="8">
        <v>164000000</v>
      </c>
      <c r="AF34" s="8">
        <v>6629000</v>
      </c>
      <c r="AG34" s="10">
        <v>0</v>
      </c>
      <c r="AH34" s="10">
        <v>0</v>
      </c>
      <c r="AI34" s="8">
        <v>4041000</v>
      </c>
      <c r="AJ34" s="10">
        <v>0</v>
      </c>
      <c r="AK34" s="8">
        <v>1601000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8">
        <v>7303000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8">
        <v>3412000</v>
      </c>
      <c r="BH34" s="8">
        <v>6487000</v>
      </c>
      <c r="BI34" s="10">
        <v>0</v>
      </c>
      <c r="BJ34" s="10">
        <v>0</v>
      </c>
      <c r="BK34" s="10">
        <v>0</v>
      </c>
      <c r="BL34" s="10">
        <v>0</v>
      </c>
      <c r="BM34" s="8">
        <v>10074000</v>
      </c>
      <c r="BN34" s="10">
        <v>0</v>
      </c>
      <c r="BO34" s="10">
        <v>0</v>
      </c>
      <c r="BP34" s="8">
        <v>19900000</v>
      </c>
      <c r="BQ34" s="8">
        <v>3060000</v>
      </c>
      <c r="BR34" s="10">
        <v>0</v>
      </c>
      <c r="BS34" s="10">
        <v>0</v>
      </c>
      <c r="BT34" s="8">
        <v>53194000</v>
      </c>
      <c r="BU34" s="10">
        <v>0</v>
      </c>
      <c r="BV34" s="10">
        <v>0</v>
      </c>
      <c r="BW34" s="10">
        <v>0</v>
      </c>
      <c r="BX34" s="9">
        <f t="shared" si="0"/>
        <v>2791806000</v>
      </c>
    </row>
    <row r="35" spans="2:76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9">
        <f t="shared" si="0"/>
        <v>0</v>
      </c>
    </row>
    <row r="36" spans="2:76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6489000</v>
      </c>
      <c r="J36" s="10">
        <v>0</v>
      </c>
      <c r="K36" s="8">
        <v>55000</v>
      </c>
      <c r="L36" s="8">
        <v>10000</v>
      </c>
      <c r="M36" s="8">
        <v>29000</v>
      </c>
      <c r="N36" s="8">
        <v>186000</v>
      </c>
      <c r="O36" s="10">
        <v>0</v>
      </c>
      <c r="P36" s="8">
        <v>3000</v>
      </c>
      <c r="Q36" s="8">
        <v>453000</v>
      </c>
      <c r="R36" s="8">
        <v>761000</v>
      </c>
      <c r="S36" s="8">
        <v>4000</v>
      </c>
      <c r="T36" s="8">
        <v>447458000</v>
      </c>
      <c r="U36" s="10">
        <v>0</v>
      </c>
      <c r="V36" s="8">
        <v>192382000</v>
      </c>
      <c r="W36" s="8">
        <v>7000</v>
      </c>
      <c r="X36" s="8">
        <v>229000</v>
      </c>
      <c r="Y36" s="10">
        <v>0</v>
      </c>
      <c r="Z36" s="8">
        <v>12000</v>
      </c>
      <c r="AA36" s="8">
        <v>4000</v>
      </c>
      <c r="AB36" s="8">
        <v>66000</v>
      </c>
      <c r="AC36" s="8">
        <v>75000</v>
      </c>
      <c r="AD36" s="10">
        <v>0</v>
      </c>
      <c r="AE36" s="8">
        <v>52000</v>
      </c>
      <c r="AF36" s="10">
        <v>0</v>
      </c>
      <c r="AG36" s="10">
        <v>0</v>
      </c>
      <c r="AH36" s="8">
        <v>37000</v>
      </c>
      <c r="AI36" s="10">
        <v>0</v>
      </c>
      <c r="AJ36" s="8">
        <v>238000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8">
        <v>410000</v>
      </c>
      <c r="BG36" s="10">
        <v>0</v>
      </c>
      <c r="BH36" s="10">
        <v>0</v>
      </c>
      <c r="BI36" s="10">
        <v>0</v>
      </c>
      <c r="BJ36" s="8">
        <v>9000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34000</v>
      </c>
      <c r="BQ36" s="10">
        <v>0</v>
      </c>
      <c r="BR36" s="10">
        <v>0</v>
      </c>
      <c r="BS36" s="10">
        <v>0</v>
      </c>
      <c r="BT36" s="8">
        <v>5000</v>
      </c>
      <c r="BU36" s="10">
        <v>0</v>
      </c>
      <c r="BV36" s="8">
        <v>4368000</v>
      </c>
      <c r="BW36" s="8">
        <v>4859000</v>
      </c>
      <c r="BX36" s="9">
        <f t="shared" si="0"/>
        <v>658235000</v>
      </c>
    </row>
    <row r="37" spans="2:76">
      <c r="B37" s="132"/>
      <c r="C37" s="132"/>
      <c r="D37" s="132"/>
      <c r="E37" s="133" t="s">
        <v>167</v>
      </c>
      <c r="F37" s="133"/>
      <c r="G37" s="133"/>
      <c r="H37" s="8">
        <v>3038000</v>
      </c>
      <c r="I37" s="8">
        <v>10585000</v>
      </c>
      <c r="J37" s="8">
        <v>617000</v>
      </c>
      <c r="K37" s="8">
        <v>13142000</v>
      </c>
      <c r="L37" s="8">
        <v>5306000</v>
      </c>
      <c r="M37" s="8">
        <v>9059000</v>
      </c>
      <c r="N37" s="8">
        <v>8767000</v>
      </c>
      <c r="O37" s="8">
        <v>1233000</v>
      </c>
      <c r="P37" s="8">
        <v>1056000</v>
      </c>
      <c r="Q37" s="8">
        <v>154254000</v>
      </c>
      <c r="R37" s="8">
        <v>1393000</v>
      </c>
      <c r="S37" s="8">
        <v>1004000</v>
      </c>
      <c r="T37" s="8">
        <v>348556000</v>
      </c>
      <c r="U37" s="8">
        <v>4112000</v>
      </c>
      <c r="V37" s="8">
        <v>323530000</v>
      </c>
      <c r="W37" s="8">
        <v>23058000</v>
      </c>
      <c r="X37" s="8">
        <v>15427000</v>
      </c>
      <c r="Y37" s="8">
        <v>8318000</v>
      </c>
      <c r="Z37" s="8">
        <v>8468000</v>
      </c>
      <c r="AA37" s="8">
        <v>3680000</v>
      </c>
      <c r="AB37" s="8">
        <v>17642000</v>
      </c>
      <c r="AC37" s="8">
        <v>12277000</v>
      </c>
      <c r="AD37" s="8">
        <v>11976000</v>
      </c>
      <c r="AE37" s="8">
        <v>45191000</v>
      </c>
      <c r="AF37" s="10">
        <v>0</v>
      </c>
      <c r="AG37" s="10">
        <v>0</v>
      </c>
      <c r="AH37" s="10">
        <v>0</v>
      </c>
      <c r="AI37" s="10">
        <v>0</v>
      </c>
      <c r="AJ37" s="8">
        <v>3008000</v>
      </c>
      <c r="AK37" s="10">
        <v>0</v>
      </c>
      <c r="AL37" s="8">
        <v>1159000</v>
      </c>
      <c r="AM37" s="8">
        <v>12669000</v>
      </c>
      <c r="AN37" s="8">
        <v>2507000</v>
      </c>
      <c r="AO37" s="8">
        <v>1298000</v>
      </c>
      <c r="AP37" s="8">
        <v>187000</v>
      </c>
      <c r="AQ37" s="10">
        <v>0</v>
      </c>
      <c r="AR37" s="8">
        <v>235000</v>
      </c>
      <c r="AS37" s="8">
        <v>640000</v>
      </c>
      <c r="AT37" s="8">
        <v>8962000</v>
      </c>
      <c r="AU37" s="8">
        <v>13000</v>
      </c>
      <c r="AV37" s="8">
        <v>1795000</v>
      </c>
      <c r="AW37" s="8">
        <v>1616000</v>
      </c>
      <c r="AX37" s="8">
        <v>38000</v>
      </c>
      <c r="AY37" s="8">
        <v>932000</v>
      </c>
      <c r="AZ37" s="8">
        <v>1185000</v>
      </c>
      <c r="BA37" s="8">
        <v>848000</v>
      </c>
      <c r="BB37" s="8">
        <v>1148000</v>
      </c>
      <c r="BC37" s="8">
        <v>1108000</v>
      </c>
      <c r="BD37" s="10">
        <v>0</v>
      </c>
      <c r="BE37" s="8">
        <v>143000</v>
      </c>
      <c r="BF37" s="10">
        <v>0</v>
      </c>
      <c r="BG37" s="8">
        <v>142000</v>
      </c>
      <c r="BH37" s="10">
        <v>0</v>
      </c>
      <c r="BI37" s="8">
        <v>86000</v>
      </c>
      <c r="BJ37" s="8">
        <v>13712000</v>
      </c>
      <c r="BK37" s="8">
        <v>4000</v>
      </c>
      <c r="BL37" s="8">
        <v>1076000</v>
      </c>
      <c r="BM37" s="10">
        <v>0</v>
      </c>
      <c r="BN37" s="8">
        <v>44000</v>
      </c>
      <c r="BO37" s="10">
        <v>0</v>
      </c>
      <c r="BP37" s="8">
        <v>23231000</v>
      </c>
      <c r="BQ37" s="8">
        <v>1261000</v>
      </c>
      <c r="BR37" s="8">
        <v>2295000</v>
      </c>
      <c r="BS37" s="8">
        <v>2225000</v>
      </c>
      <c r="BT37" s="8">
        <v>27275000</v>
      </c>
      <c r="BU37" s="8">
        <v>4438000</v>
      </c>
      <c r="BV37" s="8">
        <v>8473000</v>
      </c>
      <c r="BW37" s="8">
        <v>28742000</v>
      </c>
      <c r="BX37" s="9">
        <f t="shared" si="0"/>
        <v>1184184000</v>
      </c>
    </row>
    <row r="38" spans="2:76">
      <c r="B38" s="132"/>
      <c r="C38" s="132"/>
      <c r="D38" s="132"/>
      <c r="E38" s="136" t="s">
        <v>168</v>
      </c>
      <c r="F38" s="136"/>
      <c r="G38" s="136"/>
      <c r="H38" s="8">
        <v>5946000</v>
      </c>
      <c r="I38" s="8">
        <v>10452000</v>
      </c>
      <c r="J38" s="10">
        <v>0</v>
      </c>
      <c r="K38" s="8">
        <v>122044000</v>
      </c>
      <c r="L38" s="8">
        <v>8848000</v>
      </c>
      <c r="M38" s="10">
        <v>0</v>
      </c>
      <c r="N38" s="8">
        <v>12016000</v>
      </c>
      <c r="O38" s="10">
        <v>0</v>
      </c>
      <c r="P38" s="10">
        <v>0</v>
      </c>
      <c r="Q38" s="8">
        <v>120000</v>
      </c>
      <c r="R38" s="8">
        <v>14153000</v>
      </c>
      <c r="S38" s="10">
        <v>0</v>
      </c>
      <c r="T38" s="8">
        <v>114703000</v>
      </c>
      <c r="U38" s="10">
        <v>0</v>
      </c>
      <c r="V38" s="8">
        <v>101465000</v>
      </c>
      <c r="W38" s="10">
        <v>0</v>
      </c>
      <c r="X38" s="8">
        <v>791000</v>
      </c>
      <c r="Y38" s="8">
        <v>29153000</v>
      </c>
      <c r="Z38" s="8">
        <v>4657000</v>
      </c>
      <c r="AA38" s="10">
        <v>0</v>
      </c>
      <c r="AB38" s="10">
        <v>0</v>
      </c>
      <c r="AC38" s="8">
        <v>1664000</v>
      </c>
      <c r="AD38" s="8">
        <v>21584000</v>
      </c>
      <c r="AE38" s="8">
        <v>1500000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8">
        <v>1901000</v>
      </c>
      <c r="AN38" s="8">
        <v>1628000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8">
        <v>60000</v>
      </c>
      <c r="BD38" s="10">
        <v>0</v>
      </c>
      <c r="BE38" s="10">
        <v>0</v>
      </c>
      <c r="BF38" s="8">
        <v>250000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8">
        <v>5417000</v>
      </c>
      <c r="BS38" s="10">
        <v>0</v>
      </c>
      <c r="BT38" s="8">
        <v>26600000</v>
      </c>
      <c r="BU38" s="8">
        <v>156000</v>
      </c>
      <c r="BV38" s="8">
        <v>27475000</v>
      </c>
      <c r="BW38" s="8">
        <v>124875000</v>
      </c>
      <c r="BX38" s="9">
        <f t="shared" si="0"/>
        <v>637458000</v>
      </c>
    </row>
    <row r="39" spans="2:76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48283000</v>
      </c>
      <c r="L39" s="10">
        <v>0</v>
      </c>
      <c r="M39" s="10">
        <v>0</v>
      </c>
      <c r="N39" s="8">
        <v>8403000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22857000</v>
      </c>
      <c r="W39" s="10">
        <v>0</v>
      </c>
      <c r="X39" s="8">
        <v>791000</v>
      </c>
      <c r="Y39" s="10">
        <v>0</v>
      </c>
      <c r="Z39" s="10">
        <v>0</v>
      </c>
      <c r="AA39" s="10">
        <v>0</v>
      </c>
      <c r="AB39" s="10">
        <v>0</v>
      </c>
      <c r="AC39" s="8">
        <v>1495000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8">
        <v>1901000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8">
        <v>135000</v>
      </c>
      <c r="BW39" s="8">
        <v>3636000</v>
      </c>
      <c r="BX39" s="9">
        <f t="shared" si="0"/>
        <v>91048000</v>
      </c>
    </row>
    <row r="40" spans="2:76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8">
        <v>60000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9">
        <f t="shared" si="0"/>
        <v>1165000</v>
      </c>
    </row>
    <row r="41" spans="2:76">
      <c r="B41" s="132"/>
      <c r="C41" s="132"/>
      <c r="D41" s="132"/>
      <c r="E41" s="132"/>
      <c r="F41" s="133" t="s">
        <v>171</v>
      </c>
      <c r="G41" s="133"/>
      <c r="H41" s="8">
        <v>5946000</v>
      </c>
      <c r="I41" s="8">
        <v>10452000</v>
      </c>
      <c r="J41" s="10">
        <v>0</v>
      </c>
      <c r="K41" s="8">
        <v>73761000</v>
      </c>
      <c r="L41" s="8">
        <v>8848000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10">
        <v>0</v>
      </c>
      <c r="T41" s="8">
        <v>114272000</v>
      </c>
      <c r="U41" s="10">
        <v>0</v>
      </c>
      <c r="V41" s="8">
        <v>78608000</v>
      </c>
      <c r="W41" s="10">
        <v>0</v>
      </c>
      <c r="X41" s="10">
        <v>0</v>
      </c>
      <c r="Y41" s="8">
        <v>29153000</v>
      </c>
      <c r="Z41" s="8">
        <v>4657000</v>
      </c>
      <c r="AA41" s="10">
        <v>0</v>
      </c>
      <c r="AB41" s="10">
        <v>0</v>
      </c>
      <c r="AC41" s="8">
        <v>169000</v>
      </c>
      <c r="AD41" s="8">
        <v>21584000</v>
      </c>
      <c r="AE41" s="8">
        <v>1500000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8">
        <v>1628000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8">
        <v>60000</v>
      </c>
      <c r="BD41" s="10">
        <v>0</v>
      </c>
      <c r="BE41" s="10">
        <v>0</v>
      </c>
      <c r="BF41" s="8">
        <v>250000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8">
        <v>5417000</v>
      </c>
      <c r="BS41" s="10">
        <v>0</v>
      </c>
      <c r="BT41" s="8">
        <v>26600000</v>
      </c>
      <c r="BU41" s="8">
        <v>156000</v>
      </c>
      <c r="BV41" s="8">
        <v>27340000</v>
      </c>
      <c r="BW41" s="8">
        <v>121239000</v>
      </c>
      <c r="BX41" s="9">
        <f t="shared" si="0"/>
        <v>545244000</v>
      </c>
    </row>
    <row r="42" spans="2:76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9">
        <f t="shared" si="0"/>
        <v>0</v>
      </c>
    </row>
    <row r="43" spans="2:76">
      <c r="B43" s="132"/>
      <c r="C43" s="132"/>
      <c r="D43" s="132"/>
      <c r="E43" s="136" t="s">
        <v>173</v>
      </c>
      <c r="F43" s="136"/>
      <c r="G43" s="136"/>
      <c r="H43" s="8">
        <v>24789000</v>
      </c>
      <c r="I43" s="8">
        <v>23326000</v>
      </c>
      <c r="J43" s="8">
        <v>4902000</v>
      </c>
      <c r="K43" s="8">
        <v>108164000</v>
      </c>
      <c r="L43" s="8">
        <v>19723000</v>
      </c>
      <c r="M43" s="8">
        <v>18609000</v>
      </c>
      <c r="N43" s="8">
        <v>29025000</v>
      </c>
      <c r="O43" s="8">
        <v>6080000</v>
      </c>
      <c r="P43" s="8">
        <v>2237000</v>
      </c>
      <c r="Q43" s="8">
        <v>101004000</v>
      </c>
      <c r="R43" s="8">
        <v>14280000</v>
      </c>
      <c r="S43" s="8">
        <v>4171000</v>
      </c>
      <c r="T43" s="8">
        <v>403675000</v>
      </c>
      <c r="U43" s="8">
        <v>12043000</v>
      </c>
      <c r="V43" s="8">
        <v>712490000</v>
      </c>
      <c r="W43" s="8">
        <v>24256000</v>
      </c>
      <c r="X43" s="8">
        <v>36207000</v>
      </c>
      <c r="Y43" s="8">
        <v>23093000</v>
      </c>
      <c r="Z43" s="8">
        <v>62746000</v>
      </c>
      <c r="AA43" s="8">
        <v>11114000</v>
      </c>
      <c r="AB43" s="8">
        <v>51137000</v>
      </c>
      <c r="AC43" s="8">
        <v>14288000</v>
      </c>
      <c r="AD43" s="8">
        <v>37509000</v>
      </c>
      <c r="AE43" s="8">
        <v>50776000</v>
      </c>
      <c r="AF43" s="8">
        <v>2336000</v>
      </c>
      <c r="AG43" s="8">
        <v>698000</v>
      </c>
      <c r="AH43" s="8">
        <v>292000</v>
      </c>
      <c r="AI43" s="8">
        <v>1016000</v>
      </c>
      <c r="AJ43" s="8">
        <v>3967000</v>
      </c>
      <c r="AK43" s="8">
        <v>925000</v>
      </c>
      <c r="AL43" s="8">
        <v>5058000</v>
      </c>
      <c r="AM43" s="8">
        <v>7794000</v>
      </c>
      <c r="AN43" s="8">
        <v>10302000</v>
      </c>
      <c r="AO43" s="8">
        <v>5530000</v>
      </c>
      <c r="AP43" s="8">
        <v>2772000</v>
      </c>
      <c r="AQ43" s="8">
        <v>251000</v>
      </c>
      <c r="AR43" s="8">
        <v>994000</v>
      </c>
      <c r="AS43" s="8">
        <v>2485000</v>
      </c>
      <c r="AT43" s="8">
        <v>19696000</v>
      </c>
      <c r="AU43" s="8">
        <v>3878000</v>
      </c>
      <c r="AV43" s="8">
        <v>2879000</v>
      </c>
      <c r="AW43" s="8">
        <v>620000</v>
      </c>
      <c r="AX43" s="8">
        <v>363000</v>
      </c>
      <c r="AY43" s="8">
        <v>2186000</v>
      </c>
      <c r="AZ43" s="8">
        <v>7254000</v>
      </c>
      <c r="BA43" s="8">
        <v>12901000</v>
      </c>
      <c r="BB43" s="8">
        <v>758000</v>
      </c>
      <c r="BC43" s="8">
        <v>3208000</v>
      </c>
      <c r="BD43" s="8">
        <v>1266000</v>
      </c>
      <c r="BE43" s="8">
        <v>11000</v>
      </c>
      <c r="BF43" s="8">
        <v>100000</v>
      </c>
      <c r="BG43" s="8">
        <v>1161000</v>
      </c>
      <c r="BH43" s="8">
        <v>1351000</v>
      </c>
      <c r="BI43" s="8">
        <v>335000</v>
      </c>
      <c r="BJ43" s="8">
        <v>11287000</v>
      </c>
      <c r="BK43" s="8">
        <v>574000</v>
      </c>
      <c r="BL43" s="8">
        <v>4318000</v>
      </c>
      <c r="BM43" s="8">
        <v>380000</v>
      </c>
      <c r="BN43" s="8">
        <v>421000</v>
      </c>
      <c r="BO43" s="8">
        <v>1304000</v>
      </c>
      <c r="BP43" s="8">
        <v>27724000</v>
      </c>
      <c r="BQ43" s="8">
        <v>953000</v>
      </c>
      <c r="BR43" s="8">
        <v>18371000</v>
      </c>
      <c r="BS43" s="8">
        <v>1507000</v>
      </c>
      <c r="BT43" s="8">
        <v>93302000</v>
      </c>
      <c r="BU43" s="8">
        <v>8497000</v>
      </c>
      <c r="BV43" s="8">
        <v>68930000</v>
      </c>
      <c r="BW43" s="8">
        <v>193396000</v>
      </c>
      <c r="BX43" s="9">
        <f t="shared" si="0"/>
        <v>2328995000</v>
      </c>
    </row>
    <row r="44" spans="2:76">
      <c r="B44" s="132"/>
      <c r="C44" s="132"/>
      <c r="D44" s="132"/>
      <c r="E44" s="132"/>
      <c r="F44" s="136" t="s">
        <v>174</v>
      </c>
      <c r="G44" s="136"/>
      <c r="H44" s="8">
        <v>21835000</v>
      </c>
      <c r="I44" s="8">
        <v>22048000</v>
      </c>
      <c r="J44" s="8">
        <v>4902000</v>
      </c>
      <c r="K44" s="8">
        <v>105262000</v>
      </c>
      <c r="L44" s="8">
        <v>19723000</v>
      </c>
      <c r="M44" s="8">
        <v>18609000</v>
      </c>
      <c r="N44" s="8">
        <v>23834000</v>
      </c>
      <c r="O44" s="8">
        <v>6080000</v>
      </c>
      <c r="P44" s="8">
        <v>2237000</v>
      </c>
      <c r="Q44" s="8">
        <v>90259000</v>
      </c>
      <c r="R44" s="8">
        <v>14280000</v>
      </c>
      <c r="S44" s="8">
        <v>3909000</v>
      </c>
      <c r="T44" s="8">
        <v>366520000</v>
      </c>
      <c r="U44" s="8">
        <v>10290000</v>
      </c>
      <c r="V44" s="8">
        <v>648636000</v>
      </c>
      <c r="W44" s="8">
        <v>24256000</v>
      </c>
      <c r="X44" s="8">
        <v>33787000</v>
      </c>
      <c r="Y44" s="8">
        <v>22952000</v>
      </c>
      <c r="Z44" s="8">
        <v>53835000</v>
      </c>
      <c r="AA44" s="8">
        <v>11070000</v>
      </c>
      <c r="AB44" s="8">
        <v>49529000</v>
      </c>
      <c r="AC44" s="8">
        <v>14288000</v>
      </c>
      <c r="AD44" s="8">
        <v>37509000</v>
      </c>
      <c r="AE44" s="8">
        <v>50776000</v>
      </c>
      <c r="AF44" s="8">
        <v>2336000</v>
      </c>
      <c r="AG44" s="8">
        <v>698000</v>
      </c>
      <c r="AH44" s="8">
        <v>292000</v>
      </c>
      <c r="AI44" s="8">
        <v>880000</v>
      </c>
      <c r="AJ44" s="8">
        <v>2471000</v>
      </c>
      <c r="AK44" s="8">
        <v>925000</v>
      </c>
      <c r="AL44" s="8">
        <v>4869000</v>
      </c>
      <c r="AM44" s="8">
        <v>7794000</v>
      </c>
      <c r="AN44" s="8">
        <v>8087000</v>
      </c>
      <c r="AO44" s="8">
        <v>4847000</v>
      </c>
      <c r="AP44" s="8">
        <v>2624000</v>
      </c>
      <c r="AQ44" s="8">
        <v>251000</v>
      </c>
      <c r="AR44" s="8">
        <v>994000</v>
      </c>
      <c r="AS44" s="8">
        <v>2485000</v>
      </c>
      <c r="AT44" s="8">
        <v>15294000</v>
      </c>
      <c r="AU44" s="8">
        <v>3421000</v>
      </c>
      <c r="AV44" s="8">
        <v>2778000</v>
      </c>
      <c r="AW44" s="8">
        <v>620000</v>
      </c>
      <c r="AX44" s="8">
        <v>363000</v>
      </c>
      <c r="AY44" s="8">
        <v>2186000</v>
      </c>
      <c r="AZ44" s="8">
        <v>7254000</v>
      </c>
      <c r="BA44" s="8">
        <v>12901000</v>
      </c>
      <c r="BB44" s="8">
        <v>758000</v>
      </c>
      <c r="BC44" s="8">
        <v>2773000</v>
      </c>
      <c r="BD44" s="8">
        <v>1266000</v>
      </c>
      <c r="BE44" s="8">
        <v>11000</v>
      </c>
      <c r="BF44" s="8">
        <v>100000</v>
      </c>
      <c r="BG44" s="8">
        <v>565000</v>
      </c>
      <c r="BH44" s="8">
        <v>1351000</v>
      </c>
      <c r="BI44" s="8">
        <v>335000</v>
      </c>
      <c r="BJ44" s="8">
        <v>10791000</v>
      </c>
      <c r="BK44" s="8">
        <v>560000</v>
      </c>
      <c r="BL44" s="8">
        <v>4318000</v>
      </c>
      <c r="BM44" s="8">
        <v>306000</v>
      </c>
      <c r="BN44" s="8">
        <v>421000</v>
      </c>
      <c r="BO44" s="8">
        <v>1304000</v>
      </c>
      <c r="BP44" s="8">
        <v>27724000</v>
      </c>
      <c r="BQ44" s="8">
        <v>854000</v>
      </c>
      <c r="BR44" s="8">
        <v>17032000</v>
      </c>
      <c r="BS44" s="8">
        <v>1320000</v>
      </c>
      <c r="BT44" s="8">
        <v>93302000</v>
      </c>
      <c r="BU44" s="8">
        <v>7492000</v>
      </c>
      <c r="BV44" s="8">
        <v>66452000</v>
      </c>
      <c r="BW44" s="8">
        <v>165759000</v>
      </c>
      <c r="BX44" s="9">
        <f t="shared" si="0"/>
        <v>2145590000</v>
      </c>
    </row>
    <row r="45" spans="2:76">
      <c r="B45" s="132"/>
      <c r="C45" s="132"/>
      <c r="D45" s="132"/>
      <c r="E45" s="132"/>
      <c r="F45" s="132"/>
      <c r="G45" s="28" t="s">
        <v>175</v>
      </c>
      <c r="H45" s="8">
        <v>20692000</v>
      </c>
      <c r="I45" s="8">
        <v>22038000</v>
      </c>
      <c r="J45" s="8">
        <v>4893000</v>
      </c>
      <c r="K45" s="8">
        <v>105085000</v>
      </c>
      <c r="L45" s="8">
        <v>19483000</v>
      </c>
      <c r="M45" s="8">
        <v>12344000</v>
      </c>
      <c r="N45" s="8">
        <v>23834000</v>
      </c>
      <c r="O45" s="8">
        <v>6080000</v>
      </c>
      <c r="P45" s="8">
        <v>2237000</v>
      </c>
      <c r="Q45" s="8">
        <v>87102000</v>
      </c>
      <c r="R45" s="8">
        <v>12399000</v>
      </c>
      <c r="S45" s="8">
        <v>3899000</v>
      </c>
      <c r="T45" s="8">
        <v>347813000</v>
      </c>
      <c r="U45" s="8">
        <v>10290000</v>
      </c>
      <c r="V45" s="8">
        <v>643530000</v>
      </c>
      <c r="W45" s="8">
        <v>24256000</v>
      </c>
      <c r="X45" s="8">
        <v>33613000</v>
      </c>
      <c r="Y45" s="8">
        <v>22952000</v>
      </c>
      <c r="Z45" s="8">
        <v>53835000</v>
      </c>
      <c r="AA45" s="8">
        <v>10993000</v>
      </c>
      <c r="AB45" s="8">
        <v>49463000</v>
      </c>
      <c r="AC45" s="8">
        <v>13910000</v>
      </c>
      <c r="AD45" s="8">
        <v>37509000</v>
      </c>
      <c r="AE45" s="8">
        <v>10542000</v>
      </c>
      <c r="AF45" s="8">
        <v>2336000</v>
      </c>
      <c r="AG45" s="8">
        <v>608000</v>
      </c>
      <c r="AH45" s="8">
        <v>292000</v>
      </c>
      <c r="AI45" s="8">
        <v>843000</v>
      </c>
      <c r="AJ45" s="8">
        <v>2471000</v>
      </c>
      <c r="AK45" s="8">
        <v>846000</v>
      </c>
      <c r="AL45" s="8">
        <v>4869000</v>
      </c>
      <c r="AM45" s="8">
        <v>7794000</v>
      </c>
      <c r="AN45" s="8">
        <v>6745000</v>
      </c>
      <c r="AO45" s="8">
        <v>3717000</v>
      </c>
      <c r="AP45" s="8">
        <v>2342000</v>
      </c>
      <c r="AQ45" s="8">
        <v>179000</v>
      </c>
      <c r="AR45" s="8">
        <v>994000</v>
      </c>
      <c r="AS45" s="8">
        <v>2485000</v>
      </c>
      <c r="AT45" s="8">
        <v>14779000</v>
      </c>
      <c r="AU45" s="8">
        <v>3287000</v>
      </c>
      <c r="AV45" s="8">
        <v>1891000</v>
      </c>
      <c r="AW45" s="8">
        <v>597000</v>
      </c>
      <c r="AX45" s="8">
        <v>317000</v>
      </c>
      <c r="AY45" s="8">
        <v>1875000</v>
      </c>
      <c r="AZ45" s="8">
        <v>7054000</v>
      </c>
      <c r="BA45" s="8">
        <v>12731000</v>
      </c>
      <c r="BB45" s="8">
        <v>758000</v>
      </c>
      <c r="BC45" s="8">
        <v>2072000</v>
      </c>
      <c r="BD45" s="8">
        <v>958000</v>
      </c>
      <c r="BE45" s="8">
        <v>11000</v>
      </c>
      <c r="BF45" s="8">
        <v>100000</v>
      </c>
      <c r="BG45" s="8">
        <v>565000</v>
      </c>
      <c r="BH45" s="8">
        <v>1351000</v>
      </c>
      <c r="BI45" s="8">
        <v>335000</v>
      </c>
      <c r="BJ45" s="8">
        <v>10790000</v>
      </c>
      <c r="BK45" s="8">
        <v>229000</v>
      </c>
      <c r="BL45" s="8">
        <v>4318000</v>
      </c>
      <c r="BM45" s="8">
        <v>125000</v>
      </c>
      <c r="BN45" s="8">
        <v>420000</v>
      </c>
      <c r="BO45" s="8">
        <v>1304000</v>
      </c>
      <c r="BP45" s="8">
        <v>27641000</v>
      </c>
      <c r="BQ45" s="8">
        <v>854000</v>
      </c>
      <c r="BR45" s="8">
        <v>17032000</v>
      </c>
      <c r="BS45" s="8">
        <v>1320000</v>
      </c>
      <c r="BT45" s="8">
        <v>91888000</v>
      </c>
      <c r="BU45" s="8">
        <v>7492000</v>
      </c>
      <c r="BV45" s="8">
        <v>66035000</v>
      </c>
      <c r="BW45" s="8">
        <v>165518000</v>
      </c>
      <c r="BX45" s="9">
        <f t="shared" si="0"/>
        <v>2058960000</v>
      </c>
    </row>
    <row r="46" spans="2:76" ht="21">
      <c r="B46" s="132"/>
      <c r="C46" s="132"/>
      <c r="D46" s="132"/>
      <c r="E46" s="132"/>
      <c r="F46" s="132"/>
      <c r="G46" s="28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6265000</v>
      </c>
      <c r="N46" s="10">
        <v>0</v>
      </c>
      <c r="O46" s="10">
        <v>0</v>
      </c>
      <c r="P46" s="10">
        <v>0</v>
      </c>
      <c r="Q46" s="8">
        <v>3086000</v>
      </c>
      <c r="R46" s="8">
        <v>1878000</v>
      </c>
      <c r="S46" s="10">
        <v>0</v>
      </c>
      <c r="T46" s="8">
        <v>17822000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77000</v>
      </c>
      <c r="AB46" s="10">
        <v>0</v>
      </c>
      <c r="AC46" s="8">
        <v>378000</v>
      </c>
      <c r="AD46" s="10">
        <v>0</v>
      </c>
      <c r="AE46" s="8">
        <v>38106000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1098000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254000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8">
        <v>21000</v>
      </c>
      <c r="BX46" s="9">
        <f t="shared" si="0"/>
        <v>68985000</v>
      </c>
    </row>
    <row r="47" spans="2:76" ht="31.5">
      <c r="B47" s="132"/>
      <c r="C47" s="132"/>
      <c r="D47" s="132"/>
      <c r="E47" s="132"/>
      <c r="F47" s="132"/>
      <c r="G47" s="28" t="s">
        <v>177</v>
      </c>
      <c r="H47" s="8">
        <v>1143000</v>
      </c>
      <c r="I47" s="8">
        <v>10000</v>
      </c>
      <c r="J47" s="8">
        <v>9000</v>
      </c>
      <c r="K47" s="8">
        <v>177000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71000</v>
      </c>
      <c r="R47" s="8">
        <v>3000</v>
      </c>
      <c r="S47" s="8">
        <v>10000</v>
      </c>
      <c r="T47" s="8">
        <v>885000</v>
      </c>
      <c r="U47" s="10">
        <v>0</v>
      </c>
      <c r="V47" s="8">
        <v>5106000</v>
      </c>
      <c r="W47" s="10">
        <v>0</v>
      </c>
      <c r="X47" s="8">
        <v>175000</v>
      </c>
      <c r="Y47" s="10">
        <v>0</v>
      </c>
      <c r="Z47" s="10">
        <v>0</v>
      </c>
      <c r="AA47" s="10">
        <v>0</v>
      </c>
      <c r="AB47" s="8">
        <v>66000</v>
      </c>
      <c r="AC47" s="10">
        <v>0</v>
      </c>
      <c r="AD47" s="10">
        <v>0</v>
      </c>
      <c r="AE47" s="8">
        <v>2128000</v>
      </c>
      <c r="AF47" s="10">
        <v>0</v>
      </c>
      <c r="AG47" s="8">
        <v>90000</v>
      </c>
      <c r="AH47" s="10">
        <v>0</v>
      </c>
      <c r="AI47" s="8">
        <v>37000</v>
      </c>
      <c r="AJ47" s="10">
        <v>0</v>
      </c>
      <c r="AK47" s="8">
        <v>79000</v>
      </c>
      <c r="AL47" s="10">
        <v>0</v>
      </c>
      <c r="AM47" s="10">
        <v>0</v>
      </c>
      <c r="AN47" s="8">
        <v>244000</v>
      </c>
      <c r="AO47" s="8">
        <v>1130000</v>
      </c>
      <c r="AP47" s="8">
        <v>282000</v>
      </c>
      <c r="AQ47" s="8">
        <v>72000</v>
      </c>
      <c r="AR47" s="10">
        <v>0</v>
      </c>
      <c r="AS47" s="10">
        <v>0</v>
      </c>
      <c r="AT47" s="8">
        <v>515000</v>
      </c>
      <c r="AU47" s="8">
        <v>134000</v>
      </c>
      <c r="AV47" s="8">
        <v>887000</v>
      </c>
      <c r="AW47" s="8">
        <v>23000</v>
      </c>
      <c r="AX47" s="8">
        <v>46000</v>
      </c>
      <c r="AY47" s="8">
        <v>57000</v>
      </c>
      <c r="AZ47" s="8">
        <v>200000</v>
      </c>
      <c r="BA47" s="8">
        <v>170000</v>
      </c>
      <c r="BB47" s="10">
        <v>0</v>
      </c>
      <c r="BC47" s="8">
        <v>701000</v>
      </c>
      <c r="BD47" s="8">
        <v>308000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8">
        <v>1000</v>
      </c>
      <c r="BK47" s="8">
        <v>331000</v>
      </c>
      <c r="BL47" s="10">
        <v>0</v>
      </c>
      <c r="BM47" s="8">
        <v>180000</v>
      </c>
      <c r="BN47" s="8">
        <v>1000</v>
      </c>
      <c r="BO47" s="10">
        <v>0</v>
      </c>
      <c r="BP47" s="8">
        <v>83000</v>
      </c>
      <c r="BQ47" s="10">
        <v>0</v>
      </c>
      <c r="BR47" s="10">
        <v>0</v>
      </c>
      <c r="BS47" s="10">
        <v>0</v>
      </c>
      <c r="BT47" s="8">
        <v>1414000</v>
      </c>
      <c r="BU47" s="10">
        <v>0</v>
      </c>
      <c r="BV47" s="8">
        <v>417000</v>
      </c>
      <c r="BW47" s="8">
        <v>220000</v>
      </c>
      <c r="BX47" s="9">
        <f t="shared" si="0"/>
        <v>17645000</v>
      </c>
    </row>
    <row r="48" spans="2:76">
      <c r="B48" s="132"/>
      <c r="C48" s="132"/>
      <c r="D48" s="132"/>
      <c r="E48" s="132"/>
      <c r="F48" s="133" t="s">
        <v>178</v>
      </c>
      <c r="G48" s="133"/>
      <c r="H48" s="8">
        <v>2954000</v>
      </c>
      <c r="I48" s="8">
        <v>1278000</v>
      </c>
      <c r="J48" s="10">
        <v>0</v>
      </c>
      <c r="K48" s="8">
        <v>2902000</v>
      </c>
      <c r="L48" s="10">
        <v>0</v>
      </c>
      <c r="M48" s="10">
        <v>0</v>
      </c>
      <c r="N48" s="8">
        <v>5191000</v>
      </c>
      <c r="O48" s="10">
        <v>0</v>
      </c>
      <c r="P48" s="10">
        <v>0</v>
      </c>
      <c r="Q48" s="8">
        <v>10745000</v>
      </c>
      <c r="R48" s="10">
        <v>0</v>
      </c>
      <c r="S48" s="8">
        <v>261000</v>
      </c>
      <c r="T48" s="8">
        <v>37155000</v>
      </c>
      <c r="U48" s="8">
        <v>1752000</v>
      </c>
      <c r="V48" s="8">
        <v>63854000</v>
      </c>
      <c r="W48" s="10">
        <v>0</v>
      </c>
      <c r="X48" s="8">
        <v>2420000</v>
      </c>
      <c r="Y48" s="8">
        <v>142000</v>
      </c>
      <c r="Z48" s="8">
        <v>8911000</v>
      </c>
      <c r="AA48" s="8">
        <v>44000</v>
      </c>
      <c r="AB48" s="8">
        <v>1608000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8">
        <v>136000</v>
      </c>
      <c r="AJ48" s="8">
        <v>1496000</v>
      </c>
      <c r="AK48" s="10">
        <v>0</v>
      </c>
      <c r="AL48" s="8">
        <v>190000</v>
      </c>
      <c r="AM48" s="10">
        <v>0</v>
      </c>
      <c r="AN48" s="8">
        <v>2214000</v>
      </c>
      <c r="AO48" s="8">
        <v>682000</v>
      </c>
      <c r="AP48" s="8">
        <v>148000</v>
      </c>
      <c r="AQ48" s="10">
        <v>0</v>
      </c>
      <c r="AR48" s="10">
        <v>0</v>
      </c>
      <c r="AS48" s="10">
        <v>0</v>
      </c>
      <c r="AT48" s="8">
        <v>4402000</v>
      </c>
      <c r="AU48" s="8">
        <v>458000</v>
      </c>
      <c r="AV48" s="8">
        <v>101000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8">
        <v>435000</v>
      </c>
      <c r="BD48" s="10">
        <v>0</v>
      </c>
      <c r="BE48" s="10">
        <v>0</v>
      </c>
      <c r="BF48" s="10">
        <v>0</v>
      </c>
      <c r="BG48" s="8">
        <v>596000</v>
      </c>
      <c r="BH48" s="10">
        <v>0</v>
      </c>
      <c r="BI48" s="10">
        <v>0</v>
      </c>
      <c r="BJ48" s="8">
        <v>496000</v>
      </c>
      <c r="BK48" s="8">
        <v>14000</v>
      </c>
      <c r="BL48" s="10">
        <v>0</v>
      </c>
      <c r="BM48" s="8">
        <v>74000</v>
      </c>
      <c r="BN48" s="10">
        <v>0</v>
      </c>
      <c r="BO48" s="10">
        <v>0</v>
      </c>
      <c r="BP48" s="10">
        <v>0</v>
      </c>
      <c r="BQ48" s="8">
        <v>99000</v>
      </c>
      <c r="BR48" s="8">
        <v>1339000</v>
      </c>
      <c r="BS48" s="8">
        <v>187000</v>
      </c>
      <c r="BT48" s="10">
        <v>0</v>
      </c>
      <c r="BU48" s="8">
        <v>1006000</v>
      </c>
      <c r="BV48" s="8">
        <v>2478000</v>
      </c>
      <c r="BW48" s="8">
        <v>27637000</v>
      </c>
      <c r="BX48" s="9">
        <f t="shared" si="0"/>
        <v>183405000</v>
      </c>
    </row>
    <row r="49" spans="2:76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9">
        <f t="shared" si="0"/>
        <v>0</v>
      </c>
    </row>
    <row r="50" spans="2:76">
      <c r="B50" s="132"/>
      <c r="C50" s="132"/>
      <c r="D50" s="132"/>
      <c r="E50" s="136" t="s">
        <v>180</v>
      </c>
      <c r="F50" s="136"/>
      <c r="G50" s="136"/>
      <c r="H50" s="10">
        <v>0</v>
      </c>
      <c r="I50" s="8">
        <v>7000</v>
      </c>
      <c r="J50" s="8">
        <v>22000</v>
      </c>
      <c r="K50" s="10">
        <v>0</v>
      </c>
      <c r="L50" s="8">
        <v>131000</v>
      </c>
      <c r="M50" s="10">
        <v>0</v>
      </c>
      <c r="N50" s="8">
        <v>24000</v>
      </c>
      <c r="O50" s="8">
        <v>16000</v>
      </c>
      <c r="P50" s="8">
        <v>1000</v>
      </c>
      <c r="Q50" s="8">
        <v>498000</v>
      </c>
      <c r="R50" s="8">
        <v>7639000</v>
      </c>
      <c r="S50" s="10">
        <v>0</v>
      </c>
      <c r="T50" s="8">
        <v>1000</v>
      </c>
      <c r="U50" s="8">
        <v>4000</v>
      </c>
      <c r="V50" s="8">
        <v>146823000</v>
      </c>
      <c r="W50" s="8">
        <v>81000</v>
      </c>
      <c r="X50" s="8">
        <v>8000</v>
      </c>
      <c r="Y50" s="8">
        <v>3000</v>
      </c>
      <c r="Z50" s="8">
        <v>89000</v>
      </c>
      <c r="AA50" s="10">
        <v>0</v>
      </c>
      <c r="AB50" s="8">
        <v>56000</v>
      </c>
      <c r="AC50" s="8">
        <v>11000</v>
      </c>
      <c r="AD50" s="8">
        <v>1004000</v>
      </c>
      <c r="AE50" s="10">
        <v>0</v>
      </c>
      <c r="AF50" s="8">
        <v>2000</v>
      </c>
      <c r="AG50" s="10">
        <v>0</v>
      </c>
      <c r="AH50" s="8">
        <v>12000</v>
      </c>
      <c r="AI50" s="10">
        <v>0</v>
      </c>
      <c r="AJ50" s="10">
        <v>0</v>
      </c>
      <c r="AK50" s="8">
        <v>1000</v>
      </c>
      <c r="AL50" s="8">
        <v>66000</v>
      </c>
      <c r="AM50" s="8">
        <v>63000</v>
      </c>
      <c r="AN50" s="10">
        <v>0</v>
      </c>
      <c r="AO50" s="10">
        <v>0</v>
      </c>
      <c r="AP50" s="8">
        <v>2000</v>
      </c>
      <c r="AQ50" s="10">
        <v>0</v>
      </c>
      <c r="AR50" s="10">
        <v>0</v>
      </c>
      <c r="AS50" s="10">
        <v>0</v>
      </c>
      <c r="AT50" s="10">
        <v>0</v>
      </c>
      <c r="AU50" s="8">
        <v>1000</v>
      </c>
      <c r="AV50" s="10">
        <v>0</v>
      </c>
      <c r="AW50" s="10">
        <v>0</v>
      </c>
      <c r="AX50" s="10">
        <v>0</v>
      </c>
      <c r="AY50" s="8">
        <v>3000</v>
      </c>
      <c r="AZ50" s="8">
        <v>7000</v>
      </c>
      <c r="BA50" s="8">
        <v>9000</v>
      </c>
      <c r="BB50" s="10">
        <v>0</v>
      </c>
      <c r="BC50" s="8">
        <v>4000</v>
      </c>
      <c r="BD50" s="10">
        <v>0</v>
      </c>
      <c r="BE50" s="10">
        <v>0</v>
      </c>
      <c r="BF50" s="8">
        <v>62000</v>
      </c>
      <c r="BG50" s="8">
        <v>1000</v>
      </c>
      <c r="BH50" s="10">
        <v>0</v>
      </c>
      <c r="BI50" s="10">
        <v>0</v>
      </c>
      <c r="BJ50" s="8">
        <v>43000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8">
        <v>165000</v>
      </c>
      <c r="BQ50" s="10">
        <v>0</v>
      </c>
      <c r="BR50" s="8">
        <v>456000</v>
      </c>
      <c r="BS50" s="10">
        <v>0</v>
      </c>
      <c r="BT50" s="8">
        <v>16000</v>
      </c>
      <c r="BU50" s="10">
        <v>0</v>
      </c>
      <c r="BV50" s="8">
        <v>29000</v>
      </c>
      <c r="BW50" s="8">
        <v>458000</v>
      </c>
      <c r="BX50" s="9">
        <f t="shared" si="0"/>
        <v>157818000</v>
      </c>
    </row>
    <row r="51" spans="2:76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113303000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9">
        <f t="shared" si="0"/>
        <v>113303000</v>
      </c>
    </row>
    <row r="52" spans="2:76">
      <c r="B52" s="132"/>
      <c r="C52" s="132"/>
      <c r="D52" s="132"/>
      <c r="E52" s="132"/>
      <c r="F52" s="133" t="s">
        <v>182</v>
      </c>
      <c r="G52" s="133"/>
      <c r="H52" s="10">
        <v>0</v>
      </c>
      <c r="I52" s="8">
        <v>7000</v>
      </c>
      <c r="J52" s="8">
        <v>22000</v>
      </c>
      <c r="K52" s="10">
        <v>0</v>
      </c>
      <c r="L52" s="8">
        <v>131000</v>
      </c>
      <c r="M52" s="10">
        <v>0</v>
      </c>
      <c r="N52" s="8">
        <v>24000</v>
      </c>
      <c r="O52" s="8">
        <v>16000</v>
      </c>
      <c r="P52" s="8">
        <v>1000</v>
      </c>
      <c r="Q52" s="8">
        <v>498000</v>
      </c>
      <c r="R52" s="8">
        <v>7639000</v>
      </c>
      <c r="S52" s="10">
        <v>0</v>
      </c>
      <c r="T52" s="8">
        <v>1000</v>
      </c>
      <c r="U52" s="8">
        <v>4000</v>
      </c>
      <c r="V52" s="8">
        <v>33519000</v>
      </c>
      <c r="W52" s="8">
        <v>81000</v>
      </c>
      <c r="X52" s="8">
        <v>8000</v>
      </c>
      <c r="Y52" s="8">
        <v>3000</v>
      </c>
      <c r="Z52" s="8">
        <v>89000</v>
      </c>
      <c r="AA52" s="10">
        <v>0</v>
      </c>
      <c r="AB52" s="8">
        <v>56000</v>
      </c>
      <c r="AC52" s="8">
        <v>11000</v>
      </c>
      <c r="AD52" s="8">
        <v>1004000</v>
      </c>
      <c r="AE52" s="10">
        <v>0</v>
      </c>
      <c r="AF52" s="8">
        <v>2000</v>
      </c>
      <c r="AG52" s="10">
        <v>0</v>
      </c>
      <c r="AH52" s="8">
        <v>12000</v>
      </c>
      <c r="AI52" s="10">
        <v>0</v>
      </c>
      <c r="AJ52" s="10">
        <v>0</v>
      </c>
      <c r="AK52" s="8">
        <v>1000</v>
      </c>
      <c r="AL52" s="8">
        <v>66000</v>
      </c>
      <c r="AM52" s="8">
        <v>63000</v>
      </c>
      <c r="AN52" s="10">
        <v>0</v>
      </c>
      <c r="AO52" s="10">
        <v>0</v>
      </c>
      <c r="AP52" s="8">
        <v>2000</v>
      </c>
      <c r="AQ52" s="10">
        <v>0</v>
      </c>
      <c r="AR52" s="10">
        <v>0</v>
      </c>
      <c r="AS52" s="10">
        <v>0</v>
      </c>
      <c r="AT52" s="10">
        <v>0</v>
      </c>
      <c r="AU52" s="8">
        <v>1000</v>
      </c>
      <c r="AV52" s="10">
        <v>0</v>
      </c>
      <c r="AW52" s="10">
        <v>0</v>
      </c>
      <c r="AX52" s="10">
        <v>0</v>
      </c>
      <c r="AY52" s="8">
        <v>3000</v>
      </c>
      <c r="AZ52" s="8">
        <v>7000</v>
      </c>
      <c r="BA52" s="8">
        <v>9000</v>
      </c>
      <c r="BB52" s="10">
        <v>0</v>
      </c>
      <c r="BC52" s="8">
        <v>4000</v>
      </c>
      <c r="BD52" s="10">
        <v>0</v>
      </c>
      <c r="BE52" s="10">
        <v>0</v>
      </c>
      <c r="BF52" s="8">
        <v>62000</v>
      </c>
      <c r="BG52" s="8">
        <v>1000</v>
      </c>
      <c r="BH52" s="10">
        <v>0</v>
      </c>
      <c r="BI52" s="10">
        <v>0</v>
      </c>
      <c r="BJ52" s="8">
        <v>43000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8">
        <v>165000</v>
      </c>
      <c r="BQ52" s="10">
        <v>0</v>
      </c>
      <c r="BR52" s="8">
        <v>456000</v>
      </c>
      <c r="BS52" s="10">
        <v>0</v>
      </c>
      <c r="BT52" s="8">
        <v>16000</v>
      </c>
      <c r="BU52" s="10">
        <v>0</v>
      </c>
      <c r="BV52" s="8">
        <v>29000</v>
      </c>
      <c r="BW52" s="8">
        <v>458000</v>
      </c>
      <c r="BX52" s="9">
        <f t="shared" si="0"/>
        <v>44514000</v>
      </c>
    </row>
    <row r="53" spans="2:76">
      <c r="B53" s="132"/>
      <c r="C53" s="132"/>
      <c r="D53" s="132"/>
      <c r="E53" s="136" t="s">
        <v>183</v>
      </c>
      <c r="F53" s="136"/>
      <c r="G53" s="136"/>
      <c r="H53" s="8">
        <v>3113000</v>
      </c>
      <c r="I53" s="8">
        <v>5809000</v>
      </c>
      <c r="J53" s="8">
        <v>2297000</v>
      </c>
      <c r="K53" s="8">
        <v>50182000</v>
      </c>
      <c r="L53" s="8">
        <v>19950000</v>
      </c>
      <c r="M53" s="8">
        <v>4655000</v>
      </c>
      <c r="N53" s="8">
        <v>13148000</v>
      </c>
      <c r="O53" s="8">
        <v>658000</v>
      </c>
      <c r="P53" s="8">
        <v>784000</v>
      </c>
      <c r="Q53" s="8">
        <v>51203000</v>
      </c>
      <c r="R53" s="8">
        <v>8358000</v>
      </c>
      <c r="S53" s="8">
        <v>2550000</v>
      </c>
      <c r="T53" s="8">
        <v>327594000</v>
      </c>
      <c r="U53" s="8">
        <v>5772000</v>
      </c>
      <c r="V53" s="8">
        <v>777754000</v>
      </c>
      <c r="W53" s="8">
        <v>14038000</v>
      </c>
      <c r="X53" s="8">
        <v>13497000</v>
      </c>
      <c r="Y53" s="8">
        <v>58115000</v>
      </c>
      <c r="Z53" s="8">
        <v>12359000</v>
      </c>
      <c r="AA53" s="8">
        <v>2615000</v>
      </c>
      <c r="AB53" s="8">
        <v>5284000</v>
      </c>
      <c r="AC53" s="8">
        <v>10687000</v>
      </c>
      <c r="AD53" s="8">
        <v>16469000</v>
      </c>
      <c r="AE53" s="8">
        <v>13021000</v>
      </c>
      <c r="AF53" s="8">
        <v>517000</v>
      </c>
      <c r="AG53" s="8">
        <v>758000</v>
      </c>
      <c r="AH53" s="8">
        <v>686000</v>
      </c>
      <c r="AI53" s="8">
        <v>467000</v>
      </c>
      <c r="AJ53" s="8">
        <v>1908000</v>
      </c>
      <c r="AK53" s="8">
        <v>319000</v>
      </c>
      <c r="AL53" s="8">
        <v>3330000</v>
      </c>
      <c r="AM53" s="8">
        <v>9192000</v>
      </c>
      <c r="AN53" s="8">
        <v>3736000</v>
      </c>
      <c r="AO53" s="8">
        <v>5672000</v>
      </c>
      <c r="AP53" s="8">
        <v>1144000</v>
      </c>
      <c r="AQ53" s="8">
        <v>555000</v>
      </c>
      <c r="AR53" s="8">
        <v>716000</v>
      </c>
      <c r="AS53" s="8">
        <v>1115000</v>
      </c>
      <c r="AT53" s="8">
        <v>17662000</v>
      </c>
      <c r="AU53" s="8">
        <v>2378000</v>
      </c>
      <c r="AV53" s="8">
        <v>1940000</v>
      </c>
      <c r="AW53" s="8">
        <v>1404000</v>
      </c>
      <c r="AX53" s="8">
        <v>214000</v>
      </c>
      <c r="AY53" s="8">
        <v>1200000</v>
      </c>
      <c r="AZ53" s="8">
        <v>431000</v>
      </c>
      <c r="BA53" s="8">
        <v>3738000</v>
      </c>
      <c r="BB53" s="8">
        <v>897000</v>
      </c>
      <c r="BC53" s="8">
        <v>1053000</v>
      </c>
      <c r="BD53" s="8">
        <v>1401000</v>
      </c>
      <c r="BE53" s="8">
        <v>550000</v>
      </c>
      <c r="BF53" s="8">
        <v>3525000</v>
      </c>
      <c r="BG53" s="8">
        <v>201000</v>
      </c>
      <c r="BH53" s="8">
        <v>1087000</v>
      </c>
      <c r="BI53" s="8">
        <v>209000</v>
      </c>
      <c r="BJ53" s="8">
        <v>2868000</v>
      </c>
      <c r="BK53" s="8">
        <v>995000</v>
      </c>
      <c r="BL53" s="8">
        <v>749000</v>
      </c>
      <c r="BM53" s="8">
        <v>115000</v>
      </c>
      <c r="BN53" s="8">
        <v>235000</v>
      </c>
      <c r="BO53" s="8">
        <v>1219000</v>
      </c>
      <c r="BP53" s="8">
        <v>17004000</v>
      </c>
      <c r="BQ53" s="8">
        <v>1560000</v>
      </c>
      <c r="BR53" s="8">
        <v>6478000</v>
      </c>
      <c r="BS53" s="8">
        <v>1836000</v>
      </c>
      <c r="BT53" s="8">
        <v>66045000</v>
      </c>
      <c r="BU53" s="8">
        <v>10887000</v>
      </c>
      <c r="BV53" s="8">
        <v>88128000</v>
      </c>
      <c r="BW53" s="8">
        <v>147431000</v>
      </c>
      <c r="BX53" s="9">
        <f t="shared" si="0"/>
        <v>1833467000</v>
      </c>
    </row>
    <row r="54" spans="2:76">
      <c r="B54" s="132"/>
      <c r="C54" s="132"/>
      <c r="D54" s="132"/>
      <c r="E54" s="132"/>
      <c r="F54" s="133" t="s">
        <v>184</v>
      </c>
      <c r="G54" s="133"/>
      <c r="H54" s="8">
        <v>210000</v>
      </c>
      <c r="I54" s="8">
        <v>366000</v>
      </c>
      <c r="J54" s="8">
        <v>215000</v>
      </c>
      <c r="K54" s="8">
        <v>1123000</v>
      </c>
      <c r="L54" s="8">
        <v>730000</v>
      </c>
      <c r="M54" s="8">
        <v>1799000</v>
      </c>
      <c r="N54" s="8">
        <v>1807000</v>
      </c>
      <c r="O54" s="8">
        <v>29000</v>
      </c>
      <c r="P54" s="8">
        <v>104000</v>
      </c>
      <c r="Q54" s="8">
        <v>2696000</v>
      </c>
      <c r="R54" s="8">
        <v>308000</v>
      </c>
      <c r="S54" s="8">
        <v>365000</v>
      </c>
      <c r="T54" s="8">
        <v>7377000</v>
      </c>
      <c r="U54" s="8">
        <v>535000</v>
      </c>
      <c r="V54" s="8">
        <v>12729000</v>
      </c>
      <c r="W54" s="8">
        <v>1676000</v>
      </c>
      <c r="X54" s="8">
        <v>3562000</v>
      </c>
      <c r="Y54" s="8">
        <v>2837000</v>
      </c>
      <c r="Z54" s="8">
        <v>2265000</v>
      </c>
      <c r="AA54" s="8">
        <v>4000</v>
      </c>
      <c r="AB54" s="8">
        <v>944000</v>
      </c>
      <c r="AC54" s="8">
        <v>873000</v>
      </c>
      <c r="AD54" s="8">
        <v>69000</v>
      </c>
      <c r="AE54" s="8">
        <v>3879000</v>
      </c>
      <c r="AF54" s="8">
        <v>67000</v>
      </c>
      <c r="AG54" s="8">
        <v>58000</v>
      </c>
      <c r="AH54" s="8">
        <v>444000</v>
      </c>
      <c r="AI54" s="8">
        <v>80000</v>
      </c>
      <c r="AJ54" s="8">
        <v>185000</v>
      </c>
      <c r="AK54" s="8">
        <v>1000</v>
      </c>
      <c r="AL54" s="8">
        <v>31000</v>
      </c>
      <c r="AM54" s="8">
        <v>1471000</v>
      </c>
      <c r="AN54" s="8">
        <v>380000</v>
      </c>
      <c r="AO54" s="8">
        <v>31000</v>
      </c>
      <c r="AP54" s="10">
        <v>0</v>
      </c>
      <c r="AQ54" s="8">
        <v>35000</v>
      </c>
      <c r="AR54" s="8">
        <v>14000</v>
      </c>
      <c r="AS54" s="8">
        <v>31000</v>
      </c>
      <c r="AT54" s="8">
        <v>124000</v>
      </c>
      <c r="AU54" s="8">
        <v>49000</v>
      </c>
      <c r="AV54" s="8">
        <v>56000</v>
      </c>
      <c r="AW54" s="8">
        <v>43000</v>
      </c>
      <c r="AX54" s="10">
        <v>0</v>
      </c>
      <c r="AY54" s="10">
        <v>0</v>
      </c>
      <c r="AZ54" s="8">
        <v>155000</v>
      </c>
      <c r="BA54" s="8">
        <v>75000</v>
      </c>
      <c r="BB54" s="8">
        <v>94000</v>
      </c>
      <c r="BC54" s="8">
        <v>35000</v>
      </c>
      <c r="BD54" s="10">
        <v>0</v>
      </c>
      <c r="BE54" s="8">
        <v>63000</v>
      </c>
      <c r="BF54" s="8">
        <v>11000</v>
      </c>
      <c r="BG54" s="8">
        <v>35000</v>
      </c>
      <c r="BH54" s="8">
        <v>15000</v>
      </c>
      <c r="BI54" s="8">
        <v>11000</v>
      </c>
      <c r="BJ54" s="8">
        <v>541000</v>
      </c>
      <c r="BK54" s="8">
        <v>11000</v>
      </c>
      <c r="BL54" s="10">
        <v>0</v>
      </c>
      <c r="BM54" s="8">
        <v>26000</v>
      </c>
      <c r="BN54" s="8">
        <v>2000</v>
      </c>
      <c r="BO54" s="8">
        <v>25000</v>
      </c>
      <c r="BP54" s="8">
        <v>1579000</v>
      </c>
      <c r="BQ54" s="8">
        <v>42000</v>
      </c>
      <c r="BR54" s="10">
        <v>0</v>
      </c>
      <c r="BS54" s="8">
        <v>32000</v>
      </c>
      <c r="BT54" s="8">
        <v>9534000</v>
      </c>
      <c r="BU54" s="8">
        <v>159000</v>
      </c>
      <c r="BV54" s="8">
        <v>5208000</v>
      </c>
      <c r="BW54" s="8">
        <v>10129000</v>
      </c>
      <c r="BX54" s="9">
        <f t="shared" si="0"/>
        <v>77384000</v>
      </c>
    </row>
    <row r="55" spans="2:76">
      <c r="B55" s="132"/>
      <c r="C55" s="132"/>
      <c r="D55" s="132"/>
      <c r="E55" s="132"/>
      <c r="F55" s="133" t="s">
        <v>185</v>
      </c>
      <c r="G55" s="133"/>
      <c r="H55" s="8">
        <v>2902000</v>
      </c>
      <c r="I55" s="8">
        <v>5443000</v>
      </c>
      <c r="J55" s="8">
        <v>2082000</v>
      </c>
      <c r="K55" s="8">
        <v>49059000</v>
      </c>
      <c r="L55" s="8">
        <v>19220000</v>
      </c>
      <c r="M55" s="8">
        <v>2856000</v>
      </c>
      <c r="N55" s="8">
        <v>11341000</v>
      </c>
      <c r="O55" s="8">
        <v>629000</v>
      </c>
      <c r="P55" s="8">
        <v>680000</v>
      </c>
      <c r="Q55" s="8">
        <v>48507000</v>
      </c>
      <c r="R55" s="8">
        <v>8050000</v>
      </c>
      <c r="S55" s="8">
        <v>2185000</v>
      </c>
      <c r="T55" s="8">
        <v>320217000</v>
      </c>
      <c r="U55" s="8">
        <v>5237000</v>
      </c>
      <c r="V55" s="8">
        <v>765025000</v>
      </c>
      <c r="W55" s="8">
        <v>12362000</v>
      </c>
      <c r="X55" s="8">
        <v>9935000</v>
      </c>
      <c r="Y55" s="8">
        <v>55278000</v>
      </c>
      <c r="Z55" s="8">
        <v>10094000</v>
      </c>
      <c r="AA55" s="8">
        <v>2611000</v>
      </c>
      <c r="AB55" s="8">
        <v>4340000</v>
      </c>
      <c r="AC55" s="8">
        <v>9814000</v>
      </c>
      <c r="AD55" s="8">
        <v>16400000</v>
      </c>
      <c r="AE55" s="8">
        <v>9142000</v>
      </c>
      <c r="AF55" s="8">
        <v>450000</v>
      </c>
      <c r="AG55" s="8">
        <v>700000</v>
      </c>
      <c r="AH55" s="8">
        <v>242000</v>
      </c>
      <c r="AI55" s="8">
        <v>387000</v>
      </c>
      <c r="AJ55" s="8">
        <v>1723000</v>
      </c>
      <c r="AK55" s="8">
        <v>318000</v>
      </c>
      <c r="AL55" s="8">
        <v>3299000</v>
      </c>
      <c r="AM55" s="8">
        <v>7721000</v>
      </c>
      <c r="AN55" s="8">
        <v>3355000</v>
      </c>
      <c r="AO55" s="8">
        <v>5641000</v>
      </c>
      <c r="AP55" s="8">
        <v>1144000</v>
      </c>
      <c r="AQ55" s="8">
        <v>520000</v>
      </c>
      <c r="AR55" s="8">
        <v>702000</v>
      </c>
      <c r="AS55" s="8">
        <v>1084000</v>
      </c>
      <c r="AT55" s="8">
        <v>17539000</v>
      </c>
      <c r="AU55" s="8">
        <v>2329000</v>
      </c>
      <c r="AV55" s="8">
        <v>1884000</v>
      </c>
      <c r="AW55" s="8">
        <v>1361000</v>
      </c>
      <c r="AX55" s="8">
        <v>214000</v>
      </c>
      <c r="AY55" s="8">
        <v>1200000</v>
      </c>
      <c r="AZ55" s="8">
        <v>276000</v>
      </c>
      <c r="BA55" s="8">
        <v>3663000</v>
      </c>
      <c r="BB55" s="8">
        <v>803000</v>
      </c>
      <c r="BC55" s="8">
        <v>1018000</v>
      </c>
      <c r="BD55" s="8">
        <v>1401000</v>
      </c>
      <c r="BE55" s="8">
        <v>487000</v>
      </c>
      <c r="BF55" s="8">
        <v>3514000</v>
      </c>
      <c r="BG55" s="8">
        <v>166000</v>
      </c>
      <c r="BH55" s="8">
        <v>1072000</v>
      </c>
      <c r="BI55" s="8">
        <v>199000</v>
      </c>
      <c r="BJ55" s="8">
        <v>2327000</v>
      </c>
      <c r="BK55" s="8">
        <v>983000</v>
      </c>
      <c r="BL55" s="8">
        <v>749000</v>
      </c>
      <c r="BM55" s="8">
        <v>88000</v>
      </c>
      <c r="BN55" s="8">
        <v>233000</v>
      </c>
      <c r="BO55" s="8">
        <v>1194000</v>
      </c>
      <c r="BP55" s="8">
        <v>15425000</v>
      </c>
      <c r="BQ55" s="8">
        <v>1518000</v>
      </c>
      <c r="BR55" s="8">
        <v>6478000</v>
      </c>
      <c r="BS55" s="8">
        <v>1804000</v>
      </c>
      <c r="BT55" s="8">
        <v>56512000</v>
      </c>
      <c r="BU55" s="8">
        <v>10728000</v>
      </c>
      <c r="BV55" s="8">
        <v>82920000</v>
      </c>
      <c r="BW55" s="8">
        <v>137302000</v>
      </c>
      <c r="BX55" s="9">
        <f t="shared" si="0"/>
        <v>1756082000</v>
      </c>
    </row>
    <row r="56" spans="2:76">
      <c r="B56" s="132"/>
      <c r="C56" s="132"/>
      <c r="D56" s="132"/>
      <c r="E56" s="133" t="s">
        <v>186</v>
      </c>
      <c r="F56" s="133"/>
      <c r="G56" s="133"/>
      <c r="H56" s="8">
        <v>921000</v>
      </c>
      <c r="I56" s="8">
        <v>1982000</v>
      </c>
      <c r="J56" s="8">
        <v>535000</v>
      </c>
      <c r="K56" s="8">
        <v>40974000</v>
      </c>
      <c r="L56" s="8">
        <v>845000</v>
      </c>
      <c r="M56" s="8">
        <v>6318000</v>
      </c>
      <c r="N56" s="8">
        <v>9531000</v>
      </c>
      <c r="O56" s="8">
        <v>959000</v>
      </c>
      <c r="P56" s="8">
        <v>161000</v>
      </c>
      <c r="Q56" s="8">
        <v>3456000</v>
      </c>
      <c r="R56" s="8">
        <v>4816000</v>
      </c>
      <c r="S56" s="8">
        <v>636000</v>
      </c>
      <c r="T56" s="8">
        <v>22260000</v>
      </c>
      <c r="U56" s="8">
        <v>1007000</v>
      </c>
      <c r="V56" s="8">
        <v>533828000</v>
      </c>
      <c r="W56" s="8">
        <v>6643000</v>
      </c>
      <c r="X56" s="8">
        <v>6498000</v>
      </c>
      <c r="Y56" s="8">
        <v>698000</v>
      </c>
      <c r="Z56" s="8">
        <v>4830000</v>
      </c>
      <c r="AA56" s="8">
        <v>1418000</v>
      </c>
      <c r="AB56" s="8">
        <v>3817000</v>
      </c>
      <c r="AC56" s="8">
        <v>1356000</v>
      </c>
      <c r="AD56" s="8">
        <v>13329000</v>
      </c>
      <c r="AE56" s="8">
        <v>4027000</v>
      </c>
      <c r="AF56" s="8">
        <v>95000</v>
      </c>
      <c r="AG56" s="8">
        <v>76000</v>
      </c>
      <c r="AH56" s="8">
        <v>131000</v>
      </c>
      <c r="AI56" s="8">
        <v>101000</v>
      </c>
      <c r="AJ56" s="8">
        <v>75000</v>
      </c>
      <c r="AK56" s="8">
        <v>203000</v>
      </c>
      <c r="AL56" s="8">
        <v>1392000</v>
      </c>
      <c r="AM56" s="8">
        <v>396000</v>
      </c>
      <c r="AN56" s="8">
        <v>127000</v>
      </c>
      <c r="AO56" s="8">
        <v>644000</v>
      </c>
      <c r="AP56" s="8">
        <v>479000</v>
      </c>
      <c r="AQ56" s="8">
        <v>258000</v>
      </c>
      <c r="AR56" s="8">
        <v>74000</v>
      </c>
      <c r="AS56" s="8">
        <v>491000</v>
      </c>
      <c r="AT56" s="8">
        <v>8494000</v>
      </c>
      <c r="AU56" s="8">
        <v>1024000</v>
      </c>
      <c r="AV56" s="8">
        <v>2013000</v>
      </c>
      <c r="AW56" s="8">
        <v>188000</v>
      </c>
      <c r="AX56" s="8">
        <v>83000</v>
      </c>
      <c r="AY56" s="8">
        <v>255000</v>
      </c>
      <c r="AZ56" s="8">
        <v>346000</v>
      </c>
      <c r="BA56" s="8">
        <v>740000</v>
      </c>
      <c r="BB56" s="8">
        <v>251000</v>
      </c>
      <c r="BC56" s="8">
        <v>572000</v>
      </c>
      <c r="BD56" s="8">
        <v>1770000</v>
      </c>
      <c r="BE56" s="8">
        <v>85000</v>
      </c>
      <c r="BF56" s="8">
        <v>1009000</v>
      </c>
      <c r="BG56" s="8">
        <v>21000</v>
      </c>
      <c r="BH56" s="8">
        <v>181000</v>
      </c>
      <c r="BI56" s="8">
        <v>611000</v>
      </c>
      <c r="BJ56" s="8">
        <v>3395000</v>
      </c>
      <c r="BK56" s="8">
        <v>70000</v>
      </c>
      <c r="BL56" s="8">
        <v>24000</v>
      </c>
      <c r="BM56" s="8">
        <v>39000</v>
      </c>
      <c r="BN56" s="8">
        <v>64000</v>
      </c>
      <c r="BO56" s="8">
        <v>326000</v>
      </c>
      <c r="BP56" s="8">
        <v>5643000</v>
      </c>
      <c r="BQ56" s="8">
        <v>257000</v>
      </c>
      <c r="BR56" s="8">
        <v>2261000</v>
      </c>
      <c r="BS56" s="8">
        <v>182000</v>
      </c>
      <c r="BT56" s="8">
        <v>7021000</v>
      </c>
      <c r="BU56" s="8">
        <v>11375000</v>
      </c>
      <c r="BV56" s="8">
        <v>35786000</v>
      </c>
      <c r="BW56" s="8">
        <v>12678000</v>
      </c>
      <c r="BX56" s="9">
        <f t="shared" si="0"/>
        <v>772151000</v>
      </c>
    </row>
    <row r="57" spans="2:76">
      <c r="B57" s="132"/>
      <c r="C57" s="132"/>
      <c r="D57" s="132"/>
      <c r="E57" s="133" t="s">
        <v>187</v>
      </c>
      <c r="F57" s="133"/>
      <c r="G57" s="133"/>
      <c r="H57" s="8">
        <v>1140938000</v>
      </c>
      <c r="I57" s="8">
        <v>1145395000</v>
      </c>
      <c r="J57" s="8">
        <v>420060000</v>
      </c>
      <c r="K57" s="8">
        <v>9504703000</v>
      </c>
      <c r="L57" s="8">
        <v>1255466000</v>
      </c>
      <c r="M57" s="8">
        <v>710929000</v>
      </c>
      <c r="N57" s="8">
        <v>1196294000</v>
      </c>
      <c r="O57" s="8">
        <v>225056000</v>
      </c>
      <c r="P57" s="8">
        <v>145430000</v>
      </c>
      <c r="Q57" s="8">
        <v>6259680000</v>
      </c>
      <c r="R57" s="8">
        <v>2210551000</v>
      </c>
      <c r="S57" s="8">
        <v>150229000</v>
      </c>
      <c r="T57" s="8">
        <v>24363689000</v>
      </c>
      <c r="U57" s="8">
        <v>232816000</v>
      </c>
      <c r="V57" s="8">
        <v>38857059000</v>
      </c>
      <c r="W57" s="8">
        <v>3455025000</v>
      </c>
      <c r="X57" s="8">
        <v>1464072000</v>
      </c>
      <c r="Y57" s="8">
        <v>1200347000</v>
      </c>
      <c r="Z57" s="8">
        <v>2035399000</v>
      </c>
      <c r="AA57" s="8">
        <v>562838000</v>
      </c>
      <c r="AB57" s="8">
        <v>1470909000</v>
      </c>
      <c r="AC57" s="8">
        <v>1536598000</v>
      </c>
      <c r="AD57" s="8">
        <v>4665823000</v>
      </c>
      <c r="AE57" s="8">
        <v>1731917000</v>
      </c>
      <c r="AF57" s="8">
        <v>71544000</v>
      </c>
      <c r="AG57" s="8">
        <v>36023000</v>
      </c>
      <c r="AH57" s="8">
        <v>186802000</v>
      </c>
      <c r="AI57" s="8">
        <v>53284000</v>
      </c>
      <c r="AJ57" s="8">
        <v>127162000</v>
      </c>
      <c r="AK57" s="8">
        <v>59572000</v>
      </c>
      <c r="AL57" s="8">
        <v>164628000</v>
      </c>
      <c r="AM57" s="8">
        <v>366772000</v>
      </c>
      <c r="AN57" s="8">
        <v>302749000</v>
      </c>
      <c r="AO57" s="8">
        <v>221190000</v>
      </c>
      <c r="AP57" s="8">
        <v>195831000</v>
      </c>
      <c r="AQ57" s="8">
        <v>51530000</v>
      </c>
      <c r="AR57" s="8">
        <v>93651000</v>
      </c>
      <c r="AS57" s="8">
        <v>201366000</v>
      </c>
      <c r="AT57" s="8">
        <v>655382000</v>
      </c>
      <c r="AU57" s="8">
        <v>109402000</v>
      </c>
      <c r="AV57" s="8">
        <v>113412000</v>
      </c>
      <c r="AW57" s="8">
        <v>50986000</v>
      </c>
      <c r="AX57" s="8">
        <v>45532000</v>
      </c>
      <c r="AY57" s="8">
        <v>203372000</v>
      </c>
      <c r="AZ57" s="8">
        <v>209706000</v>
      </c>
      <c r="BA57" s="8">
        <v>165520000</v>
      </c>
      <c r="BB57" s="8">
        <v>44101000</v>
      </c>
      <c r="BC57" s="8">
        <v>107411000</v>
      </c>
      <c r="BD57" s="8">
        <v>426771000</v>
      </c>
      <c r="BE57" s="8">
        <v>65629000</v>
      </c>
      <c r="BF57" s="8">
        <v>194020000</v>
      </c>
      <c r="BG57" s="8">
        <v>75298000</v>
      </c>
      <c r="BH57" s="8">
        <v>69626000</v>
      </c>
      <c r="BI57" s="8">
        <v>26067000</v>
      </c>
      <c r="BJ57" s="8">
        <v>910646000</v>
      </c>
      <c r="BK57" s="8">
        <v>49164000</v>
      </c>
      <c r="BL57" s="8">
        <v>179646000</v>
      </c>
      <c r="BM57" s="8">
        <v>31056000</v>
      </c>
      <c r="BN57" s="8">
        <v>36026000</v>
      </c>
      <c r="BO57" s="8">
        <v>131805000</v>
      </c>
      <c r="BP57" s="8">
        <v>1183387000</v>
      </c>
      <c r="BQ57" s="8">
        <v>88395000</v>
      </c>
      <c r="BR57" s="8">
        <v>1291531000</v>
      </c>
      <c r="BS57" s="8">
        <v>38361000</v>
      </c>
      <c r="BT57" s="8">
        <v>5116190000</v>
      </c>
      <c r="BU57" s="8">
        <v>597449000</v>
      </c>
      <c r="BV57" s="8">
        <v>5239665000</v>
      </c>
      <c r="BW57" s="8">
        <v>6135961000</v>
      </c>
      <c r="BX57" s="9">
        <f t="shared" si="0"/>
        <v>131664844000</v>
      </c>
    </row>
    <row r="58" spans="2:76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12">
        <f t="shared" si="0"/>
        <v>0</v>
      </c>
    </row>
    <row r="59" spans="2:76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6000</v>
      </c>
      <c r="K59" s="8">
        <v>3076000</v>
      </c>
      <c r="L59" s="8">
        <v>7343000</v>
      </c>
      <c r="M59" s="8">
        <v>32000</v>
      </c>
      <c r="N59" s="8">
        <v>1791000</v>
      </c>
      <c r="O59" s="8">
        <v>2000</v>
      </c>
      <c r="P59" s="8">
        <v>3000</v>
      </c>
      <c r="Q59" s="8">
        <v>2838000</v>
      </c>
      <c r="R59" s="8">
        <v>1484000</v>
      </c>
      <c r="S59" s="10">
        <v>0</v>
      </c>
      <c r="T59" s="8">
        <v>12505000</v>
      </c>
      <c r="U59" s="10">
        <v>0</v>
      </c>
      <c r="V59" s="8">
        <v>68601000</v>
      </c>
      <c r="W59" s="8">
        <v>78000</v>
      </c>
      <c r="X59" s="8">
        <v>619000</v>
      </c>
      <c r="Y59" s="8">
        <v>3854000</v>
      </c>
      <c r="Z59" s="8">
        <v>38000</v>
      </c>
      <c r="AA59" s="8">
        <v>3000</v>
      </c>
      <c r="AB59" s="8">
        <v>98000</v>
      </c>
      <c r="AC59" s="8">
        <v>136000</v>
      </c>
      <c r="AD59" s="8">
        <v>16000</v>
      </c>
      <c r="AE59" s="8">
        <v>111000</v>
      </c>
      <c r="AF59" s="10">
        <v>0</v>
      </c>
      <c r="AG59" s="10">
        <v>0</v>
      </c>
      <c r="AH59" s="8">
        <v>4000</v>
      </c>
      <c r="AI59" s="10">
        <v>0</v>
      </c>
      <c r="AJ59" s="8">
        <v>4000</v>
      </c>
      <c r="AK59" s="10">
        <v>0</v>
      </c>
      <c r="AL59" s="10">
        <v>0</v>
      </c>
      <c r="AM59" s="8">
        <v>6000</v>
      </c>
      <c r="AN59" s="8">
        <v>2846000</v>
      </c>
      <c r="AO59" s="10">
        <v>0</v>
      </c>
      <c r="AP59" s="8">
        <v>20000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8">
        <v>3000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8">
        <v>49000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8">
        <v>1170000</v>
      </c>
      <c r="BQ59" s="10">
        <v>0</v>
      </c>
      <c r="BR59" s="10">
        <v>0</v>
      </c>
      <c r="BS59" s="10">
        <v>0</v>
      </c>
      <c r="BT59" s="8">
        <v>50522000</v>
      </c>
      <c r="BU59" s="10">
        <v>0</v>
      </c>
      <c r="BV59" s="8">
        <v>110000</v>
      </c>
      <c r="BW59" s="8">
        <v>29921000</v>
      </c>
      <c r="BX59" s="9">
        <f t="shared" si="0"/>
        <v>187289000</v>
      </c>
    </row>
    <row r="60" spans="2:76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9">
        <f t="shared" si="0"/>
        <v>0</v>
      </c>
    </row>
    <row r="61" spans="2:76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9">
        <f t="shared" si="0"/>
        <v>0</v>
      </c>
    </row>
    <row r="62" spans="2:76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9">
        <f t="shared" si="0"/>
        <v>0</v>
      </c>
    </row>
    <row r="63" spans="2:76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9">
        <f t="shared" si="0"/>
        <v>0</v>
      </c>
    </row>
    <row r="64" spans="2:76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6000</v>
      </c>
      <c r="K64" s="8">
        <v>3076000</v>
      </c>
      <c r="L64" s="8">
        <v>7343000</v>
      </c>
      <c r="M64" s="8">
        <v>32000</v>
      </c>
      <c r="N64" s="8">
        <v>1791000</v>
      </c>
      <c r="O64" s="8">
        <v>2000</v>
      </c>
      <c r="P64" s="8">
        <v>3000</v>
      </c>
      <c r="Q64" s="8">
        <v>2838000</v>
      </c>
      <c r="R64" s="8">
        <v>1484000</v>
      </c>
      <c r="S64" s="10">
        <v>0</v>
      </c>
      <c r="T64" s="8">
        <v>12505000</v>
      </c>
      <c r="U64" s="10">
        <v>0</v>
      </c>
      <c r="V64" s="8">
        <v>68601000</v>
      </c>
      <c r="W64" s="8">
        <v>78000</v>
      </c>
      <c r="X64" s="8">
        <v>619000</v>
      </c>
      <c r="Y64" s="8">
        <v>3854000</v>
      </c>
      <c r="Z64" s="8">
        <v>38000</v>
      </c>
      <c r="AA64" s="8">
        <v>3000</v>
      </c>
      <c r="AB64" s="8">
        <v>98000</v>
      </c>
      <c r="AC64" s="8">
        <v>136000</v>
      </c>
      <c r="AD64" s="8">
        <v>16000</v>
      </c>
      <c r="AE64" s="8">
        <v>111000</v>
      </c>
      <c r="AF64" s="10">
        <v>0</v>
      </c>
      <c r="AG64" s="10">
        <v>0</v>
      </c>
      <c r="AH64" s="8">
        <v>4000</v>
      </c>
      <c r="AI64" s="10">
        <v>0</v>
      </c>
      <c r="AJ64" s="8">
        <v>4000</v>
      </c>
      <c r="AK64" s="10">
        <v>0</v>
      </c>
      <c r="AL64" s="10">
        <v>0</v>
      </c>
      <c r="AM64" s="8">
        <v>6000</v>
      </c>
      <c r="AN64" s="8">
        <v>2846000</v>
      </c>
      <c r="AO64" s="10">
        <v>0</v>
      </c>
      <c r="AP64" s="8">
        <v>20000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8">
        <v>3000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8">
        <v>49000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8">
        <v>1170000</v>
      </c>
      <c r="BQ64" s="10">
        <v>0</v>
      </c>
      <c r="BR64" s="10">
        <v>0</v>
      </c>
      <c r="BS64" s="10">
        <v>0</v>
      </c>
      <c r="BT64" s="8">
        <v>50522000</v>
      </c>
      <c r="BU64" s="10">
        <v>0</v>
      </c>
      <c r="BV64" s="8">
        <v>110000</v>
      </c>
      <c r="BW64" s="8">
        <v>29921000</v>
      </c>
      <c r="BX64" s="9">
        <f t="shared" si="0"/>
        <v>187289000</v>
      </c>
    </row>
    <row r="65" spans="2:76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9">
        <f t="shared" si="0"/>
        <v>0</v>
      </c>
    </row>
    <row r="66" spans="2:76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9">
        <f t="shared" si="0"/>
        <v>0</v>
      </c>
    </row>
    <row r="67" spans="2:76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8">
        <v>43844000</v>
      </c>
      <c r="BW67" s="10">
        <v>0</v>
      </c>
      <c r="BX67" s="9">
        <f t="shared" si="0"/>
        <v>43844000</v>
      </c>
    </row>
    <row r="68" spans="2:76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9">
        <f t="shared" si="0"/>
        <v>0</v>
      </c>
    </row>
    <row r="69" spans="2:76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9">
        <f t="shared" si="0"/>
        <v>0</v>
      </c>
    </row>
    <row r="70" spans="2:76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8">
        <v>43844000</v>
      </c>
      <c r="BW70" s="10">
        <v>0</v>
      </c>
      <c r="BX70" s="9">
        <f t="shared" si="0"/>
        <v>43844000</v>
      </c>
    </row>
    <row r="71" spans="2:76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9">
        <f t="shared" si="0"/>
        <v>0</v>
      </c>
    </row>
    <row r="72" spans="2:76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9">
        <f t="shared" si="0"/>
        <v>0</v>
      </c>
    </row>
    <row r="73" spans="2:76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9">
        <f t="shared" si="0"/>
        <v>0</v>
      </c>
    </row>
    <row r="74" spans="2:76">
      <c r="B74" s="132"/>
      <c r="C74" s="132"/>
      <c r="D74" s="132"/>
      <c r="E74" s="136" t="s">
        <v>197</v>
      </c>
      <c r="F74" s="136"/>
      <c r="G74" s="136"/>
      <c r="H74" s="8">
        <v>1070523000</v>
      </c>
      <c r="I74" s="8">
        <v>1031335000</v>
      </c>
      <c r="J74" s="8">
        <v>385079000</v>
      </c>
      <c r="K74" s="8">
        <v>8699959000</v>
      </c>
      <c r="L74" s="8">
        <v>1158618000</v>
      </c>
      <c r="M74" s="8">
        <v>624445000</v>
      </c>
      <c r="N74" s="8">
        <v>1080515000</v>
      </c>
      <c r="O74" s="8">
        <v>204079000</v>
      </c>
      <c r="P74" s="8">
        <v>132420000</v>
      </c>
      <c r="Q74" s="8">
        <v>5795215000</v>
      </c>
      <c r="R74" s="8">
        <v>2079527000</v>
      </c>
      <c r="S74" s="8">
        <v>126682000</v>
      </c>
      <c r="T74" s="8">
        <v>22784056000</v>
      </c>
      <c r="U74" s="8">
        <v>199191000</v>
      </c>
      <c r="V74" s="8">
        <v>36072968000</v>
      </c>
      <c r="W74" s="8">
        <v>3116433000</v>
      </c>
      <c r="X74" s="8">
        <v>1335076000</v>
      </c>
      <c r="Y74" s="8">
        <v>1176985000</v>
      </c>
      <c r="Z74" s="8">
        <v>1822327000</v>
      </c>
      <c r="AA74" s="8">
        <v>518048000</v>
      </c>
      <c r="AB74" s="8">
        <v>1336127000</v>
      </c>
      <c r="AC74" s="8">
        <v>1412181000</v>
      </c>
      <c r="AD74" s="8">
        <v>4319899000</v>
      </c>
      <c r="AE74" s="8">
        <v>1585722000</v>
      </c>
      <c r="AF74" s="8">
        <v>63769000</v>
      </c>
      <c r="AG74" s="8">
        <v>31466000</v>
      </c>
      <c r="AH74" s="8">
        <v>169719000</v>
      </c>
      <c r="AI74" s="8">
        <v>46654000</v>
      </c>
      <c r="AJ74" s="8">
        <v>119805000</v>
      </c>
      <c r="AK74" s="8">
        <v>53893000</v>
      </c>
      <c r="AL74" s="8">
        <v>144191000</v>
      </c>
      <c r="AM74" s="8">
        <v>339054000</v>
      </c>
      <c r="AN74" s="8">
        <v>264955000</v>
      </c>
      <c r="AO74" s="8">
        <v>192614000</v>
      </c>
      <c r="AP74" s="8">
        <v>163967000</v>
      </c>
      <c r="AQ74" s="8">
        <v>45075000</v>
      </c>
      <c r="AR74" s="8">
        <v>87072000</v>
      </c>
      <c r="AS74" s="8">
        <v>180158000</v>
      </c>
      <c r="AT74" s="8">
        <v>598219000</v>
      </c>
      <c r="AU74" s="8">
        <v>96519000</v>
      </c>
      <c r="AV74" s="8">
        <v>100451000</v>
      </c>
      <c r="AW74" s="8">
        <v>43010000</v>
      </c>
      <c r="AX74" s="8">
        <v>37813000</v>
      </c>
      <c r="AY74" s="8">
        <v>175307000</v>
      </c>
      <c r="AZ74" s="8">
        <v>179192000</v>
      </c>
      <c r="BA74" s="8">
        <v>151324000</v>
      </c>
      <c r="BB74" s="8">
        <v>38821000</v>
      </c>
      <c r="BC74" s="8">
        <v>95919000</v>
      </c>
      <c r="BD74" s="8">
        <v>370080000</v>
      </c>
      <c r="BE74" s="8">
        <v>57092000</v>
      </c>
      <c r="BF74" s="8">
        <v>185835000</v>
      </c>
      <c r="BG74" s="8">
        <v>64484000</v>
      </c>
      <c r="BH74" s="8">
        <v>61773000</v>
      </c>
      <c r="BI74" s="8">
        <v>23285000</v>
      </c>
      <c r="BJ74" s="8">
        <v>839536000</v>
      </c>
      <c r="BK74" s="8">
        <v>44276000</v>
      </c>
      <c r="BL74" s="8">
        <v>161983000</v>
      </c>
      <c r="BM74" s="8">
        <v>28132000</v>
      </c>
      <c r="BN74" s="8">
        <v>32402000</v>
      </c>
      <c r="BO74" s="8">
        <v>119849000</v>
      </c>
      <c r="BP74" s="8">
        <v>1089116000</v>
      </c>
      <c r="BQ74" s="8">
        <v>80347000</v>
      </c>
      <c r="BR74" s="8">
        <v>1211786000</v>
      </c>
      <c r="BS74" s="8">
        <v>32865000</v>
      </c>
      <c r="BT74" s="8">
        <v>4510776000</v>
      </c>
      <c r="BU74" s="8">
        <v>567370000</v>
      </c>
      <c r="BV74" s="8">
        <v>4829844000</v>
      </c>
      <c r="BW74" s="8">
        <v>5653649000</v>
      </c>
      <c r="BX74" s="9">
        <f t="shared" si="0"/>
        <v>121450857000</v>
      </c>
    </row>
    <row r="75" spans="2:76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403016000</v>
      </c>
      <c r="S75" s="10">
        <v>0</v>
      </c>
      <c r="T75" s="8">
        <v>3124011000</v>
      </c>
      <c r="U75" s="10">
        <v>0</v>
      </c>
      <c r="V75" s="8">
        <v>5139984000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729479000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8">
        <v>337586000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9">
        <f t="shared" ref="BX75:BX121" si="1">SUM(B75:BW75)</f>
        <v>9734076000</v>
      </c>
    </row>
    <row r="76" spans="2:76">
      <c r="B76" s="132"/>
      <c r="C76" s="132"/>
      <c r="D76" s="132"/>
      <c r="E76" s="132"/>
      <c r="F76" s="133" t="s">
        <v>190</v>
      </c>
      <c r="G76" s="133"/>
      <c r="H76" s="8">
        <v>416214000</v>
      </c>
      <c r="I76" s="8">
        <v>197596000</v>
      </c>
      <c r="J76" s="8">
        <v>179473000</v>
      </c>
      <c r="K76" s="8">
        <v>2664109000</v>
      </c>
      <c r="L76" s="8">
        <v>213279000</v>
      </c>
      <c r="M76" s="8">
        <v>19429000</v>
      </c>
      <c r="N76" s="8">
        <v>171603000</v>
      </c>
      <c r="O76" s="8">
        <v>1441000</v>
      </c>
      <c r="P76" s="8">
        <v>18431000</v>
      </c>
      <c r="Q76" s="8">
        <v>2505686000</v>
      </c>
      <c r="R76" s="8">
        <v>4562000</v>
      </c>
      <c r="S76" s="8">
        <v>3757000</v>
      </c>
      <c r="T76" s="8">
        <v>710701000</v>
      </c>
      <c r="U76" s="8">
        <v>12513000</v>
      </c>
      <c r="V76" s="8">
        <v>2482925000</v>
      </c>
      <c r="W76" s="8">
        <v>857661000</v>
      </c>
      <c r="X76" s="8">
        <v>109949000</v>
      </c>
      <c r="Y76" s="8">
        <v>213111000</v>
      </c>
      <c r="Z76" s="8">
        <v>296394000</v>
      </c>
      <c r="AA76" s="8">
        <v>48296000</v>
      </c>
      <c r="AB76" s="8">
        <v>190227000</v>
      </c>
      <c r="AC76" s="8">
        <v>565104000</v>
      </c>
      <c r="AD76" s="8">
        <v>597619000</v>
      </c>
      <c r="AE76" s="8">
        <v>459324000</v>
      </c>
      <c r="AF76" s="8">
        <v>8547000</v>
      </c>
      <c r="AG76" s="8">
        <v>5611000</v>
      </c>
      <c r="AH76" s="8">
        <v>39734000</v>
      </c>
      <c r="AI76" s="8">
        <v>5783000</v>
      </c>
      <c r="AJ76" s="8">
        <v>29276000</v>
      </c>
      <c r="AK76" s="8">
        <v>2833000</v>
      </c>
      <c r="AL76" s="8">
        <v>20091000</v>
      </c>
      <c r="AM76" s="8">
        <v>25859000</v>
      </c>
      <c r="AN76" s="8">
        <v>22823000</v>
      </c>
      <c r="AO76" s="8">
        <v>18582000</v>
      </c>
      <c r="AP76" s="8">
        <v>220000</v>
      </c>
      <c r="AQ76" s="8">
        <v>8394000</v>
      </c>
      <c r="AR76" s="8">
        <v>8392000</v>
      </c>
      <c r="AS76" s="8">
        <v>11244000</v>
      </c>
      <c r="AT76" s="8">
        <v>62850000</v>
      </c>
      <c r="AU76" s="8">
        <v>18826000</v>
      </c>
      <c r="AV76" s="8">
        <v>13165000</v>
      </c>
      <c r="AW76" s="8">
        <v>1659000</v>
      </c>
      <c r="AX76" s="8">
        <v>4223000</v>
      </c>
      <c r="AY76" s="8">
        <v>248000</v>
      </c>
      <c r="AZ76" s="8">
        <v>8367000</v>
      </c>
      <c r="BA76" s="8">
        <v>42687000</v>
      </c>
      <c r="BB76" s="8">
        <v>1957000</v>
      </c>
      <c r="BC76" s="8">
        <v>39117000</v>
      </c>
      <c r="BD76" s="10">
        <v>0</v>
      </c>
      <c r="BE76" s="8">
        <v>10528000</v>
      </c>
      <c r="BF76" s="8">
        <v>78319000</v>
      </c>
      <c r="BG76" s="8">
        <v>2746000</v>
      </c>
      <c r="BH76" s="8">
        <v>15372000</v>
      </c>
      <c r="BI76" s="8">
        <v>3677000</v>
      </c>
      <c r="BJ76" s="8">
        <v>56331000</v>
      </c>
      <c r="BK76" s="8">
        <v>3299000</v>
      </c>
      <c r="BL76" s="8">
        <v>6889000</v>
      </c>
      <c r="BM76" s="8">
        <v>10715000</v>
      </c>
      <c r="BN76" s="8">
        <v>152000</v>
      </c>
      <c r="BO76" s="8">
        <v>6374000</v>
      </c>
      <c r="BP76" s="8">
        <v>135562000</v>
      </c>
      <c r="BQ76" s="8">
        <v>8913000</v>
      </c>
      <c r="BR76" s="8">
        <v>20000</v>
      </c>
      <c r="BS76" s="8">
        <v>5002000</v>
      </c>
      <c r="BT76" s="8">
        <v>987733000</v>
      </c>
      <c r="BU76" s="8">
        <v>91237000</v>
      </c>
      <c r="BV76" s="8">
        <v>1356972000</v>
      </c>
      <c r="BW76" s="8">
        <v>1543773000</v>
      </c>
      <c r="BX76" s="9">
        <f t="shared" si="1"/>
        <v>17663506000</v>
      </c>
    </row>
    <row r="77" spans="2:76">
      <c r="B77" s="132"/>
      <c r="C77" s="132"/>
      <c r="D77" s="132"/>
      <c r="E77" s="132"/>
      <c r="F77" s="133" t="s">
        <v>191</v>
      </c>
      <c r="G77" s="133"/>
      <c r="H77" s="8">
        <v>648216000</v>
      </c>
      <c r="I77" s="8">
        <v>821339000</v>
      </c>
      <c r="J77" s="8">
        <v>204381000</v>
      </c>
      <c r="K77" s="8">
        <v>5852698000</v>
      </c>
      <c r="L77" s="8">
        <v>932621000</v>
      </c>
      <c r="M77" s="8">
        <v>597236000</v>
      </c>
      <c r="N77" s="8">
        <v>902922000</v>
      </c>
      <c r="O77" s="8">
        <v>200671000</v>
      </c>
      <c r="P77" s="8">
        <v>112986000</v>
      </c>
      <c r="Q77" s="8">
        <v>3247731000</v>
      </c>
      <c r="R77" s="8">
        <v>1651241000</v>
      </c>
      <c r="S77" s="8">
        <v>121643000</v>
      </c>
      <c r="T77" s="8">
        <v>18635657000</v>
      </c>
      <c r="U77" s="8">
        <v>185545000</v>
      </c>
      <c r="V77" s="8">
        <v>26337334000</v>
      </c>
      <c r="W77" s="8">
        <v>2246738000</v>
      </c>
      <c r="X77" s="8">
        <v>1208761000</v>
      </c>
      <c r="Y77" s="8">
        <v>953711000</v>
      </c>
      <c r="Z77" s="8">
        <v>1502264000</v>
      </c>
      <c r="AA77" s="8">
        <v>467469000</v>
      </c>
      <c r="AB77" s="8">
        <v>1116858000</v>
      </c>
      <c r="AC77" s="8">
        <v>838031000</v>
      </c>
      <c r="AD77" s="8">
        <v>2924902000</v>
      </c>
      <c r="AE77" s="8">
        <v>1112162000</v>
      </c>
      <c r="AF77" s="8">
        <v>54801000</v>
      </c>
      <c r="AG77" s="8">
        <v>25617000</v>
      </c>
      <c r="AH77" s="8">
        <v>128262000</v>
      </c>
      <c r="AI77" s="8">
        <v>40686000</v>
      </c>
      <c r="AJ77" s="8">
        <v>89269000</v>
      </c>
      <c r="AK77" s="8">
        <v>50857000</v>
      </c>
      <c r="AL77" s="8">
        <v>123326000</v>
      </c>
      <c r="AM77" s="8">
        <v>310721000</v>
      </c>
      <c r="AN77" s="8">
        <v>239843000</v>
      </c>
      <c r="AO77" s="8">
        <v>172738000</v>
      </c>
      <c r="AP77" s="8">
        <v>162593000</v>
      </c>
      <c r="AQ77" s="8">
        <v>36474000</v>
      </c>
      <c r="AR77" s="8">
        <v>78153000</v>
      </c>
      <c r="AS77" s="8">
        <v>167461000</v>
      </c>
      <c r="AT77" s="8">
        <v>529487000</v>
      </c>
      <c r="AU77" s="8">
        <v>76750000</v>
      </c>
      <c r="AV77" s="8">
        <v>86900000</v>
      </c>
      <c r="AW77" s="8">
        <v>41059000</v>
      </c>
      <c r="AX77" s="8">
        <v>33374000</v>
      </c>
      <c r="AY77" s="8">
        <v>173590000</v>
      </c>
      <c r="AZ77" s="8">
        <v>169562000</v>
      </c>
      <c r="BA77" s="8">
        <v>106495000</v>
      </c>
      <c r="BB77" s="8">
        <v>36527000</v>
      </c>
      <c r="BC77" s="8">
        <v>55963000</v>
      </c>
      <c r="BD77" s="8">
        <v>368860000</v>
      </c>
      <c r="BE77" s="8">
        <v>46097000</v>
      </c>
      <c r="BF77" s="8">
        <v>106299000</v>
      </c>
      <c r="BG77" s="8">
        <v>60555000</v>
      </c>
      <c r="BH77" s="8">
        <v>45785000</v>
      </c>
      <c r="BI77" s="8">
        <v>19451000</v>
      </c>
      <c r="BJ77" s="8">
        <v>766168000</v>
      </c>
      <c r="BK77" s="8">
        <v>40802000</v>
      </c>
      <c r="BL77" s="8">
        <v>153530000</v>
      </c>
      <c r="BM77" s="8">
        <v>17322000</v>
      </c>
      <c r="BN77" s="8">
        <v>32121000</v>
      </c>
      <c r="BO77" s="8">
        <v>111942000</v>
      </c>
      <c r="BP77" s="8">
        <v>945339000</v>
      </c>
      <c r="BQ77" s="8">
        <v>70975000</v>
      </c>
      <c r="BR77" s="8">
        <v>869360000</v>
      </c>
      <c r="BS77" s="8">
        <v>27553000</v>
      </c>
      <c r="BT77" s="8">
        <v>3485444000</v>
      </c>
      <c r="BU77" s="8">
        <v>461806000</v>
      </c>
      <c r="BV77" s="8">
        <v>3418539000</v>
      </c>
      <c r="BW77" s="8">
        <v>4054500000</v>
      </c>
      <c r="BX77" s="9">
        <f t="shared" si="1"/>
        <v>90916073000</v>
      </c>
    </row>
    <row r="78" spans="2:76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138233000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8">
        <v>14779000</v>
      </c>
      <c r="R78" s="10">
        <v>0</v>
      </c>
      <c r="S78" s="10">
        <v>0</v>
      </c>
      <c r="T78" s="8">
        <v>150256000</v>
      </c>
      <c r="U78" s="10">
        <v>0</v>
      </c>
      <c r="V78" s="8">
        <v>1582751000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8">
        <v>50485000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9">
        <f t="shared" si="1"/>
        <v>1936504000</v>
      </c>
    </row>
    <row r="79" spans="2:76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148914000</v>
      </c>
      <c r="W79" s="10">
        <v>0</v>
      </c>
      <c r="X79" s="10">
        <v>0</v>
      </c>
      <c r="Y79" s="10">
        <v>0</v>
      </c>
      <c r="Z79" s="8">
        <v>441000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8">
        <v>12495000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8">
        <v>7554000</v>
      </c>
      <c r="BV79" s="10">
        <v>0</v>
      </c>
      <c r="BW79" s="8">
        <v>10000000</v>
      </c>
      <c r="BX79" s="9">
        <f t="shared" si="1"/>
        <v>179404000</v>
      </c>
    </row>
    <row r="80" spans="2:76">
      <c r="B80" s="132"/>
      <c r="C80" s="132"/>
      <c r="D80" s="132"/>
      <c r="E80" s="132"/>
      <c r="F80" s="133" t="s">
        <v>194</v>
      </c>
      <c r="G80" s="133"/>
      <c r="H80" s="8">
        <v>6093000</v>
      </c>
      <c r="I80" s="8">
        <v>12400000</v>
      </c>
      <c r="J80" s="8">
        <v>1225000</v>
      </c>
      <c r="K80" s="8">
        <v>44919000</v>
      </c>
      <c r="L80" s="8">
        <v>12718000</v>
      </c>
      <c r="M80" s="8">
        <v>7780000</v>
      </c>
      <c r="N80" s="8">
        <v>5990000</v>
      </c>
      <c r="O80" s="8">
        <v>1967000</v>
      </c>
      <c r="P80" s="8">
        <v>1003000</v>
      </c>
      <c r="Q80" s="8">
        <v>27019000</v>
      </c>
      <c r="R80" s="8">
        <v>20708000</v>
      </c>
      <c r="S80" s="8">
        <v>1282000</v>
      </c>
      <c r="T80" s="8">
        <v>163431000</v>
      </c>
      <c r="U80" s="8">
        <v>1132000</v>
      </c>
      <c r="V80" s="8">
        <v>381060000</v>
      </c>
      <c r="W80" s="8">
        <v>12034000</v>
      </c>
      <c r="X80" s="8">
        <v>16366000</v>
      </c>
      <c r="Y80" s="8">
        <v>10162000</v>
      </c>
      <c r="Z80" s="8">
        <v>23228000</v>
      </c>
      <c r="AA80" s="8">
        <v>2283000</v>
      </c>
      <c r="AB80" s="8">
        <v>29042000</v>
      </c>
      <c r="AC80" s="8">
        <v>9046000</v>
      </c>
      <c r="AD80" s="8">
        <v>17413000</v>
      </c>
      <c r="AE80" s="8">
        <v>14236000</v>
      </c>
      <c r="AF80" s="8">
        <v>421000</v>
      </c>
      <c r="AG80" s="8">
        <v>238000</v>
      </c>
      <c r="AH80" s="8">
        <v>1723000</v>
      </c>
      <c r="AI80" s="8">
        <v>185000</v>
      </c>
      <c r="AJ80" s="8">
        <v>1260000</v>
      </c>
      <c r="AK80" s="8">
        <v>204000</v>
      </c>
      <c r="AL80" s="8">
        <v>774000</v>
      </c>
      <c r="AM80" s="8">
        <v>2474000</v>
      </c>
      <c r="AN80" s="8">
        <v>2289000</v>
      </c>
      <c r="AO80" s="8">
        <v>1294000</v>
      </c>
      <c r="AP80" s="8">
        <v>1154000</v>
      </c>
      <c r="AQ80" s="8">
        <v>207000</v>
      </c>
      <c r="AR80" s="8">
        <v>527000</v>
      </c>
      <c r="AS80" s="8">
        <v>1453000</v>
      </c>
      <c r="AT80" s="8">
        <v>5882000</v>
      </c>
      <c r="AU80" s="8">
        <v>943000</v>
      </c>
      <c r="AV80" s="8">
        <v>386000</v>
      </c>
      <c r="AW80" s="8">
        <v>292000</v>
      </c>
      <c r="AX80" s="8">
        <v>216000</v>
      </c>
      <c r="AY80" s="8">
        <v>1469000</v>
      </c>
      <c r="AZ80" s="8">
        <v>1263000</v>
      </c>
      <c r="BA80" s="8">
        <v>2142000</v>
      </c>
      <c r="BB80" s="8">
        <v>337000</v>
      </c>
      <c r="BC80" s="8">
        <v>839000</v>
      </c>
      <c r="BD80" s="8">
        <v>1220000</v>
      </c>
      <c r="BE80" s="8">
        <v>467000</v>
      </c>
      <c r="BF80" s="8">
        <v>1217000</v>
      </c>
      <c r="BG80" s="8">
        <v>1183000</v>
      </c>
      <c r="BH80" s="8">
        <v>616000</v>
      </c>
      <c r="BI80" s="8">
        <v>157000</v>
      </c>
      <c r="BJ80" s="8">
        <v>4542000</v>
      </c>
      <c r="BK80" s="8">
        <v>175000</v>
      </c>
      <c r="BL80" s="8">
        <v>1564000</v>
      </c>
      <c r="BM80" s="8">
        <v>95000</v>
      </c>
      <c r="BN80" s="8">
        <v>129000</v>
      </c>
      <c r="BO80" s="8">
        <v>1533000</v>
      </c>
      <c r="BP80" s="8">
        <v>8215000</v>
      </c>
      <c r="BQ80" s="8">
        <v>459000</v>
      </c>
      <c r="BR80" s="8">
        <v>4819000</v>
      </c>
      <c r="BS80" s="8">
        <v>310000</v>
      </c>
      <c r="BT80" s="8">
        <v>37600000</v>
      </c>
      <c r="BU80" s="8">
        <v>6773000</v>
      </c>
      <c r="BV80" s="8">
        <v>54333000</v>
      </c>
      <c r="BW80" s="8">
        <v>45376000</v>
      </c>
      <c r="BX80" s="9">
        <f t="shared" si="1"/>
        <v>1021292000</v>
      </c>
    </row>
    <row r="81" spans="2:76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9">
        <f t="shared" si="1"/>
        <v>0</v>
      </c>
    </row>
    <row r="82" spans="2:76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384000</v>
      </c>
      <c r="K82" s="8">
        <v>4837000</v>
      </c>
      <c r="L82" s="8">
        <v>283000</v>
      </c>
      <c r="M82" s="8">
        <v>164000</v>
      </c>
      <c r="N82" s="8">
        <v>737000</v>
      </c>
      <c r="O82" s="8">
        <v>25000</v>
      </c>
      <c r="P82" s="8">
        <v>8000</v>
      </c>
      <c r="Q82" s="8">
        <v>1206000</v>
      </c>
      <c r="R82" s="10">
        <v>0</v>
      </c>
      <c r="S82" s="8">
        <v>26000</v>
      </c>
      <c r="T82" s="8">
        <v>81193000</v>
      </c>
      <c r="U82" s="8">
        <v>123000</v>
      </c>
      <c r="V82" s="8">
        <v>7453000</v>
      </c>
      <c r="W82" s="8">
        <v>460000</v>
      </c>
      <c r="X82" s="8">
        <v>1411000</v>
      </c>
      <c r="Y82" s="8">
        <v>4000</v>
      </c>
      <c r="Z82" s="8">
        <v>83000</v>
      </c>
      <c r="AA82" s="8">
        <v>28000</v>
      </c>
      <c r="AB82" s="8">
        <v>649000</v>
      </c>
      <c r="AC82" s="8">
        <v>605000</v>
      </c>
      <c r="AD82" s="10">
        <v>0</v>
      </c>
      <c r="AE82" s="8">
        <v>681000</v>
      </c>
      <c r="AF82" s="10">
        <v>0</v>
      </c>
      <c r="AG82" s="8">
        <v>6000</v>
      </c>
      <c r="AH82" s="8">
        <v>39000</v>
      </c>
      <c r="AI82" s="10">
        <v>0</v>
      </c>
      <c r="AJ82" s="8">
        <v>241000</v>
      </c>
      <c r="AK82" s="10">
        <v>0</v>
      </c>
      <c r="AL82" s="8">
        <v>113000</v>
      </c>
      <c r="AM82" s="8">
        <v>101000</v>
      </c>
      <c r="AN82" s="8">
        <v>1000</v>
      </c>
      <c r="AO82" s="8">
        <v>81000</v>
      </c>
      <c r="AP82" s="8">
        <v>293000</v>
      </c>
      <c r="AQ82" s="10">
        <v>0</v>
      </c>
      <c r="AR82" s="10">
        <v>0</v>
      </c>
      <c r="AS82" s="10">
        <v>0</v>
      </c>
      <c r="AT82" s="8">
        <v>481000</v>
      </c>
      <c r="AU82" s="8">
        <v>61000</v>
      </c>
      <c r="AV82" s="8">
        <v>15000</v>
      </c>
      <c r="AW82" s="10">
        <v>0</v>
      </c>
      <c r="AX82" s="10">
        <v>0</v>
      </c>
      <c r="AY82" s="10">
        <v>0</v>
      </c>
      <c r="AZ82" s="8">
        <v>45000</v>
      </c>
      <c r="BA82" s="8">
        <v>19000</v>
      </c>
      <c r="BB82" s="10">
        <v>0</v>
      </c>
      <c r="BC82" s="8">
        <v>389000</v>
      </c>
      <c r="BD82" s="10">
        <v>0</v>
      </c>
      <c r="BE82" s="10">
        <v>0</v>
      </c>
      <c r="BF82" s="8">
        <v>410000</v>
      </c>
      <c r="BG82" s="8">
        <v>2000</v>
      </c>
      <c r="BH82" s="10">
        <v>0</v>
      </c>
      <c r="BI82" s="8">
        <v>7000</v>
      </c>
      <c r="BJ82" s="8">
        <v>151000</v>
      </c>
      <c r="BK82" s="8">
        <v>2000</v>
      </c>
      <c r="BL82" s="8">
        <v>75000</v>
      </c>
      <c r="BM82" s="10">
        <v>0</v>
      </c>
      <c r="BN82" s="10">
        <v>0</v>
      </c>
      <c r="BO82" s="8">
        <v>4000</v>
      </c>
      <c r="BP82" s="8">
        <v>948000</v>
      </c>
      <c r="BQ82" s="10">
        <v>0</v>
      </c>
      <c r="BR82" s="10">
        <v>0</v>
      </c>
      <c r="BS82" s="10">
        <v>0</v>
      </c>
      <c r="BT82" s="8">
        <v>231000</v>
      </c>
      <c r="BU82" s="8">
        <v>221000</v>
      </c>
      <c r="BV82" s="8">
        <v>653000</v>
      </c>
      <c r="BW82" s="8">
        <v>3231000</v>
      </c>
      <c r="BX82" s="9">
        <f t="shared" si="1"/>
        <v>108180000</v>
      </c>
    </row>
    <row r="83" spans="2:76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8">
        <v>159000</v>
      </c>
      <c r="BU83" s="10">
        <v>0</v>
      </c>
      <c r="BV83" s="10">
        <v>0</v>
      </c>
      <c r="BW83" s="10">
        <v>0</v>
      </c>
      <c r="BX83" s="9">
        <f t="shared" si="1"/>
        <v>159000</v>
      </c>
    </row>
    <row r="84" spans="2:76">
      <c r="B84" s="132"/>
      <c r="C84" s="132"/>
      <c r="D84" s="132"/>
      <c r="E84" s="136" t="s">
        <v>200</v>
      </c>
      <c r="F84" s="136"/>
      <c r="G84" s="136"/>
      <c r="H84" s="8">
        <v>372000</v>
      </c>
      <c r="I84" s="8">
        <v>4338000</v>
      </c>
      <c r="J84" s="8">
        <v>436000</v>
      </c>
      <c r="K84" s="8">
        <v>14868000</v>
      </c>
      <c r="L84" s="8">
        <v>1459000</v>
      </c>
      <c r="M84" s="8">
        <v>405000</v>
      </c>
      <c r="N84" s="8">
        <v>1199000</v>
      </c>
      <c r="O84" s="8">
        <v>158000</v>
      </c>
      <c r="P84" s="8">
        <v>120000</v>
      </c>
      <c r="Q84" s="8">
        <v>8118000</v>
      </c>
      <c r="R84" s="8">
        <v>1556000</v>
      </c>
      <c r="S84" s="8">
        <v>3427000</v>
      </c>
      <c r="T84" s="8">
        <v>49112000</v>
      </c>
      <c r="U84" s="8">
        <v>4891000</v>
      </c>
      <c r="V84" s="8">
        <v>142278000</v>
      </c>
      <c r="W84" s="8">
        <v>4279000</v>
      </c>
      <c r="X84" s="8">
        <v>4970000</v>
      </c>
      <c r="Y84" s="8">
        <v>10336000</v>
      </c>
      <c r="Z84" s="8">
        <v>3653000</v>
      </c>
      <c r="AA84" s="8">
        <v>154000</v>
      </c>
      <c r="AB84" s="8">
        <v>2813000</v>
      </c>
      <c r="AC84" s="8">
        <v>2978000</v>
      </c>
      <c r="AD84" s="8">
        <v>8901000</v>
      </c>
      <c r="AE84" s="8">
        <v>2396000</v>
      </c>
      <c r="AF84" s="8">
        <v>50000</v>
      </c>
      <c r="AG84" s="8">
        <v>865000</v>
      </c>
      <c r="AH84" s="8">
        <v>42000</v>
      </c>
      <c r="AI84" s="8">
        <v>133000</v>
      </c>
      <c r="AJ84" s="8">
        <v>627000</v>
      </c>
      <c r="AK84" s="8">
        <v>36000</v>
      </c>
      <c r="AL84" s="8">
        <v>2889000</v>
      </c>
      <c r="AM84" s="8">
        <v>7148000</v>
      </c>
      <c r="AN84" s="8">
        <v>186000</v>
      </c>
      <c r="AO84" s="8">
        <v>3770000</v>
      </c>
      <c r="AP84" s="8">
        <v>543000</v>
      </c>
      <c r="AQ84" s="8">
        <v>34000</v>
      </c>
      <c r="AR84" s="8">
        <v>1000</v>
      </c>
      <c r="AS84" s="8">
        <v>21000</v>
      </c>
      <c r="AT84" s="8">
        <v>4623000</v>
      </c>
      <c r="AU84" s="8">
        <v>834000</v>
      </c>
      <c r="AV84" s="8">
        <v>1051000</v>
      </c>
      <c r="AW84" s="8">
        <v>800000</v>
      </c>
      <c r="AX84" s="8">
        <v>43000</v>
      </c>
      <c r="AY84" s="8">
        <v>294000</v>
      </c>
      <c r="AZ84" s="8">
        <v>13000</v>
      </c>
      <c r="BA84" s="8">
        <v>2702000</v>
      </c>
      <c r="BB84" s="8">
        <v>691000</v>
      </c>
      <c r="BC84" s="8">
        <v>426000</v>
      </c>
      <c r="BD84" s="8">
        <v>1050000</v>
      </c>
      <c r="BE84" s="8">
        <v>14000</v>
      </c>
      <c r="BF84" s="10">
        <v>0</v>
      </c>
      <c r="BG84" s="8">
        <v>57000</v>
      </c>
      <c r="BH84" s="8">
        <v>1387000</v>
      </c>
      <c r="BI84" s="8">
        <v>30000</v>
      </c>
      <c r="BJ84" s="8">
        <v>203000</v>
      </c>
      <c r="BK84" s="8">
        <v>180000</v>
      </c>
      <c r="BL84" s="8">
        <v>66000</v>
      </c>
      <c r="BM84" s="8">
        <v>18000</v>
      </c>
      <c r="BN84" s="8">
        <v>96000</v>
      </c>
      <c r="BO84" s="8">
        <v>164000</v>
      </c>
      <c r="BP84" s="8">
        <v>4346000</v>
      </c>
      <c r="BQ84" s="8">
        <v>230000</v>
      </c>
      <c r="BR84" s="8">
        <v>2663000</v>
      </c>
      <c r="BS84" s="8">
        <v>586000</v>
      </c>
      <c r="BT84" s="8">
        <v>13995000</v>
      </c>
      <c r="BU84" s="8">
        <v>6500000</v>
      </c>
      <c r="BV84" s="8">
        <v>22307000</v>
      </c>
      <c r="BW84" s="8">
        <v>11616000</v>
      </c>
      <c r="BX84" s="9">
        <f t="shared" si="1"/>
        <v>366547000</v>
      </c>
    </row>
    <row r="85" spans="2:76">
      <c r="B85" s="132"/>
      <c r="C85" s="132"/>
      <c r="D85" s="132"/>
      <c r="E85" s="132"/>
      <c r="F85" s="133" t="s">
        <v>201</v>
      </c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8">
        <v>51000</v>
      </c>
      <c r="P85" s="10">
        <v>0</v>
      </c>
      <c r="Q85" s="8">
        <v>1150000</v>
      </c>
      <c r="R85" s="10">
        <v>0</v>
      </c>
      <c r="S85" s="8">
        <v>17000</v>
      </c>
      <c r="T85" s="8">
        <v>2467000</v>
      </c>
      <c r="U85" s="8">
        <v>3000</v>
      </c>
      <c r="V85" s="8">
        <v>18526000</v>
      </c>
      <c r="W85" s="10">
        <v>0</v>
      </c>
      <c r="X85" s="8">
        <v>47000</v>
      </c>
      <c r="Y85" s="10">
        <v>0</v>
      </c>
      <c r="Z85" s="10">
        <v>0</v>
      </c>
      <c r="AA85" s="8">
        <v>1000</v>
      </c>
      <c r="AB85" s="8">
        <v>536000</v>
      </c>
      <c r="AC85" s="10">
        <v>0</v>
      </c>
      <c r="AD85" s="10">
        <v>0</v>
      </c>
      <c r="AE85" s="8">
        <v>428000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8">
        <v>1000</v>
      </c>
      <c r="AN85" s="10">
        <v>0</v>
      </c>
      <c r="AO85" s="8">
        <v>8000</v>
      </c>
      <c r="AP85" s="10">
        <v>0</v>
      </c>
      <c r="AQ85" s="8">
        <v>1000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8">
        <v>7000</v>
      </c>
      <c r="BB85" s="10">
        <v>0</v>
      </c>
      <c r="BC85" s="8">
        <v>22000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8">
        <v>3000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8">
        <v>714000</v>
      </c>
      <c r="BX85" s="9">
        <f t="shared" si="1"/>
        <v>23982000</v>
      </c>
    </row>
    <row r="86" spans="2:76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8">
        <v>4143000</v>
      </c>
      <c r="U86" s="10">
        <v>0</v>
      </c>
      <c r="V86" s="8">
        <v>1536000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575000</v>
      </c>
      <c r="AD86" s="10">
        <v>0</v>
      </c>
      <c r="AE86" s="8">
        <v>722000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8">
        <v>1000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8">
        <v>697000</v>
      </c>
      <c r="BU86" s="10">
        <v>0</v>
      </c>
      <c r="BV86" s="10">
        <v>0</v>
      </c>
      <c r="BW86" s="10">
        <v>0</v>
      </c>
      <c r="BX86" s="9">
        <f t="shared" si="1"/>
        <v>7674000</v>
      </c>
    </row>
    <row r="87" spans="2:76">
      <c r="B87" s="132"/>
      <c r="C87" s="132"/>
      <c r="D87" s="132"/>
      <c r="E87" s="132"/>
      <c r="F87" s="133" t="s">
        <v>203</v>
      </c>
      <c r="G87" s="133"/>
      <c r="H87" s="8">
        <v>372000</v>
      </c>
      <c r="I87" s="8">
        <v>503000</v>
      </c>
      <c r="J87" s="8">
        <v>172000</v>
      </c>
      <c r="K87" s="8">
        <v>6901000</v>
      </c>
      <c r="L87" s="8">
        <v>1072000</v>
      </c>
      <c r="M87" s="8">
        <v>405000</v>
      </c>
      <c r="N87" s="8">
        <v>1169000</v>
      </c>
      <c r="O87" s="8">
        <v>107000</v>
      </c>
      <c r="P87" s="8">
        <v>60000</v>
      </c>
      <c r="Q87" s="8">
        <v>4785000</v>
      </c>
      <c r="R87" s="8">
        <v>171000</v>
      </c>
      <c r="S87" s="8">
        <v>17000</v>
      </c>
      <c r="T87" s="8">
        <v>38477000</v>
      </c>
      <c r="U87" s="8">
        <v>62000</v>
      </c>
      <c r="V87" s="8">
        <v>11783000</v>
      </c>
      <c r="W87" s="8">
        <v>4262000</v>
      </c>
      <c r="X87" s="8">
        <v>3618000</v>
      </c>
      <c r="Y87" s="8">
        <v>824000</v>
      </c>
      <c r="Z87" s="8">
        <v>815000</v>
      </c>
      <c r="AA87" s="8">
        <v>153000</v>
      </c>
      <c r="AB87" s="8">
        <v>605000</v>
      </c>
      <c r="AC87" s="8">
        <v>2403000</v>
      </c>
      <c r="AD87" s="8">
        <v>1334000</v>
      </c>
      <c r="AE87" s="8">
        <v>1246000</v>
      </c>
      <c r="AF87" s="8">
        <v>10000</v>
      </c>
      <c r="AG87" s="8">
        <v>5000</v>
      </c>
      <c r="AH87" s="8">
        <v>42000</v>
      </c>
      <c r="AI87" s="8">
        <v>6000</v>
      </c>
      <c r="AJ87" s="8">
        <v>99000</v>
      </c>
      <c r="AK87" s="8">
        <v>6000</v>
      </c>
      <c r="AL87" s="8">
        <v>63000</v>
      </c>
      <c r="AM87" s="8">
        <v>57000</v>
      </c>
      <c r="AN87" s="8">
        <v>186000</v>
      </c>
      <c r="AO87" s="8">
        <v>222000</v>
      </c>
      <c r="AP87" s="8">
        <v>13000</v>
      </c>
      <c r="AQ87" s="8">
        <v>3000</v>
      </c>
      <c r="AR87" s="10">
        <v>0</v>
      </c>
      <c r="AS87" s="8">
        <v>21000</v>
      </c>
      <c r="AT87" s="8">
        <v>160000</v>
      </c>
      <c r="AU87" s="8">
        <v>55000</v>
      </c>
      <c r="AV87" s="8">
        <v>26000</v>
      </c>
      <c r="AW87" s="8">
        <v>8000</v>
      </c>
      <c r="AX87" s="8">
        <v>43000</v>
      </c>
      <c r="AY87" s="8">
        <v>33000</v>
      </c>
      <c r="AZ87" s="8">
        <v>13000</v>
      </c>
      <c r="BA87" s="8">
        <v>2000</v>
      </c>
      <c r="BB87" s="10">
        <v>0</v>
      </c>
      <c r="BC87" s="8">
        <v>16000</v>
      </c>
      <c r="BD87" s="8">
        <v>98000</v>
      </c>
      <c r="BE87" s="8">
        <v>14000</v>
      </c>
      <c r="BF87" s="10">
        <v>0</v>
      </c>
      <c r="BG87" s="8">
        <v>57000</v>
      </c>
      <c r="BH87" s="8">
        <v>37000</v>
      </c>
      <c r="BI87" s="8">
        <v>4000</v>
      </c>
      <c r="BJ87" s="8">
        <v>174000</v>
      </c>
      <c r="BK87" s="8">
        <v>4000</v>
      </c>
      <c r="BL87" s="8">
        <v>66000</v>
      </c>
      <c r="BM87" s="10">
        <v>0</v>
      </c>
      <c r="BN87" s="8">
        <v>5000</v>
      </c>
      <c r="BO87" s="8">
        <v>164000</v>
      </c>
      <c r="BP87" s="8">
        <v>289000</v>
      </c>
      <c r="BQ87" s="8">
        <v>28000</v>
      </c>
      <c r="BR87" s="8">
        <v>333000</v>
      </c>
      <c r="BS87" s="10">
        <v>0</v>
      </c>
      <c r="BT87" s="8">
        <v>2415000</v>
      </c>
      <c r="BU87" s="8">
        <v>115000</v>
      </c>
      <c r="BV87" s="8">
        <v>13626000</v>
      </c>
      <c r="BW87" s="8">
        <v>1096000</v>
      </c>
      <c r="BX87" s="9">
        <f t="shared" si="1"/>
        <v>100930000</v>
      </c>
    </row>
    <row r="88" spans="2:76">
      <c r="B88" s="132"/>
      <c r="C88" s="132"/>
      <c r="D88" s="132"/>
      <c r="E88" s="132"/>
      <c r="F88" s="133" t="s">
        <v>204</v>
      </c>
      <c r="G88" s="133"/>
      <c r="H88" s="10">
        <v>0</v>
      </c>
      <c r="I88" s="8">
        <v>3835000</v>
      </c>
      <c r="J88" s="8">
        <v>264000</v>
      </c>
      <c r="K88" s="8">
        <v>7967000</v>
      </c>
      <c r="L88" s="8">
        <v>387000</v>
      </c>
      <c r="M88" s="10">
        <v>0</v>
      </c>
      <c r="N88" s="8">
        <v>30000</v>
      </c>
      <c r="O88" s="10">
        <v>0</v>
      </c>
      <c r="P88" s="8">
        <v>60000</v>
      </c>
      <c r="Q88" s="8">
        <v>2183000</v>
      </c>
      <c r="R88" s="8">
        <v>1385000</v>
      </c>
      <c r="S88" s="8">
        <v>3393000</v>
      </c>
      <c r="T88" s="8">
        <v>4025000</v>
      </c>
      <c r="U88" s="8">
        <v>4825000</v>
      </c>
      <c r="V88" s="8">
        <v>110433000</v>
      </c>
      <c r="W88" s="8">
        <v>17000</v>
      </c>
      <c r="X88" s="8">
        <v>1305000</v>
      </c>
      <c r="Y88" s="8">
        <v>9513000</v>
      </c>
      <c r="Z88" s="8">
        <v>2838000</v>
      </c>
      <c r="AA88" s="10">
        <v>0</v>
      </c>
      <c r="AB88" s="8">
        <v>1672000</v>
      </c>
      <c r="AC88" s="10">
        <v>0</v>
      </c>
      <c r="AD88" s="8">
        <v>7568000</v>
      </c>
      <c r="AE88" s="10">
        <v>0</v>
      </c>
      <c r="AF88" s="8">
        <v>40000</v>
      </c>
      <c r="AG88" s="8">
        <v>860000</v>
      </c>
      <c r="AH88" s="10">
        <v>0</v>
      </c>
      <c r="AI88" s="8">
        <v>127000</v>
      </c>
      <c r="AJ88" s="8">
        <v>528000</v>
      </c>
      <c r="AK88" s="8">
        <v>30000</v>
      </c>
      <c r="AL88" s="8">
        <v>2825000</v>
      </c>
      <c r="AM88" s="8">
        <v>7090000</v>
      </c>
      <c r="AN88" s="10">
        <v>0</v>
      </c>
      <c r="AO88" s="8">
        <v>3539000</v>
      </c>
      <c r="AP88" s="8">
        <v>530000</v>
      </c>
      <c r="AQ88" s="8">
        <v>30000</v>
      </c>
      <c r="AR88" s="10">
        <v>0</v>
      </c>
      <c r="AS88" s="10">
        <v>0</v>
      </c>
      <c r="AT88" s="8">
        <v>4464000</v>
      </c>
      <c r="AU88" s="8">
        <v>779000</v>
      </c>
      <c r="AV88" s="8">
        <v>1024000</v>
      </c>
      <c r="AW88" s="8">
        <v>792000</v>
      </c>
      <c r="AX88" s="10">
        <v>0</v>
      </c>
      <c r="AY88" s="8">
        <v>261000</v>
      </c>
      <c r="AZ88" s="10">
        <v>0</v>
      </c>
      <c r="BA88" s="8">
        <v>2692000</v>
      </c>
      <c r="BB88" s="8">
        <v>690000</v>
      </c>
      <c r="BC88" s="8">
        <v>388000</v>
      </c>
      <c r="BD88" s="8">
        <v>952000</v>
      </c>
      <c r="BE88" s="10">
        <v>0</v>
      </c>
      <c r="BF88" s="10">
        <v>0</v>
      </c>
      <c r="BG88" s="10">
        <v>0</v>
      </c>
      <c r="BH88" s="8">
        <v>1350000</v>
      </c>
      <c r="BI88" s="8">
        <v>25000</v>
      </c>
      <c r="BJ88" s="8">
        <v>29000</v>
      </c>
      <c r="BK88" s="8">
        <v>174000</v>
      </c>
      <c r="BL88" s="10">
        <v>0</v>
      </c>
      <c r="BM88" s="8">
        <v>18000</v>
      </c>
      <c r="BN88" s="8">
        <v>91000</v>
      </c>
      <c r="BO88" s="10">
        <v>0</v>
      </c>
      <c r="BP88" s="8">
        <v>4057000</v>
      </c>
      <c r="BQ88" s="8">
        <v>202000</v>
      </c>
      <c r="BR88" s="8">
        <v>2331000</v>
      </c>
      <c r="BS88" s="8">
        <v>586000</v>
      </c>
      <c r="BT88" s="8">
        <v>10883000</v>
      </c>
      <c r="BU88" s="8">
        <v>6385000</v>
      </c>
      <c r="BV88" s="8">
        <v>8681000</v>
      </c>
      <c r="BW88" s="8">
        <v>9806000</v>
      </c>
      <c r="BX88" s="9">
        <f t="shared" si="1"/>
        <v>233959000</v>
      </c>
    </row>
    <row r="89" spans="2:76">
      <c r="B89" s="132"/>
      <c r="C89" s="132"/>
      <c r="D89" s="132"/>
      <c r="E89" s="136" t="s">
        <v>205</v>
      </c>
      <c r="F89" s="136"/>
      <c r="G89" s="136"/>
      <c r="H89" s="8">
        <v>1028000</v>
      </c>
      <c r="I89" s="8">
        <v>3030000</v>
      </c>
      <c r="J89" s="8">
        <v>1375000</v>
      </c>
      <c r="K89" s="8">
        <v>12030000</v>
      </c>
      <c r="L89" s="8">
        <v>2349000</v>
      </c>
      <c r="M89" s="8">
        <v>2120000</v>
      </c>
      <c r="N89" s="8">
        <v>4000000</v>
      </c>
      <c r="O89" s="8">
        <v>468000</v>
      </c>
      <c r="P89" s="8">
        <v>612000</v>
      </c>
      <c r="Q89" s="8">
        <v>9330000</v>
      </c>
      <c r="R89" s="8">
        <v>2492000</v>
      </c>
      <c r="S89" s="8">
        <v>809000</v>
      </c>
      <c r="T89" s="8">
        <v>79673000</v>
      </c>
      <c r="U89" s="8">
        <v>1800000</v>
      </c>
      <c r="V89" s="8">
        <v>66800000</v>
      </c>
      <c r="W89" s="8">
        <v>9475000</v>
      </c>
      <c r="X89" s="8">
        <v>7667000</v>
      </c>
      <c r="Y89" s="8">
        <v>4284000</v>
      </c>
      <c r="Z89" s="8">
        <v>6449000</v>
      </c>
      <c r="AA89" s="8">
        <v>1593000</v>
      </c>
      <c r="AB89" s="8">
        <v>3061000</v>
      </c>
      <c r="AC89" s="8">
        <v>1797000</v>
      </c>
      <c r="AD89" s="8">
        <v>8825000</v>
      </c>
      <c r="AE89" s="8">
        <v>2796000</v>
      </c>
      <c r="AF89" s="8">
        <v>108000</v>
      </c>
      <c r="AG89" s="8">
        <v>248000</v>
      </c>
      <c r="AH89" s="8">
        <v>326000</v>
      </c>
      <c r="AI89" s="8">
        <v>148000</v>
      </c>
      <c r="AJ89" s="8">
        <v>203000</v>
      </c>
      <c r="AK89" s="8">
        <v>99000</v>
      </c>
      <c r="AL89" s="8">
        <v>1078000</v>
      </c>
      <c r="AM89" s="8">
        <v>1046000</v>
      </c>
      <c r="AN89" s="8">
        <v>366000</v>
      </c>
      <c r="AO89" s="8">
        <v>882000</v>
      </c>
      <c r="AP89" s="8">
        <v>1458000</v>
      </c>
      <c r="AQ89" s="8">
        <v>169000</v>
      </c>
      <c r="AR89" s="8">
        <v>77000</v>
      </c>
      <c r="AS89" s="8">
        <v>269000</v>
      </c>
      <c r="AT89" s="8">
        <v>4261000</v>
      </c>
      <c r="AU89" s="8">
        <v>745000</v>
      </c>
      <c r="AV89" s="8">
        <v>373000</v>
      </c>
      <c r="AW89" s="8">
        <v>76000</v>
      </c>
      <c r="AX89" s="8">
        <v>149000</v>
      </c>
      <c r="AY89" s="8">
        <v>539000</v>
      </c>
      <c r="AZ89" s="8">
        <v>1676000</v>
      </c>
      <c r="BA89" s="8">
        <v>2105000</v>
      </c>
      <c r="BB89" s="8">
        <v>113000</v>
      </c>
      <c r="BC89" s="8">
        <v>943000</v>
      </c>
      <c r="BD89" s="8">
        <v>1948000</v>
      </c>
      <c r="BE89" s="8">
        <v>356000</v>
      </c>
      <c r="BF89" s="10">
        <v>0</v>
      </c>
      <c r="BG89" s="8">
        <v>218000</v>
      </c>
      <c r="BH89" s="8">
        <v>337000</v>
      </c>
      <c r="BI89" s="8">
        <v>134000</v>
      </c>
      <c r="BJ89" s="8">
        <v>653000</v>
      </c>
      <c r="BK89" s="8">
        <v>288000</v>
      </c>
      <c r="BL89" s="8">
        <v>445000</v>
      </c>
      <c r="BM89" s="8">
        <v>24000</v>
      </c>
      <c r="BN89" s="8">
        <v>116000</v>
      </c>
      <c r="BO89" s="8">
        <v>444000</v>
      </c>
      <c r="BP89" s="8">
        <v>2667000</v>
      </c>
      <c r="BQ89" s="8">
        <v>252000</v>
      </c>
      <c r="BR89" s="8">
        <v>2058000</v>
      </c>
      <c r="BS89" s="8">
        <v>293000</v>
      </c>
      <c r="BT89" s="8">
        <v>19875000</v>
      </c>
      <c r="BU89" s="8">
        <v>1125000</v>
      </c>
      <c r="BV89" s="8">
        <v>17290000</v>
      </c>
      <c r="BW89" s="8">
        <v>37658000</v>
      </c>
      <c r="BX89" s="9">
        <f t="shared" si="1"/>
        <v>337501000</v>
      </c>
    </row>
    <row r="90" spans="2:76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553000</v>
      </c>
      <c r="J90" s="8">
        <v>419000</v>
      </c>
      <c r="K90" s="8">
        <v>3171000</v>
      </c>
      <c r="L90" s="8">
        <v>48000</v>
      </c>
      <c r="M90" s="10">
        <v>0</v>
      </c>
      <c r="N90" s="8">
        <v>240000</v>
      </c>
      <c r="O90" s="10">
        <v>0</v>
      </c>
      <c r="P90" s="8">
        <v>295000</v>
      </c>
      <c r="Q90" s="8">
        <v>1363000</v>
      </c>
      <c r="R90" s="8">
        <v>615000</v>
      </c>
      <c r="S90" s="8">
        <v>767000</v>
      </c>
      <c r="T90" s="10">
        <v>0</v>
      </c>
      <c r="U90" s="8">
        <v>106000</v>
      </c>
      <c r="V90" s="8">
        <v>19369000</v>
      </c>
      <c r="W90" s="8">
        <v>3435000</v>
      </c>
      <c r="X90" s="8">
        <v>1292000</v>
      </c>
      <c r="Y90" s="10">
        <v>0</v>
      </c>
      <c r="Z90" s="10">
        <v>0</v>
      </c>
      <c r="AA90" s="8">
        <v>195000</v>
      </c>
      <c r="AB90" s="8">
        <v>667000</v>
      </c>
      <c r="AC90" s="10">
        <v>0</v>
      </c>
      <c r="AD90" s="8">
        <v>179000</v>
      </c>
      <c r="AE90" s="10">
        <v>0</v>
      </c>
      <c r="AF90" s="8">
        <v>55000</v>
      </c>
      <c r="AG90" s="8">
        <v>161000</v>
      </c>
      <c r="AH90" s="10">
        <v>0</v>
      </c>
      <c r="AI90" s="8">
        <v>108000</v>
      </c>
      <c r="AJ90" s="8">
        <v>147000</v>
      </c>
      <c r="AK90" s="8">
        <v>57000</v>
      </c>
      <c r="AL90" s="8">
        <v>69000</v>
      </c>
      <c r="AM90" s="8">
        <v>166000</v>
      </c>
      <c r="AN90" s="10">
        <v>0</v>
      </c>
      <c r="AO90" s="8">
        <v>193000</v>
      </c>
      <c r="AP90" s="8">
        <v>551000</v>
      </c>
      <c r="AQ90" s="8">
        <v>135000</v>
      </c>
      <c r="AR90" s="8">
        <v>77000</v>
      </c>
      <c r="AS90" s="10">
        <v>0</v>
      </c>
      <c r="AT90" s="8">
        <v>330000</v>
      </c>
      <c r="AU90" s="8">
        <v>125000</v>
      </c>
      <c r="AV90" s="8">
        <v>110000</v>
      </c>
      <c r="AW90" s="8">
        <v>64000</v>
      </c>
      <c r="AX90" s="8">
        <v>68000</v>
      </c>
      <c r="AY90" s="8">
        <v>355000</v>
      </c>
      <c r="AZ90" s="8">
        <v>157000</v>
      </c>
      <c r="BA90" s="8">
        <v>75000</v>
      </c>
      <c r="BB90" s="8">
        <v>51000</v>
      </c>
      <c r="BC90" s="8">
        <v>567000</v>
      </c>
      <c r="BD90" s="8">
        <v>94000</v>
      </c>
      <c r="BE90" s="8">
        <v>216000</v>
      </c>
      <c r="BF90" s="10">
        <v>0</v>
      </c>
      <c r="BG90" s="10">
        <v>0</v>
      </c>
      <c r="BH90" s="8">
        <v>116000</v>
      </c>
      <c r="BI90" s="8">
        <v>28000</v>
      </c>
      <c r="BJ90" s="8">
        <v>10000</v>
      </c>
      <c r="BK90" s="8">
        <v>242000</v>
      </c>
      <c r="BL90" s="8">
        <v>15000</v>
      </c>
      <c r="BM90" s="8">
        <v>20000</v>
      </c>
      <c r="BN90" s="8">
        <v>27000</v>
      </c>
      <c r="BO90" s="8">
        <v>44000</v>
      </c>
      <c r="BP90" s="8">
        <v>1388000</v>
      </c>
      <c r="BQ90" s="8">
        <v>116000</v>
      </c>
      <c r="BR90" s="8">
        <v>293000</v>
      </c>
      <c r="BS90" s="8">
        <v>41000</v>
      </c>
      <c r="BT90" s="10">
        <v>0</v>
      </c>
      <c r="BU90" s="8">
        <v>137000</v>
      </c>
      <c r="BV90" s="8">
        <v>2000</v>
      </c>
      <c r="BW90" s="10">
        <v>0</v>
      </c>
      <c r="BX90" s="9">
        <f t="shared" si="1"/>
        <v>39124000</v>
      </c>
    </row>
    <row r="91" spans="2:76">
      <c r="B91" s="132"/>
      <c r="C91" s="132"/>
      <c r="D91" s="132"/>
      <c r="E91" s="132"/>
      <c r="F91" s="133" t="s">
        <v>185</v>
      </c>
      <c r="G91" s="133"/>
      <c r="H91" s="8">
        <v>1028000</v>
      </c>
      <c r="I91" s="8">
        <v>2477000</v>
      </c>
      <c r="J91" s="8">
        <v>956000</v>
      </c>
      <c r="K91" s="8">
        <v>8859000</v>
      </c>
      <c r="L91" s="8">
        <v>2301000</v>
      </c>
      <c r="M91" s="8">
        <v>2120000</v>
      </c>
      <c r="N91" s="8">
        <v>3760000</v>
      </c>
      <c r="O91" s="8">
        <v>468000</v>
      </c>
      <c r="P91" s="8">
        <v>317000</v>
      </c>
      <c r="Q91" s="8">
        <v>7967000</v>
      </c>
      <c r="R91" s="8">
        <v>1877000</v>
      </c>
      <c r="S91" s="8">
        <v>42000</v>
      </c>
      <c r="T91" s="8">
        <v>79673000</v>
      </c>
      <c r="U91" s="8">
        <v>1693000</v>
      </c>
      <c r="V91" s="8">
        <v>47431000</v>
      </c>
      <c r="W91" s="8">
        <v>6040000</v>
      </c>
      <c r="X91" s="8">
        <v>6375000</v>
      </c>
      <c r="Y91" s="8">
        <v>4284000</v>
      </c>
      <c r="Z91" s="8">
        <v>6449000</v>
      </c>
      <c r="AA91" s="8">
        <v>1398000</v>
      </c>
      <c r="AB91" s="8">
        <v>2394000</v>
      </c>
      <c r="AC91" s="8">
        <v>1797000</v>
      </c>
      <c r="AD91" s="8">
        <v>8646000</v>
      </c>
      <c r="AE91" s="8">
        <v>2796000</v>
      </c>
      <c r="AF91" s="8">
        <v>53000</v>
      </c>
      <c r="AG91" s="8">
        <v>87000</v>
      </c>
      <c r="AH91" s="8">
        <v>326000</v>
      </c>
      <c r="AI91" s="8">
        <v>40000</v>
      </c>
      <c r="AJ91" s="8">
        <v>56000</v>
      </c>
      <c r="AK91" s="8">
        <v>42000</v>
      </c>
      <c r="AL91" s="8">
        <v>1009000</v>
      </c>
      <c r="AM91" s="8">
        <v>880000</v>
      </c>
      <c r="AN91" s="8">
        <v>366000</v>
      </c>
      <c r="AO91" s="8">
        <v>689000</v>
      </c>
      <c r="AP91" s="8">
        <v>907000</v>
      </c>
      <c r="AQ91" s="8">
        <v>34000</v>
      </c>
      <c r="AR91" s="10">
        <v>0</v>
      </c>
      <c r="AS91" s="8">
        <v>269000</v>
      </c>
      <c r="AT91" s="8">
        <v>3931000</v>
      </c>
      <c r="AU91" s="8">
        <v>620000</v>
      </c>
      <c r="AV91" s="8">
        <v>263000</v>
      </c>
      <c r="AW91" s="8">
        <v>12000</v>
      </c>
      <c r="AX91" s="8">
        <v>81000</v>
      </c>
      <c r="AY91" s="8">
        <v>184000</v>
      </c>
      <c r="AZ91" s="8">
        <v>1519000</v>
      </c>
      <c r="BA91" s="8">
        <v>2029000</v>
      </c>
      <c r="BB91" s="8">
        <v>62000</v>
      </c>
      <c r="BC91" s="8">
        <v>376000</v>
      </c>
      <c r="BD91" s="8">
        <v>1854000</v>
      </c>
      <c r="BE91" s="8">
        <v>140000</v>
      </c>
      <c r="BF91" s="10">
        <v>0</v>
      </c>
      <c r="BG91" s="8">
        <v>218000</v>
      </c>
      <c r="BH91" s="8">
        <v>221000</v>
      </c>
      <c r="BI91" s="8">
        <v>106000</v>
      </c>
      <c r="BJ91" s="8">
        <v>643000</v>
      </c>
      <c r="BK91" s="8">
        <v>46000</v>
      </c>
      <c r="BL91" s="8">
        <v>430000</v>
      </c>
      <c r="BM91" s="8">
        <v>4000</v>
      </c>
      <c r="BN91" s="8">
        <v>89000</v>
      </c>
      <c r="BO91" s="8">
        <v>400000</v>
      </c>
      <c r="BP91" s="8">
        <v>1279000</v>
      </c>
      <c r="BQ91" s="8">
        <v>136000</v>
      </c>
      <c r="BR91" s="8">
        <v>1766000</v>
      </c>
      <c r="BS91" s="8">
        <v>252000</v>
      </c>
      <c r="BT91" s="8">
        <v>19875000</v>
      </c>
      <c r="BU91" s="8">
        <v>988000</v>
      </c>
      <c r="BV91" s="8">
        <v>17288000</v>
      </c>
      <c r="BW91" s="8">
        <v>37658000</v>
      </c>
      <c r="BX91" s="9">
        <f t="shared" si="1"/>
        <v>298376000</v>
      </c>
    </row>
    <row r="92" spans="2:76">
      <c r="B92" s="132"/>
      <c r="C92" s="132"/>
      <c r="D92" s="132"/>
      <c r="E92" s="133" t="s">
        <v>206</v>
      </c>
      <c r="F92" s="133"/>
      <c r="G92" s="133"/>
      <c r="H92" s="8">
        <v>2398000</v>
      </c>
      <c r="I92" s="8">
        <v>248000</v>
      </c>
      <c r="J92" s="8">
        <v>94000</v>
      </c>
      <c r="K92" s="8">
        <v>6306000</v>
      </c>
      <c r="L92" s="8">
        <v>591000</v>
      </c>
      <c r="M92" s="8">
        <v>2459000</v>
      </c>
      <c r="N92" s="8">
        <v>21000</v>
      </c>
      <c r="O92" s="8">
        <v>194000</v>
      </c>
      <c r="P92" s="8">
        <v>104000</v>
      </c>
      <c r="Q92" s="8">
        <v>141000</v>
      </c>
      <c r="R92" s="8">
        <v>155000</v>
      </c>
      <c r="S92" s="8">
        <v>18000</v>
      </c>
      <c r="T92" s="8">
        <v>4658000</v>
      </c>
      <c r="U92" s="8">
        <v>4000</v>
      </c>
      <c r="V92" s="8">
        <v>10799000</v>
      </c>
      <c r="W92" s="8">
        <v>688000</v>
      </c>
      <c r="X92" s="8">
        <v>2538000</v>
      </c>
      <c r="Y92" s="8">
        <v>129000</v>
      </c>
      <c r="Z92" s="8">
        <v>508000</v>
      </c>
      <c r="AA92" s="8">
        <v>523000</v>
      </c>
      <c r="AB92" s="8">
        <v>396000</v>
      </c>
      <c r="AC92" s="8">
        <v>75000</v>
      </c>
      <c r="AD92" s="8">
        <v>1409000</v>
      </c>
      <c r="AE92" s="8">
        <v>3297000</v>
      </c>
      <c r="AF92" s="8">
        <v>41000</v>
      </c>
      <c r="AG92" s="8">
        <v>102000</v>
      </c>
      <c r="AH92" s="8">
        <v>272000</v>
      </c>
      <c r="AI92" s="8">
        <v>232000</v>
      </c>
      <c r="AJ92" s="8">
        <v>42000</v>
      </c>
      <c r="AK92" s="8">
        <v>131000</v>
      </c>
      <c r="AL92" s="8">
        <v>26000</v>
      </c>
      <c r="AM92" s="8">
        <v>95000</v>
      </c>
      <c r="AN92" s="8">
        <v>753000</v>
      </c>
      <c r="AO92" s="8">
        <v>1286000</v>
      </c>
      <c r="AP92" s="8">
        <v>639000</v>
      </c>
      <c r="AQ92" s="8">
        <v>116000</v>
      </c>
      <c r="AR92" s="8">
        <v>-10000</v>
      </c>
      <c r="AS92" s="8">
        <v>1000</v>
      </c>
      <c r="AT92" s="8">
        <v>1233000</v>
      </c>
      <c r="AU92" s="8">
        <v>154000</v>
      </c>
      <c r="AV92" s="8">
        <v>904000</v>
      </c>
      <c r="AW92" s="8">
        <v>19000</v>
      </c>
      <c r="AX92" s="8">
        <v>174000</v>
      </c>
      <c r="AY92" s="8">
        <v>396000</v>
      </c>
      <c r="AZ92" s="8">
        <v>235000</v>
      </c>
      <c r="BA92" s="8">
        <v>184000</v>
      </c>
      <c r="BB92" s="8">
        <v>4000</v>
      </c>
      <c r="BC92" s="8">
        <v>1057000</v>
      </c>
      <c r="BD92" s="8">
        <v>2425000</v>
      </c>
      <c r="BE92" s="8">
        <v>99000</v>
      </c>
      <c r="BF92" s="10">
        <v>0</v>
      </c>
      <c r="BG92" s="8">
        <v>64000</v>
      </c>
      <c r="BH92" s="8">
        <v>61000</v>
      </c>
      <c r="BI92" s="10">
        <v>0</v>
      </c>
      <c r="BJ92" s="8">
        <v>129000</v>
      </c>
      <c r="BK92" s="8">
        <v>388000</v>
      </c>
      <c r="BL92" s="8">
        <v>31000</v>
      </c>
      <c r="BM92" s="8">
        <v>236000</v>
      </c>
      <c r="BN92" s="8">
        <v>93000</v>
      </c>
      <c r="BO92" s="8">
        <v>45000</v>
      </c>
      <c r="BP92" s="10">
        <v>0</v>
      </c>
      <c r="BQ92" s="10">
        <v>0</v>
      </c>
      <c r="BR92" s="8">
        <v>4672000</v>
      </c>
      <c r="BS92" s="10">
        <v>0</v>
      </c>
      <c r="BT92" s="8">
        <v>2230000</v>
      </c>
      <c r="BU92" s="8">
        <v>134000</v>
      </c>
      <c r="BV92" s="8">
        <v>2212000</v>
      </c>
      <c r="BW92" s="8">
        <v>67000</v>
      </c>
      <c r="BX92" s="9">
        <f t="shared" si="1"/>
        <v>58725000</v>
      </c>
    </row>
    <row r="93" spans="2:76">
      <c r="B93" s="132"/>
      <c r="C93" s="132"/>
      <c r="D93" s="132"/>
      <c r="E93" s="133" t="s">
        <v>207</v>
      </c>
      <c r="F93" s="133"/>
      <c r="G93" s="133"/>
      <c r="H93" s="8">
        <v>1235000</v>
      </c>
      <c r="I93" s="8">
        <v>8942000</v>
      </c>
      <c r="J93" s="8">
        <v>1326000</v>
      </c>
      <c r="K93" s="8">
        <v>55577000</v>
      </c>
      <c r="L93" s="8">
        <v>5668000</v>
      </c>
      <c r="M93" s="8">
        <v>4959000</v>
      </c>
      <c r="N93" s="8">
        <v>7567000</v>
      </c>
      <c r="O93" s="8">
        <v>838000</v>
      </c>
      <c r="P93" s="8">
        <v>389000</v>
      </c>
      <c r="Q93" s="8">
        <v>43881000</v>
      </c>
      <c r="R93" s="8">
        <v>5423000</v>
      </c>
      <c r="S93" s="8">
        <v>1121000</v>
      </c>
      <c r="T93" s="8">
        <v>26552000</v>
      </c>
      <c r="U93" s="8">
        <v>2418000</v>
      </c>
      <c r="V93" s="8">
        <v>301902000</v>
      </c>
      <c r="W93" s="8">
        <v>18546000</v>
      </c>
      <c r="X93" s="8">
        <v>3572000</v>
      </c>
      <c r="Y93" s="8">
        <v>7184000</v>
      </c>
      <c r="Z93" s="8">
        <v>6640000</v>
      </c>
      <c r="AA93" s="8">
        <v>2718000</v>
      </c>
      <c r="AB93" s="8">
        <v>5885000</v>
      </c>
      <c r="AC93" s="8">
        <v>7562000</v>
      </c>
      <c r="AD93" s="8">
        <v>21430000</v>
      </c>
      <c r="AE93" s="8">
        <v>10062000</v>
      </c>
      <c r="AF93" s="8">
        <v>170000</v>
      </c>
      <c r="AG93" s="8">
        <v>342000</v>
      </c>
      <c r="AH93" s="8">
        <v>448000</v>
      </c>
      <c r="AI93" s="8">
        <v>121000</v>
      </c>
      <c r="AJ93" s="8">
        <v>275000</v>
      </c>
      <c r="AK93" s="8">
        <v>97000</v>
      </c>
      <c r="AL93" s="8">
        <v>1850000</v>
      </c>
      <c r="AM93" s="8">
        <v>712000</v>
      </c>
      <c r="AN93" s="8">
        <v>1025000</v>
      </c>
      <c r="AO93" s="8">
        <v>1745000</v>
      </c>
      <c r="AP93" s="8">
        <v>132000</v>
      </c>
      <c r="AQ93" s="8">
        <v>244000</v>
      </c>
      <c r="AR93" s="8">
        <v>134000</v>
      </c>
      <c r="AS93" s="8">
        <v>874000</v>
      </c>
      <c r="AT93" s="8">
        <v>5880000</v>
      </c>
      <c r="AU93" s="8">
        <v>1058000</v>
      </c>
      <c r="AV93" s="8">
        <v>995000</v>
      </c>
      <c r="AW93" s="8">
        <v>556000</v>
      </c>
      <c r="AX93" s="8">
        <v>91000</v>
      </c>
      <c r="AY93" s="8">
        <v>570000</v>
      </c>
      <c r="AZ93" s="8">
        <v>371000</v>
      </c>
      <c r="BA93" s="8">
        <v>1487000</v>
      </c>
      <c r="BB93" s="8">
        <v>303000</v>
      </c>
      <c r="BC93" s="8">
        <v>140000</v>
      </c>
      <c r="BD93" s="8">
        <v>93000</v>
      </c>
      <c r="BE93" s="8">
        <v>235000</v>
      </c>
      <c r="BF93" s="8">
        <v>177000</v>
      </c>
      <c r="BG93" s="8">
        <v>50000</v>
      </c>
      <c r="BH93" s="8">
        <v>454000</v>
      </c>
      <c r="BI93" s="8">
        <v>109000</v>
      </c>
      <c r="BJ93" s="8">
        <v>3741000</v>
      </c>
      <c r="BK93" s="8">
        <v>281000</v>
      </c>
      <c r="BL93" s="8">
        <v>331000</v>
      </c>
      <c r="BM93" s="8">
        <v>87000</v>
      </c>
      <c r="BN93" s="8">
        <v>92000</v>
      </c>
      <c r="BO93" s="8">
        <v>111000</v>
      </c>
      <c r="BP93" s="8">
        <v>4132000</v>
      </c>
      <c r="BQ93" s="8">
        <v>693000</v>
      </c>
      <c r="BR93" s="8">
        <v>510000</v>
      </c>
      <c r="BS93" s="8">
        <v>471000</v>
      </c>
      <c r="BT93" s="8">
        <v>11074000</v>
      </c>
      <c r="BU93" s="8">
        <v>6876000</v>
      </c>
      <c r="BV93" s="8">
        <v>6919000</v>
      </c>
      <c r="BW93" s="8">
        <v>8660000</v>
      </c>
      <c r="BX93" s="9">
        <f t="shared" si="1"/>
        <v>616113000</v>
      </c>
    </row>
    <row r="94" spans="2:76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386000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8">
        <v>1467000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8">
        <v>95000</v>
      </c>
      <c r="AO94" s="10">
        <v>0</v>
      </c>
      <c r="AP94" s="10">
        <v>0</v>
      </c>
      <c r="AQ94" s="10">
        <v>0</v>
      </c>
      <c r="AR94" s="10">
        <v>0</v>
      </c>
      <c r="AS94" s="8">
        <v>94000</v>
      </c>
      <c r="AT94" s="10">
        <v>0</v>
      </c>
      <c r="AU94" s="10">
        <v>0</v>
      </c>
      <c r="AV94" s="10">
        <v>0</v>
      </c>
      <c r="AW94" s="10">
        <v>0</v>
      </c>
      <c r="AX94" s="8">
        <v>6000</v>
      </c>
      <c r="AY94" s="8">
        <v>191000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8">
        <v>7000</v>
      </c>
      <c r="BF94" s="10">
        <v>0</v>
      </c>
      <c r="BG94" s="8">
        <v>96000</v>
      </c>
      <c r="BH94" s="10">
        <v>0</v>
      </c>
      <c r="BI94" s="10">
        <v>0</v>
      </c>
      <c r="BJ94" s="8">
        <v>1358000</v>
      </c>
      <c r="BK94" s="10">
        <v>0</v>
      </c>
      <c r="BL94" s="8">
        <v>26000</v>
      </c>
      <c r="BM94" s="10">
        <v>0</v>
      </c>
      <c r="BN94" s="8">
        <v>5000</v>
      </c>
      <c r="BO94" s="8">
        <v>374000</v>
      </c>
      <c r="BP94" s="10">
        <v>0</v>
      </c>
      <c r="BQ94" s="10">
        <v>0</v>
      </c>
      <c r="BR94" s="8">
        <v>6261000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9">
        <f t="shared" si="1"/>
        <v>10366000</v>
      </c>
    </row>
    <row r="95" spans="2:76">
      <c r="B95" s="132"/>
      <c r="C95" s="132"/>
      <c r="D95" s="132"/>
      <c r="E95" s="133" t="s">
        <v>209</v>
      </c>
      <c r="F95" s="133"/>
      <c r="G95" s="133"/>
      <c r="H95" s="8">
        <v>1075555000</v>
      </c>
      <c r="I95" s="8">
        <v>1047893000</v>
      </c>
      <c r="J95" s="8">
        <v>388700000</v>
      </c>
      <c r="K95" s="8">
        <v>8796653000</v>
      </c>
      <c r="L95" s="8">
        <v>1176312000</v>
      </c>
      <c r="M95" s="8">
        <v>634584000</v>
      </c>
      <c r="N95" s="8">
        <v>1095830000</v>
      </c>
      <c r="O95" s="8">
        <v>205764000</v>
      </c>
      <c r="P95" s="8">
        <v>133656000</v>
      </c>
      <c r="Q95" s="8">
        <v>5860729000</v>
      </c>
      <c r="R95" s="8">
        <v>2090637000</v>
      </c>
      <c r="S95" s="8">
        <v>132083000</v>
      </c>
      <c r="T95" s="8">
        <v>23037749000</v>
      </c>
      <c r="U95" s="8">
        <v>208426000</v>
      </c>
      <c r="V95" s="8">
        <v>36670801000</v>
      </c>
      <c r="W95" s="8">
        <v>3149959000</v>
      </c>
      <c r="X95" s="8">
        <v>1355853000</v>
      </c>
      <c r="Y95" s="8">
        <v>1202777000</v>
      </c>
      <c r="Z95" s="8">
        <v>1839698000</v>
      </c>
      <c r="AA95" s="8">
        <v>523453000</v>
      </c>
      <c r="AB95" s="8">
        <v>1349029000</v>
      </c>
      <c r="AC95" s="8">
        <v>1425334000</v>
      </c>
      <c r="AD95" s="8">
        <v>4360480000</v>
      </c>
      <c r="AE95" s="8">
        <v>1605065000</v>
      </c>
      <c r="AF95" s="8">
        <v>64138000</v>
      </c>
      <c r="AG95" s="8">
        <v>33029000</v>
      </c>
      <c r="AH95" s="8">
        <v>172317000</v>
      </c>
      <c r="AI95" s="8">
        <v>47288000</v>
      </c>
      <c r="AJ95" s="8">
        <v>121197000</v>
      </c>
      <c r="AK95" s="8">
        <v>54256000</v>
      </c>
      <c r="AL95" s="8">
        <v>150147000</v>
      </c>
      <c r="AM95" s="8">
        <v>348162000</v>
      </c>
      <c r="AN95" s="8">
        <v>270224000</v>
      </c>
      <c r="AO95" s="8">
        <v>200378000</v>
      </c>
      <c r="AP95" s="8">
        <v>167052000</v>
      </c>
      <c r="AQ95" s="8">
        <v>45638000</v>
      </c>
      <c r="AR95" s="8">
        <v>87274000</v>
      </c>
      <c r="AS95" s="8">
        <v>181417000</v>
      </c>
      <c r="AT95" s="8">
        <v>614698000</v>
      </c>
      <c r="AU95" s="8">
        <v>99370000</v>
      </c>
      <c r="AV95" s="8">
        <v>103790000</v>
      </c>
      <c r="AW95" s="8">
        <v>44461000</v>
      </c>
      <c r="AX95" s="8">
        <v>38276000</v>
      </c>
      <c r="AY95" s="8">
        <v>177297000</v>
      </c>
      <c r="AZ95" s="8">
        <v>181535000</v>
      </c>
      <c r="BA95" s="8">
        <v>157821000</v>
      </c>
      <c r="BB95" s="8">
        <v>39931000</v>
      </c>
      <c r="BC95" s="8">
        <v>98874000</v>
      </c>
      <c r="BD95" s="8">
        <v>375596000</v>
      </c>
      <c r="BE95" s="8">
        <v>57803000</v>
      </c>
      <c r="BF95" s="8">
        <v>186422000</v>
      </c>
      <c r="BG95" s="8">
        <v>64971000</v>
      </c>
      <c r="BH95" s="8">
        <v>64012000</v>
      </c>
      <c r="BI95" s="8">
        <v>23565000</v>
      </c>
      <c r="BJ95" s="8">
        <v>845820000</v>
      </c>
      <c r="BK95" s="8">
        <v>45415000</v>
      </c>
      <c r="BL95" s="8">
        <v>162957000</v>
      </c>
      <c r="BM95" s="8">
        <v>28497000</v>
      </c>
      <c r="BN95" s="8">
        <v>32804000</v>
      </c>
      <c r="BO95" s="8">
        <v>120991000</v>
      </c>
      <c r="BP95" s="8">
        <v>1102379000</v>
      </c>
      <c r="BQ95" s="8">
        <v>81522000</v>
      </c>
      <c r="BR95" s="8">
        <v>1227951000</v>
      </c>
      <c r="BS95" s="8">
        <v>34215000</v>
      </c>
      <c r="BT95" s="8">
        <v>4608863000</v>
      </c>
      <c r="BU95" s="8">
        <v>582226000</v>
      </c>
      <c r="BV95" s="8">
        <v>4923179000</v>
      </c>
      <c r="BW95" s="8">
        <v>5744802000</v>
      </c>
      <c r="BX95" s="9">
        <f t="shared" si="1"/>
        <v>123179580000</v>
      </c>
    </row>
    <row r="96" spans="2:76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12">
        <f t="shared" si="1"/>
        <v>0</v>
      </c>
    </row>
    <row r="97" spans="2:76">
      <c r="B97" s="132"/>
      <c r="C97" s="132"/>
      <c r="D97" s="132"/>
      <c r="E97" s="136" t="s">
        <v>211</v>
      </c>
      <c r="F97" s="136"/>
      <c r="G97" s="136"/>
      <c r="H97" s="8">
        <v>69584000</v>
      </c>
      <c r="I97" s="8">
        <v>95778000</v>
      </c>
      <c r="J97" s="8">
        <v>30341000</v>
      </c>
      <c r="K97" s="8">
        <v>702326000</v>
      </c>
      <c r="L97" s="8">
        <v>78006000</v>
      </c>
      <c r="M97" s="8">
        <v>75354000</v>
      </c>
      <c r="N97" s="8">
        <v>98782000</v>
      </c>
      <c r="O97" s="8">
        <v>19154000</v>
      </c>
      <c r="P97" s="8">
        <v>11455000</v>
      </c>
      <c r="Q97" s="8">
        <v>402746000</v>
      </c>
      <c r="R97" s="8">
        <v>125022000</v>
      </c>
      <c r="S97" s="8">
        <v>18156000</v>
      </c>
      <c r="T97" s="8">
        <v>1318698000</v>
      </c>
      <c r="U97" s="8">
        <v>24389000</v>
      </c>
      <c r="V97" s="8">
        <v>2198064000</v>
      </c>
      <c r="W97" s="8">
        <v>296677000</v>
      </c>
      <c r="X97" s="8">
        <v>105227000</v>
      </c>
      <c r="Y97" s="8">
        <v>-3388000</v>
      </c>
      <c r="Z97" s="8">
        <v>196421000</v>
      </c>
      <c r="AA97" s="8">
        <v>38924000</v>
      </c>
      <c r="AB97" s="8">
        <v>119920000</v>
      </c>
      <c r="AC97" s="8">
        <v>111999000</v>
      </c>
      <c r="AD97" s="8">
        <v>294209000</v>
      </c>
      <c r="AE97" s="8">
        <v>123048000</v>
      </c>
      <c r="AF97" s="8">
        <v>7426000</v>
      </c>
      <c r="AG97" s="8">
        <v>2982000</v>
      </c>
      <c r="AH97" s="8">
        <v>14401000</v>
      </c>
      <c r="AI97" s="8">
        <v>5904000</v>
      </c>
      <c r="AJ97" s="8">
        <v>6115000</v>
      </c>
      <c r="AK97" s="8">
        <v>5217000</v>
      </c>
      <c r="AL97" s="8">
        <v>14466000</v>
      </c>
      <c r="AM97" s="8">
        <v>19533000</v>
      </c>
      <c r="AN97" s="8">
        <v>32388000</v>
      </c>
      <c r="AO97" s="8">
        <v>21338000</v>
      </c>
      <c r="AP97" s="8">
        <v>28134000</v>
      </c>
      <c r="AQ97" s="8">
        <v>6224000</v>
      </c>
      <c r="AR97" s="8">
        <v>6200000</v>
      </c>
      <c r="AS97" s="8">
        <v>19308000</v>
      </c>
      <c r="AT97" s="8">
        <v>40265000</v>
      </c>
      <c r="AU97" s="8">
        <v>10032000</v>
      </c>
      <c r="AV97" s="8">
        <v>9545000</v>
      </c>
      <c r="AW97" s="8">
        <v>6496000</v>
      </c>
      <c r="AX97" s="8">
        <v>7043000</v>
      </c>
      <c r="AY97" s="8">
        <v>26519000</v>
      </c>
      <c r="AZ97" s="8">
        <v>27680000</v>
      </c>
      <c r="BA97" s="8">
        <v>7420000</v>
      </c>
      <c r="BB97" s="8">
        <v>4170000</v>
      </c>
      <c r="BC97" s="8">
        <v>8878000</v>
      </c>
      <c r="BD97" s="8">
        <v>46844000</v>
      </c>
      <c r="BE97" s="8">
        <v>7441000</v>
      </c>
      <c r="BF97" s="8">
        <v>7136000</v>
      </c>
      <c r="BG97" s="8">
        <v>10192000</v>
      </c>
      <c r="BH97" s="8">
        <v>5701000</v>
      </c>
      <c r="BI97" s="8">
        <v>2490000</v>
      </c>
      <c r="BJ97" s="8">
        <v>67306000</v>
      </c>
      <c r="BK97" s="8">
        <v>4026000</v>
      </c>
      <c r="BL97" s="8">
        <v>16449000</v>
      </c>
      <c r="BM97" s="8">
        <v>2554000</v>
      </c>
      <c r="BN97" s="8">
        <v>3480000</v>
      </c>
      <c r="BO97" s="8">
        <v>10746000</v>
      </c>
      <c r="BP97" s="8">
        <v>82850000</v>
      </c>
      <c r="BQ97" s="8">
        <v>6832000</v>
      </c>
      <c r="BR97" s="8">
        <v>70418000</v>
      </c>
      <c r="BS97" s="8">
        <v>4146000</v>
      </c>
      <c r="BT97" s="8">
        <v>506869000</v>
      </c>
      <c r="BU97" s="8">
        <v>13605000</v>
      </c>
      <c r="BV97" s="8">
        <v>314687000</v>
      </c>
      <c r="BW97" s="8">
        <v>383965000</v>
      </c>
      <c r="BX97" s="9">
        <f t="shared" si="1"/>
        <v>8456313000</v>
      </c>
    </row>
    <row r="98" spans="2:76">
      <c r="B98" s="132"/>
      <c r="C98" s="132"/>
      <c r="D98" s="132"/>
      <c r="E98" s="132"/>
      <c r="F98" s="136" t="s">
        <v>212</v>
      </c>
      <c r="G98" s="136"/>
      <c r="H98" s="8">
        <v>15794000</v>
      </c>
      <c r="I98" s="8">
        <v>41585000</v>
      </c>
      <c r="J98" s="8">
        <v>1904000</v>
      </c>
      <c r="K98" s="8">
        <v>129988000</v>
      </c>
      <c r="L98" s="8">
        <v>34425000</v>
      </c>
      <c r="M98" s="8">
        <v>16938000</v>
      </c>
      <c r="N98" s="8">
        <v>25920000</v>
      </c>
      <c r="O98" s="8">
        <v>4107000</v>
      </c>
      <c r="P98" s="8">
        <v>1680000</v>
      </c>
      <c r="Q98" s="8">
        <v>173481000</v>
      </c>
      <c r="R98" s="8">
        <v>63997000</v>
      </c>
      <c r="S98" s="8">
        <v>882000</v>
      </c>
      <c r="T98" s="8">
        <v>656853000</v>
      </c>
      <c r="U98" s="8">
        <v>807000</v>
      </c>
      <c r="V98" s="8">
        <v>2022567000</v>
      </c>
      <c r="W98" s="8">
        <v>40336000</v>
      </c>
      <c r="X98" s="8">
        <v>46287000</v>
      </c>
      <c r="Y98" s="8">
        <v>67586000</v>
      </c>
      <c r="Z98" s="8">
        <v>126144000</v>
      </c>
      <c r="AA98" s="8">
        <v>7367000</v>
      </c>
      <c r="AB98" s="8">
        <v>22960000</v>
      </c>
      <c r="AC98" s="8">
        <v>70452000</v>
      </c>
      <c r="AD98" s="8">
        <v>41182000</v>
      </c>
      <c r="AE98" s="8">
        <v>34474000</v>
      </c>
      <c r="AF98" s="8">
        <v>456000</v>
      </c>
      <c r="AG98" s="8">
        <v>188000</v>
      </c>
      <c r="AH98" s="8">
        <v>483000</v>
      </c>
      <c r="AI98" s="8">
        <v>727000</v>
      </c>
      <c r="AJ98" s="8">
        <v>622000</v>
      </c>
      <c r="AK98" s="8">
        <v>650000</v>
      </c>
      <c r="AL98" s="8">
        <v>2232000</v>
      </c>
      <c r="AM98" s="8">
        <v>1644000</v>
      </c>
      <c r="AN98" s="8">
        <v>1653000</v>
      </c>
      <c r="AO98" s="8">
        <v>1502000</v>
      </c>
      <c r="AP98" s="8">
        <v>1069000</v>
      </c>
      <c r="AQ98" s="8">
        <v>448000</v>
      </c>
      <c r="AR98" s="8">
        <v>383000</v>
      </c>
      <c r="AS98" s="8">
        <v>397000</v>
      </c>
      <c r="AT98" s="8">
        <v>4127000</v>
      </c>
      <c r="AU98" s="8">
        <v>308000</v>
      </c>
      <c r="AV98" s="8">
        <v>328000</v>
      </c>
      <c r="AW98" s="8">
        <v>170000</v>
      </c>
      <c r="AX98" s="8">
        <v>154000</v>
      </c>
      <c r="AY98" s="8">
        <v>451000</v>
      </c>
      <c r="AZ98" s="8">
        <v>906000</v>
      </c>
      <c r="BA98" s="8">
        <v>1301000</v>
      </c>
      <c r="BB98" s="8">
        <v>149000</v>
      </c>
      <c r="BC98" s="8">
        <v>385000</v>
      </c>
      <c r="BD98" s="8">
        <v>4834000</v>
      </c>
      <c r="BE98" s="8">
        <v>116000</v>
      </c>
      <c r="BF98" s="8">
        <v>17657000</v>
      </c>
      <c r="BG98" s="8">
        <v>168000</v>
      </c>
      <c r="BH98" s="8">
        <v>161000</v>
      </c>
      <c r="BI98" s="8">
        <v>111000</v>
      </c>
      <c r="BJ98" s="8">
        <v>27001000</v>
      </c>
      <c r="BK98" s="8">
        <v>397000</v>
      </c>
      <c r="BL98" s="8">
        <v>541000</v>
      </c>
      <c r="BM98" s="8">
        <v>281000</v>
      </c>
      <c r="BN98" s="8">
        <v>301000</v>
      </c>
      <c r="BO98" s="8">
        <v>210000</v>
      </c>
      <c r="BP98" s="8">
        <v>31911000</v>
      </c>
      <c r="BQ98" s="8">
        <v>481000</v>
      </c>
      <c r="BR98" s="8">
        <v>13534000</v>
      </c>
      <c r="BS98" s="8">
        <v>1062000</v>
      </c>
      <c r="BT98" s="8">
        <v>136778000</v>
      </c>
      <c r="BU98" s="8">
        <v>27540000</v>
      </c>
      <c r="BV98" s="8">
        <v>79508000</v>
      </c>
      <c r="BW98" s="8">
        <v>375569000</v>
      </c>
      <c r="BX98" s="9">
        <f t="shared" si="1"/>
        <v>4386610000</v>
      </c>
    </row>
    <row r="99" spans="2:76">
      <c r="B99" s="132"/>
      <c r="C99" s="132"/>
      <c r="D99" s="132"/>
      <c r="E99" s="132"/>
      <c r="F99" s="132"/>
      <c r="G99" s="28" t="s">
        <v>213</v>
      </c>
      <c r="H99" s="8">
        <v>15794000</v>
      </c>
      <c r="I99" s="8">
        <v>41585000</v>
      </c>
      <c r="J99" s="8">
        <v>1904000</v>
      </c>
      <c r="K99" s="8">
        <v>129988000</v>
      </c>
      <c r="L99" s="8">
        <v>34425000</v>
      </c>
      <c r="M99" s="8">
        <v>16938000</v>
      </c>
      <c r="N99" s="8">
        <v>25920000</v>
      </c>
      <c r="O99" s="8">
        <v>4107000</v>
      </c>
      <c r="P99" s="8">
        <v>1680000</v>
      </c>
      <c r="Q99" s="8">
        <v>173481000</v>
      </c>
      <c r="R99" s="8">
        <v>63997000</v>
      </c>
      <c r="S99" s="8">
        <v>882000</v>
      </c>
      <c r="T99" s="8">
        <v>656853000</v>
      </c>
      <c r="U99" s="8">
        <v>807000</v>
      </c>
      <c r="V99" s="8">
        <v>2022567000</v>
      </c>
      <c r="W99" s="8">
        <v>40336000</v>
      </c>
      <c r="X99" s="8">
        <v>46287000</v>
      </c>
      <c r="Y99" s="8">
        <v>67586000</v>
      </c>
      <c r="Z99" s="8">
        <v>126144000</v>
      </c>
      <c r="AA99" s="8">
        <v>7367000</v>
      </c>
      <c r="AB99" s="8">
        <v>22960000</v>
      </c>
      <c r="AC99" s="8">
        <v>70452000</v>
      </c>
      <c r="AD99" s="8">
        <v>41182000</v>
      </c>
      <c r="AE99" s="8">
        <v>34474000</v>
      </c>
      <c r="AF99" s="8">
        <v>456000</v>
      </c>
      <c r="AG99" s="8">
        <v>188000</v>
      </c>
      <c r="AH99" s="8">
        <v>483000</v>
      </c>
      <c r="AI99" s="8">
        <v>727000</v>
      </c>
      <c r="AJ99" s="8">
        <v>622000</v>
      </c>
      <c r="AK99" s="8">
        <v>650000</v>
      </c>
      <c r="AL99" s="8">
        <v>2232000</v>
      </c>
      <c r="AM99" s="8">
        <v>1644000</v>
      </c>
      <c r="AN99" s="8">
        <v>1653000</v>
      </c>
      <c r="AO99" s="8">
        <v>1502000</v>
      </c>
      <c r="AP99" s="8">
        <v>1069000</v>
      </c>
      <c r="AQ99" s="8">
        <v>448000</v>
      </c>
      <c r="AR99" s="8">
        <v>383000</v>
      </c>
      <c r="AS99" s="8">
        <v>397000</v>
      </c>
      <c r="AT99" s="8">
        <v>4127000</v>
      </c>
      <c r="AU99" s="8">
        <v>308000</v>
      </c>
      <c r="AV99" s="8">
        <v>328000</v>
      </c>
      <c r="AW99" s="8">
        <v>170000</v>
      </c>
      <c r="AX99" s="8">
        <v>154000</v>
      </c>
      <c r="AY99" s="8">
        <v>451000</v>
      </c>
      <c r="AZ99" s="8">
        <v>906000</v>
      </c>
      <c r="BA99" s="8">
        <v>1301000</v>
      </c>
      <c r="BB99" s="8">
        <v>149000</v>
      </c>
      <c r="BC99" s="8">
        <v>385000</v>
      </c>
      <c r="BD99" s="8">
        <v>4834000</v>
      </c>
      <c r="BE99" s="8">
        <v>116000</v>
      </c>
      <c r="BF99" s="8">
        <v>17657000</v>
      </c>
      <c r="BG99" s="8">
        <v>168000</v>
      </c>
      <c r="BH99" s="8">
        <v>161000</v>
      </c>
      <c r="BI99" s="8">
        <v>111000</v>
      </c>
      <c r="BJ99" s="8">
        <v>27001000</v>
      </c>
      <c r="BK99" s="8">
        <v>397000</v>
      </c>
      <c r="BL99" s="8">
        <v>541000</v>
      </c>
      <c r="BM99" s="8">
        <v>281000</v>
      </c>
      <c r="BN99" s="8">
        <v>301000</v>
      </c>
      <c r="BO99" s="8">
        <v>210000</v>
      </c>
      <c r="BP99" s="8">
        <v>31911000</v>
      </c>
      <c r="BQ99" s="8">
        <v>481000</v>
      </c>
      <c r="BR99" s="8">
        <v>13534000</v>
      </c>
      <c r="BS99" s="8">
        <v>1062000</v>
      </c>
      <c r="BT99" s="8">
        <v>136778000</v>
      </c>
      <c r="BU99" s="8">
        <v>27540000</v>
      </c>
      <c r="BV99" s="8">
        <v>79508000</v>
      </c>
      <c r="BW99" s="8">
        <v>375569000</v>
      </c>
      <c r="BX99" s="9">
        <f t="shared" si="1"/>
        <v>4386610000</v>
      </c>
    </row>
    <row r="100" spans="2:76">
      <c r="B100" s="132"/>
      <c r="C100" s="132"/>
      <c r="D100" s="132"/>
      <c r="E100" s="132"/>
      <c r="F100" s="132"/>
      <c r="G100" s="28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9">
        <f t="shared" si="1"/>
        <v>0</v>
      </c>
    </row>
    <row r="101" spans="2:76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9">
        <f t="shared" si="1"/>
        <v>0</v>
      </c>
    </row>
    <row r="102" spans="2:76">
      <c r="B102" s="132"/>
      <c r="C102" s="132"/>
      <c r="D102" s="132"/>
      <c r="E102" s="132"/>
      <c r="F102" s="133" t="s">
        <v>216</v>
      </c>
      <c r="G102" s="133"/>
      <c r="H102" s="8">
        <v>49878000</v>
      </c>
      <c r="I102" s="8">
        <v>52052000</v>
      </c>
      <c r="J102" s="8">
        <v>27827000</v>
      </c>
      <c r="K102" s="8">
        <v>615174000</v>
      </c>
      <c r="L102" s="8">
        <v>42858000</v>
      </c>
      <c r="M102" s="8">
        <v>55720000</v>
      </c>
      <c r="N102" s="8">
        <v>80648000</v>
      </c>
      <c r="O102" s="8">
        <v>14531000</v>
      </c>
      <c r="P102" s="8">
        <v>8957000</v>
      </c>
      <c r="Q102" s="8">
        <v>301746000</v>
      </c>
      <c r="R102" s="8">
        <v>53657000</v>
      </c>
      <c r="S102" s="8">
        <v>16608000</v>
      </c>
      <c r="T102" s="8">
        <v>1212517000</v>
      </c>
      <c r="U102" s="8">
        <v>24070000</v>
      </c>
      <c r="V102" s="8">
        <v>1142098000</v>
      </c>
      <c r="W102" s="8">
        <v>253851000</v>
      </c>
      <c r="X102" s="8">
        <v>55927000</v>
      </c>
      <c r="Y102" s="8">
        <v>-68579000</v>
      </c>
      <c r="Z102" s="8">
        <v>63491000</v>
      </c>
      <c r="AA102" s="8">
        <v>30511000</v>
      </c>
      <c r="AB102" s="8">
        <v>94837000</v>
      </c>
      <c r="AC102" s="8">
        <v>39545000</v>
      </c>
      <c r="AD102" s="8">
        <v>249780000</v>
      </c>
      <c r="AE102" s="8">
        <v>87404000</v>
      </c>
      <c r="AF102" s="8">
        <v>6441000</v>
      </c>
      <c r="AG102" s="8">
        <v>2623000</v>
      </c>
      <c r="AH102" s="8">
        <v>12839000</v>
      </c>
      <c r="AI102" s="8">
        <v>4772000</v>
      </c>
      <c r="AJ102" s="8">
        <v>5403000</v>
      </c>
      <c r="AK102" s="8">
        <v>4178000</v>
      </c>
      <c r="AL102" s="8">
        <v>13564000</v>
      </c>
      <c r="AM102" s="8">
        <v>17504000</v>
      </c>
      <c r="AN102" s="8">
        <v>36119000</v>
      </c>
      <c r="AO102" s="8">
        <v>20505000</v>
      </c>
      <c r="AP102" s="8">
        <v>25506000</v>
      </c>
      <c r="AQ102" s="8">
        <v>5364000</v>
      </c>
      <c r="AR102" s="8">
        <v>6087000</v>
      </c>
      <c r="AS102" s="8">
        <v>19676000</v>
      </c>
      <c r="AT102" s="8">
        <v>59293000</v>
      </c>
      <c r="AU102" s="8">
        <v>9369000</v>
      </c>
      <c r="AV102" s="8">
        <v>10218000</v>
      </c>
      <c r="AW102" s="8">
        <v>7403000</v>
      </c>
      <c r="AX102" s="8">
        <v>6482000</v>
      </c>
      <c r="AY102" s="8">
        <v>24491000</v>
      </c>
      <c r="AZ102" s="8">
        <v>26670000</v>
      </c>
      <c r="BA102" s="8">
        <v>10607000</v>
      </c>
      <c r="BB102" s="8">
        <v>4773000</v>
      </c>
      <c r="BC102" s="8">
        <v>8117000</v>
      </c>
      <c r="BD102" s="8">
        <v>38738000</v>
      </c>
      <c r="BE102" s="8">
        <v>6821000</v>
      </c>
      <c r="BF102" s="8">
        <v>-9375000</v>
      </c>
      <c r="BG102" s="8">
        <v>9769000</v>
      </c>
      <c r="BH102" s="8">
        <v>7735000</v>
      </c>
      <c r="BI102" s="8">
        <v>2310000</v>
      </c>
      <c r="BJ102" s="8">
        <v>39310000</v>
      </c>
      <c r="BK102" s="8">
        <v>3445000</v>
      </c>
      <c r="BL102" s="8">
        <v>15689000</v>
      </c>
      <c r="BM102" s="8">
        <v>2306000</v>
      </c>
      <c r="BN102" s="8">
        <v>3009000</v>
      </c>
      <c r="BO102" s="8">
        <v>10279000</v>
      </c>
      <c r="BP102" s="8">
        <v>50928000</v>
      </c>
      <c r="BQ102" s="8">
        <v>6839000</v>
      </c>
      <c r="BR102" s="8">
        <v>52384000</v>
      </c>
      <c r="BS102" s="8">
        <v>6139000</v>
      </c>
      <c r="BT102" s="8">
        <v>368148000</v>
      </c>
      <c r="BU102" s="8">
        <v>3242000</v>
      </c>
      <c r="BV102" s="8">
        <v>227110000</v>
      </c>
      <c r="BW102" s="8">
        <v>7873000</v>
      </c>
      <c r="BX102" s="9">
        <f t="shared" si="1"/>
        <v>5705811000</v>
      </c>
    </row>
    <row r="103" spans="2:76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9">
        <f t="shared" si="1"/>
        <v>0</v>
      </c>
    </row>
    <row r="104" spans="2:76" ht="21">
      <c r="B104" s="132"/>
      <c r="C104" s="132"/>
      <c r="D104" s="132"/>
      <c r="E104" s="132"/>
      <c r="F104" s="132"/>
      <c r="G104" s="28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9">
        <f t="shared" si="1"/>
        <v>0</v>
      </c>
    </row>
    <row r="105" spans="2:76" ht="21">
      <c r="B105" s="132"/>
      <c r="C105" s="132"/>
      <c r="D105" s="132"/>
      <c r="E105" s="132"/>
      <c r="F105" s="132"/>
      <c r="G105" s="28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9">
        <f t="shared" si="1"/>
        <v>0</v>
      </c>
    </row>
    <row r="106" spans="2:76">
      <c r="B106" s="132"/>
      <c r="C106" s="132"/>
      <c r="D106" s="132"/>
      <c r="E106" s="132"/>
      <c r="F106" s="132"/>
      <c r="G106" s="28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9">
        <f t="shared" si="1"/>
        <v>0</v>
      </c>
    </row>
    <row r="107" spans="2:76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8">
        <v>36000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2722000</v>
      </c>
      <c r="Z107" s="8">
        <v>1335000</v>
      </c>
      <c r="AA107" s="10">
        <v>0</v>
      </c>
      <c r="AB107" s="10">
        <v>0</v>
      </c>
      <c r="AC107" s="10">
        <v>0</v>
      </c>
      <c r="AD107" s="10">
        <v>0</v>
      </c>
      <c r="AE107" s="8">
        <v>11000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8">
        <v>35000</v>
      </c>
      <c r="BU107" s="10">
        <v>0</v>
      </c>
      <c r="BV107" s="10">
        <v>0</v>
      </c>
      <c r="BW107" s="10">
        <v>0</v>
      </c>
      <c r="BX107" s="9">
        <f t="shared" si="1"/>
        <v>4139000</v>
      </c>
    </row>
    <row r="108" spans="2:76">
      <c r="B108" s="132"/>
      <c r="C108" s="132"/>
      <c r="D108" s="132"/>
      <c r="E108" s="132"/>
      <c r="F108" s="133" t="s">
        <v>222</v>
      </c>
      <c r="G108" s="133"/>
      <c r="H108" s="8">
        <v>4582000</v>
      </c>
      <c r="I108" s="8">
        <v>3259000</v>
      </c>
      <c r="J108" s="8">
        <v>610000</v>
      </c>
      <c r="K108" s="8">
        <v>-40486000</v>
      </c>
      <c r="L108" s="8">
        <v>1978000</v>
      </c>
      <c r="M108" s="8">
        <v>3055000</v>
      </c>
      <c r="N108" s="8">
        <v>-6949000</v>
      </c>
      <c r="O108" s="8">
        <v>516000</v>
      </c>
      <c r="P108" s="8">
        <v>818000</v>
      </c>
      <c r="Q108" s="8">
        <v>-68572000</v>
      </c>
      <c r="R108" s="8">
        <v>7368000</v>
      </c>
      <c r="S108" s="8">
        <v>666000</v>
      </c>
      <c r="T108" s="8">
        <v>-528585000</v>
      </c>
      <c r="U108" s="8">
        <v>-487000</v>
      </c>
      <c r="V108" s="8">
        <v>-954374000</v>
      </c>
      <c r="W108" s="8">
        <v>2490000</v>
      </c>
      <c r="X108" s="8">
        <v>3014000</v>
      </c>
      <c r="Y108" s="8">
        <v>2892000</v>
      </c>
      <c r="Z108" s="8">
        <v>10073000</v>
      </c>
      <c r="AA108" s="8">
        <v>1046000</v>
      </c>
      <c r="AB108" s="8">
        <v>2123000</v>
      </c>
      <c r="AC108" s="8">
        <v>2002000</v>
      </c>
      <c r="AD108" s="8">
        <v>3247000</v>
      </c>
      <c r="AE108" s="8">
        <v>1181000</v>
      </c>
      <c r="AF108" s="8">
        <v>529000</v>
      </c>
      <c r="AG108" s="8">
        <v>171000</v>
      </c>
      <c r="AH108" s="8">
        <v>1079000</v>
      </c>
      <c r="AI108" s="8">
        <v>405000</v>
      </c>
      <c r="AJ108" s="8">
        <v>90000</v>
      </c>
      <c r="AK108" s="8">
        <v>390000</v>
      </c>
      <c r="AL108" s="8">
        <v>-1294000</v>
      </c>
      <c r="AM108" s="8">
        <v>385000</v>
      </c>
      <c r="AN108" s="8">
        <v>-5384000</v>
      </c>
      <c r="AO108" s="8">
        <v>-669000</v>
      </c>
      <c r="AP108" s="8">
        <v>1559000</v>
      </c>
      <c r="AQ108" s="8">
        <v>412000</v>
      </c>
      <c r="AR108" s="8">
        <v>-270000</v>
      </c>
      <c r="AS108" s="8">
        <v>-765000</v>
      </c>
      <c r="AT108" s="8">
        <v>-23138000</v>
      </c>
      <c r="AU108" s="8">
        <v>355000</v>
      </c>
      <c r="AV108" s="8">
        <v>-1000000</v>
      </c>
      <c r="AW108" s="8">
        <v>-1076000</v>
      </c>
      <c r="AX108" s="8">
        <v>407000</v>
      </c>
      <c r="AY108" s="8">
        <v>1577000</v>
      </c>
      <c r="AZ108" s="8">
        <v>104000</v>
      </c>
      <c r="BA108" s="8">
        <v>-4479000</v>
      </c>
      <c r="BB108" s="8">
        <v>-752000</v>
      </c>
      <c r="BC108" s="8">
        <v>376000</v>
      </c>
      <c r="BD108" s="8">
        <v>3272000</v>
      </c>
      <c r="BE108" s="8">
        <v>509000</v>
      </c>
      <c r="BF108" s="8">
        <v>-1146000</v>
      </c>
      <c r="BG108" s="8">
        <v>255000</v>
      </c>
      <c r="BH108" s="8">
        <v>-2195000</v>
      </c>
      <c r="BI108" s="8">
        <v>69000</v>
      </c>
      <c r="BJ108" s="8">
        <v>1311000</v>
      </c>
      <c r="BK108" s="8">
        <v>203000</v>
      </c>
      <c r="BL108" s="8">
        <v>219000</v>
      </c>
      <c r="BM108" s="8">
        <v>-32000</v>
      </c>
      <c r="BN108" s="8">
        <v>181000</v>
      </c>
      <c r="BO108" s="8">
        <v>257000</v>
      </c>
      <c r="BP108" s="8">
        <v>1200000</v>
      </c>
      <c r="BQ108" s="8">
        <v>-483000</v>
      </c>
      <c r="BR108" s="8">
        <v>4501000</v>
      </c>
      <c r="BS108" s="8">
        <v>-3055000</v>
      </c>
      <c r="BT108" s="8">
        <v>7101000</v>
      </c>
      <c r="BU108" s="8">
        <v>-17177000</v>
      </c>
      <c r="BV108" s="8">
        <v>10708000</v>
      </c>
      <c r="BW108" s="8">
        <v>14434000</v>
      </c>
      <c r="BX108" s="9">
        <f t="shared" si="1"/>
        <v>-1559389000</v>
      </c>
    </row>
    <row r="109" spans="2:76">
      <c r="B109" s="132"/>
      <c r="C109" s="132"/>
      <c r="D109" s="132"/>
      <c r="E109" s="132"/>
      <c r="F109" s="133" t="s">
        <v>223</v>
      </c>
      <c r="G109" s="133"/>
      <c r="H109" s="8">
        <v>670000</v>
      </c>
      <c r="I109" s="8">
        <v>1118000</v>
      </c>
      <c r="J109" s="10">
        <v>0</v>
      </c>
      <c r="K109" s="8">
        <v>2350000</v>
      </c>
      <c r="L109" s="8">
        <v>1219000</v>
      </c>
      <c r="M109" s="8">
        <v>359000</v>
      </c>
      <c r="N109" s="8">
        <v>837000</v>
      </c>
      <c r="O109" s="10">
        <v>0</v>
      </c>
      <c r="P109" s="10">
        <v>0</v>
      </c>
      <c r="Q109" s="8">
        <v>3909000</v>
      </c>
      <c r="R109" s="10">
        <v>0</v>
      </c>
      <c r="S109" s="10">
        <v>0</v>
      </c>
      <c r="T109" s="8">
        <v>22087000</v>
      </c>
      <c r="U109" s="10">
        <v>0</v>
      </c>
      <c r="V109" s="8">
        <v>12226000</v>
      </c>
      <c r="W109" s="10">
        <v>0</v>
      </c>
      <c r="X109" s="10">
        <v>0</v>
      </c>
      <c r="Y109" s="8">
        <v>2565000</v>
      </c>
      <c r="Z109" s="8">
        <v>1952000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8">
        <v>36000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8">
        <v>16000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8">
        <v>8000</v>
      </c>
      <c r="BB109" s="10">
        <v>0</v>
      </c>
      <c r="BC109" s="10">
        <v>0</v>
      </c>
      <c r="BD109" s="10">
        <v>0</v>
      </c>
      <c r="BE109" s="8">
        <v>5000</v>
      </c>
      <c r="BF109" s="10">
        <v>0</v>
      </c>
      <c r="BG109" s="10">
        <v>0</v>
      </c>
      <c r="BH109" s="10">
        <v>0</v>
      </c>
      <c r="BI109" s="10">
        <v>0</v>
      </c>
      <c r="BJ109" s="8">
        <v>316000</v>
      </c>
      <c r="BK109" s="8">
        <v>18000</v>
      </c>
      <c r="BL109" s="10">
        <v>0</v>
      </c>
      <c r="BM109" s="10">
        <v>0</v>
      </c>
      <c r="BN109" s="8">
        <v>11000</v>
      </c>
      <c r="BO109" s="10">
        <v>0</v>
      </c>
      <c r="BP109" s="8">
        <v>1189000</v>
      </c>
      <c r="BQ109" s="8">
        <v>4000</v>
      </c>
      <c r="BR109" s="10">
        <v>0</v>
      </c>
      <c r="BS109" s="10">
        <v>0</v>
      </c>
      <c r="BT109" s="8">
        <v>5123000</v>
      </c>
      <c r="BU109" s="10">
        <v>0</v>
      </c>
      <c r="BV109" s="8">
        <v>2639000</v>
      </c>
      <c r="BW109" s="8">
        <v>13911000</v>
      </c>
      <c r="BX109" s="9">
        <f t="shared" si="1"/>
        <v>72568000</v>
      </c>
    </row>
    <row r="110" spans="2:76">
      <c r="B110" s="132"/>
      <c r="C110" s="132"/>
      <c r="D110" s="132"/>
      <c r="E110" s="136" t="s">
        <v>224</v>
      </c>
      <c r="F110" s="136"/>
      <c r="G110" s="136"/>
      <c r="H110" s="8">
        <v>-4201000</v>
      </c>
      <c r="I110" s="8">
        <v>1724000</v>
      </c>
      <c r="J110" s="8">
        <v>1019000</v>
      </c>
      <c r="K110" s="8">
        <v>5724000</v>
      </c>
      <c r="L110" s="8">
        <v>1148000</v>
      </c>
      <c r="M110" s="8">
        <v>991000</v>
      </c>
      <c r="N110" s="8">
        <v>1682000</v>
      </c>
      <c r="O110" s="8">
        <v>138000</v>
      </c>
      <c r="P110" s="8">
        <v>319000</v>
      </c>
      <c r="Q110" s="8">
        <v>-3795000</v>
      </c>
      <c r="R110" s="8">
        <v>-5109000</v>
      </c>
      <c r="S110" s="8">
        <v>-10000</v>
      </c>
      <c r="T110" s="8">
        <v>7242000</v>
      </c>
      <c r="U110" s="10">
        <v>0</v>
      </c>
      <c r="V110" s="8">
        <v>-11806000</v>
      </c>
      <c r="W110" s="8">
        <v>8389000</v>
      </c>
      <c r="X110" s="8">
        <v>2991000</v>
      </c>
      <c r="Y110" s="8">
        <v>959000</v>
      </c>
      <c r="Z110" s="8">
        <v>-720000</v>
      </c>
      <c r="AA110" s="8">
        <v>461000</v>
      </c>
      <c r="AB110" s="8">
        <v>1960000</v>
      </c>
      <c r="AC110" s="8">
        <v>-735000</v>
      </c>
      <c r="AD110" s="8">
        <v>11133000</v>
      </c>
      <c r="AE110" s="8">
        <v>3804000</v>
      </c>
      <c r="AF110" s="8">
        <v>-20000</v>
      </c>
      <c r="AG110" s="8">
        <v>12000</v>
      </c>
      <c r="AH110" s="8">
        <v>84000</v>
      </c>
      <c r="AI110" s="8">
        <v>92000</v>
      </c>
      <c r="AJ110" s="8">
        <v>-150000</v>
      </c>
      <c r="AK110" s="8">
        <v>98000</v>
      </c>
      <c r="AL110" s="8">
        <v>15000</v>
      </c>
      <c r="AM110" s="8">
        <v>-923000</v>
      </c>
      <c r="AN110" s="8">
        <v>137000</v>
      </c>
      <c r="AO110" s="8">
        <v>-527000</v>
      </c>
      <c r="AP110" s="8">
        <v>645000</v>
      </c>
      <c r="AQ110" s="8">
        <v>-332000</v>
      </c>
      <c r="AR110" s="8">
        <v>177000</v>
      </c>
      <c r="AS110" s="8">
        <v>641000</v>
      </c>
      <c r="AT110" s="8">
        <v>419000</v>
      </c>
      <c r="AU110" s="10">
        <v>0</v>
      </c>
      <c r="AV110" s="8">
        <v>78000</v>
      </c>
      <c r="AW110" s="8">
        <v>28000</v>
      </c>
      <c r="AX110" s="8">
        <v>213000</v>
      </c>
      <c r="AY110" s="8">
        <v>-444000</v>
      </c>
      <c r="AZ110" s="8">
        <v>491000</v>
      </c>
      <c r="BA110" s="8">
        <v>278000</v>
      </c>
      <c r="BB110" s="10">
        <v>0</v>
      </c>
      <c r="BC110" s="8">
        <v>-341000</v>
      </c>
      <c r="BD110" s="8">
        <v>4331000</v>
      </c>
      <c r="BE110" s="8">
        <v>385000</v>
      </c>
      <c r="BF110" s="8">
        <v>462000</v>
      </c>
      <c r="BG110" s="8">
        <v>135000</v>
      </c>
      <c r="BH110" s="8">
        <v>-87000</v>
      </c>
      <c r="BI110" s="8">
        <v>12000</v>
      </c>
      <c r="BJ110" s="8">
        <v>-2480000</v>
      </c>
      <c r="BK110" s="8">
        <v>-276000</v>
      </c>
      <c r="BL110" s="8">
        <v>240000</v>
      </c>
      <c r="BM110" s="8">
        <v>5000</v>
      </c>
      <c r="BN110" s="8">
        <v>-258000</v>
      </c>
      <c r="BO110" s="8">
        <v>68000</v>
      </c>
      <c r="BP110" s="8">
        <v>-1842000</v>
      </c>
      <c r="BQ110" s="8">
        <v>42000</v>
      </c>
      <c r="BR110" s="8">
        <v>-6838000</v>
      </c>
      <c r="BS110" s="10">
        <v>0</v>
      </c>
      <c r="BT110" s="8">
        <v>457000</v>
      </c>
      <c r="BU110" s="8">
        <v>1618000</v>
      </c>
      <c r="BV110" s="8">
        <v>1799000</v>
      </c>
      <c r="BW110" s="8">
        <v>7194000</v>
      </c>
      <c r="BX110" s="9">
        <f t="shared" si="1"/>
        <v>28946000</v>
      </c>
    </row>
    <row r="111" spans="2:76">
      <c r="B111" s="132"/>
      <c r="C111" s="132"/>
      <c r="D111" s="132"/>
      <c r="E111" s="132"/>
      <c r="F111" s="133" t="s">
        <v>162</v>
      </c>
      <c r="G111" s="133"/>
      <c r="H111" s="8">
        <v>-4201000</v>
      </c>
      <c r="I111" s="8">
        <v>1724000</v>
      </c>
      <c r="J111" s="8">
        <v>1019000</v>
      </c>
      <c r="K111" s="8">
        <v>5724000</v>
      </c>
      <c r="L111" s="8">
        <v>1148000</v>
      </c>
      <c r="M111" s="8">
        <v>991000</v>
      </c>
      <c r="N111" s="8">
        <v>1837000</v>
      </c>
      <c r="O111" s="8">
        <v>138000</v>
      </c>
      <c r="P111" s="8">
        <v>319000</v>
      </c>
      <c r="Q111" s="8">
        <v>-3795000</v>
      </c>
      <c r="R111" s="8">
        <v>-5109000</v>
      </c>
      <c r="S111" s="8">
        <v>-10000</v>
      </c>
      <c r="T111" s="8">
        <v>6301000</v>
      </c>
      <c r="U111" s="10">
        <v>0</v>
      </c>
      <c r="V111" s="8">
        <v>-11806000</v>
      </c>
      <c r="W111" s="8">
        <v>8389000</v>
      </c>
      <c r="X111" s="8">
        <v>2991000</v>
      </c>
      <c r="Y111" s="8">
        <v>959000</v>
      </c>
      <c r="Z111" s="8">
        <v>-720000</v>
      </c>
      <c r="AA111" s="8">
        <v>461000</v>
      </c>
      <c r="AB111" s="8">
        <v>1960000</v>
      </c>
      <c r="AC111" s="8">
        <v>-735000</v>
      </c>
      <c r="AD111" s="8">
        <v>11133000</v>
      </c>
      <c r="AE111" s="8">
        <v>3804000</v>
      </c>
      <c r="AF111" s="8">
        <v>-20000</v>
      </c>
      <c r="AG111" s="8">
        <v>12000</v>
      </c>
      <c r="AH111" s="8">
        <v>84000</v>
      </c>
      <c r="AI111" s="8">
        <v>92000</v>
      </c>
      <c r="AJ111" s="8">
        <v>-150000</v>
      </c>
      <c r="AK111" s="8">
        <v>98000</v>
      </c>
      <c r="AL111" s="8">
        <v>15000</v>
      </c>
      <c r="AM111" s="8">
        <v>-923000</v>
      </c>
      <c r="AN111" s="8">
        <v>137000</v>
      </c>
      <c r="AO111" s="8">
        <v>-527000</v>
      </c>
      <c r="AP111" s="8">
        <v>645000</v>
      </c>
      <c r="AQ111" s="8">
        <v>-332000</v>
      </c>
      <c r="AR111" s="8">
        <v>177000</v>
      </c>
      <c r="AS111" s="8">
        <v>641000</v>
      </c>
      <c r="AT111" s="8">
        <v>419000</v>
      </c>
      <c r="AU111" s="10">
        <v>0</v>
      </c>
      <c r="AV111" s="8">
        <v>78000</v>
      </c>
      <c r="AW111" s="8">
        <v>28000</v>
      </c>
      <c r="AX111" s="8">
        <v>213000</v>
      </c>
      <c r="AY111" s="8">
        <v>-444000</v>
      </c>
      <c r="AZ111" s="8">
        <v>491000</v>
      </c>
      <c r="BA111" s="8">
        <v>278000</v>
      </c>
      <c r="BB111" s="10">
        <v>0</v>
      </c>
      <c r="BC111" s="8">
        <v>-341000</v>
      </c>
      <c r="BD111" s="8">
        <v>4331000</v>
      </c>
      <c r="BE111" s="8">
        <v>385000</v>
      </c>
      <c r="BF111" s="8">
        <v>462000</v>
      </c>
      <c r="BG111" s="8">
        <v>135000</v>
      </c>
      <c r="BH111" s="8">
        <v>-87000</v>
      </c>
      <c r="BI111" s="8">
        <v>12000</v>
      </c>
      <c r="BJ111" s="8">
        <v>-2480000</v>
      </c>
      <c r="BK111" s="8">
        <v>-276000</v>
      </c>
      <c r="BL111" s="8">
        <v>240000</v>
      </c>
      <c r="BM111" s="8">
        <v>5000</v>
      </c>
      <c r="BN111" s="8">
        <v>-258000</v>
      </c>
      <c r="BO111" s="8">
        <v>68000</v>
      </c>
      <c r="BP111" s="8">
        <v>-1842000</v>
      </c>
      <c r="BQ111" s="8">
        <v>42000</v>
      </c>
      <c r="BR111" s="8">
        <v>-6838000</v>
      </c>
      <c r="BS111" s="10">
        <v>0</v>
      </c>
      <c r="BT111" s="8">
        <v>457000</v>
      </c>
      <c r="BU111" s="8">
        <v>1618000</v>
      </c>
      <c r="BV111" s="8">
        <v>1799000</v>
      </c>
      <c r="BW111" s="8">
        <v>7194000</v>
      </c>
      <c r="BX111" s="9">
        <f t="shared" si="1"/>
        <v>28160000</v>
      </c>
    </row>
    <row r="112" spans="2:76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8">
        <v>941000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9">
        <f t="shared" si="1"/>
        <v>941000</v>
      </c>
    </row>
    <row r="113" spans="2:76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9">
        <f t="shared" si="1"/>
        <v>0</v>
      </c>
    </row>
    <row r="114" spans="2:76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9">
        <f t="shared" si="1"/>
        <v>-1000</v>
      </c>
    </row>
    <row r="115" spans="2:76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9">
        <f t="shared" si="1"/>
        <v>0</v>
      </c>
    </row>
    <row r="116" spans="2:76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8">
        <v>-154000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9">
        <f t="shared" si="1"/>
        <v>-154000</v>
      </c>
    </row>
    <row r="117" spans="2:76">
      <c r="B117" s="132"/>
      <c r="C117" s="132"/>
      <c r="D117" s="132"/>
      <c r="E117" s="133" t="s">
        <v>229</v>
      </c>
      <c r="F117" s="133"/>
      <c r="G117" s="133"/>
      <c r="H117" s="8">
        <v>65383000</v>
      </c>
      <c r="I117" s="8">
        <v>97502000</v>
      </c>
      <c r="J117" s="8">
        <v>31360000</v>
      </c>
      <c r="K117" s="8">
        <v>708050000</v>
      </c>
      <c r="L117" s="8">
        <v>79153000</v>
      </c>
      <c r="M117" s="8">
        <v>76345000</v>
      </c>
      <c r="N117" s="8">
        <v>100464000</v>
      </c>
      <c r="O117" s="8">
        <v>19292000</v>
      </c>
      <c r="P117" s="8">
        <v>11774000</v>
      </c>
      <c r="Q117" s="8">
        <v>398951000</v>
      </c>
      <c r="R117" s="8">
        <v>119914000</v>
      </c>
      <c r="S117" s="8">
        <v>18146000</v>
      </c>
      <c r="T117" s="8">
        <v>1325940000</v>
      </c>
      <c r="U117" s="8">
        <v>24390000</v>
      </c>
      <c r="V117" s="8">
        <v>2186259000</v>
      </c>
      <c r="W117" s="8">
        <v>305066000</v>
      </c>
      <c r="X117" s="8">
        <v>108218000</v>
      </c>
      <c r="Y117" s="8">
        <v>-2429000</v>
      </c>
      <c r="Z117" s="8">
        <v>195701000</v>
      </c>
      <c r="AA117" s="8">
        <v>39385000</v>
      </c>
      <c r="AB117" s="8">
        <v>121880000</v>
      </c>
      <c r="AC117" s="8">
        <v>111264000</v>
      </c>
      <c r="AD117" s="8">
        <v>305342000</v>
      </c>
      <c r="AE117" s="8">
        <v>126852000</v>
      </c>
      <c r="AF117" s="8">
        <v>7406000</v>
      </c>
      <c r="AG117" s="8">
        <v>2994000</v>
      </c>
      <c r="AH117" s="8">
        <v>14485000</v>
      </c>
      <c r="AI117" s="8">
        <v>5996000</v>
      </c>
      <c r="AJ117" s="8">
        <v>5965000</v>
      </c>
      <c r="AK117" s="8">
        <v>5315000</v>
      </c>
      <c r="AL117" s="8">
        <v>14481000</v>
      </c>
      <c r="AM117" s="8">
        <v>18610000</v>
      </c>
      <c r="AN117" s="8">
        <v>32525000</v>
      </c>
      <c r="AO117" s="8">
        <v>20812000</v>
      </c>
      <c r="AP117" s="8">
        <v>28779000</v>
      </c>
      <c r="AQ117" s="8">
        <v>5892000</v>
      </c>
      <c r="AR117" s="8">
        <v>6377000</v>
      </c>
      <c r="AS117" s="8">
        <v>19949000</v>
      </c>
      <c r="AT117" s="8">
        <v>40685000</v>
      </c>
      <c r="AU117" s="8">
        <v>10032000</v>
      </c>
      <c r="AV117" s="8">
        <v>9622000</v>
      </c>
      <c r="AW117" s="8">
        <v>6525000</v>
      </c>
      <c r="AX117" s="8">
        <v>7256000</v>
      </c>
      <c r="AY117" s="8">
        <v>26075000</v>
      </c>
      <c r="AZ117" s="8">
        <v>28171000</v>
      </c>
      <c r="BA117" s="8">
        <v>7698000</v>
      </c>
      <c r="BB117" s="8">
        <v>4170000</v>
      </c>
      <c r="BC117" s="8">
        <v>8537000</v>
      </c>
      <c r="BD117" s="8">
        <v>51175000</v>
      </c>
      <c r="BE117" s="8">
        <v>7826000</v>
      </c>
      <c r="BF117" s="8">
        <v>7598000</v>
      </c>
      <c r="BG117" s="8">
        <v>10327000</v>
      </c>
      <c r="BH117" s="8">
        <v>5614000</v>
      </c>
      <c r="BI117" s="8">
        <v>2502000</v>
      </c>
      <c r="BJ117" s="8">
        <v>64826000</v>
      </c>
      <c r="BK117" s="8">
        <v>3749000</v>
      </c>
      <c r="BL117" s="8">
        <v>16689000</v>
      </c>
      <c r="BM117" s="8">
        <v>2559000</v>
      </c>
      <c r="BN117" s="8">
        <v>3222000</v>
      </c>
      <c r="BO117" s="8">
        <v>10814000</v>
      </c>
      <c r="BP117" s="8">
        <v>81008000</v>
      </c>
      <c r="BQ117" s="8">
        <v>6873000</v>
      </c>
      <c r="BR117" s="8">
        <v>63580000</v>
      </c>
      <c r="BS117" s="8">
        <v>4146000</v>
      </c>
      <c r="BT117" s="8">
        <v>507326000</v>
      </c>
      <c r="BU117" s="8">
        <v>15223000</v>
      </c>
      <c r="BV117" s="8">
        <v>316486000</v>
      </c>
      <c r="BW117" s="8">
        <v>391159000</v>
      </c>
      <c r="BX117" s="9">
        <f t="shared" si="1"/>
        <v>8485261000</v>
      </c>
    </row>
    <row r="118" spans="2:76">
      <c r="B118" s="132"/>
      <c r="C118" s="132"/>
      <c r="D118" s="133" t="s">
        <v>230</v>
      </c>
      <c r="E118" s="133"/>
      <c r="F118" s="133"/>
      <c r="G118" s="133"/>
      <c r="H118" s="8">
        <v>1140938000</v>
      </c>
      <c r="I118" s="8">
        <v>1145395000</v>
      </c>
      <c r="J118" s="8">
        <v>420060000</v>
      </c>
      <c r="K118" s="8">
        <v>9504703000</v>
      </c>
      <c r="L118" s="8">
        <v>1255466000</v>
      </c>
      <c r="M118" s="8">
        <v>710929000</v>
      </c>
      <c r="N118" s="8">
        <v>1196294000</v>
      </c>
      <c r="O118" s="8">
        <v>225056000</v>
      </c>
      <c r="P118" s="8">
        <v>145430000</v>
      </c>
      <c r="Q118" s="8">
        <v>6259680000</v>
      </c>
      <c r="R118" s="8">
        <v>2210551000</v>
      </c>
      <c r="S118" s="8">
        <v>150229000</v>
      </c>
      <c r="T118" s="8">
        <v>24363689000</v>
      </c>
      <c r="U118" s="8">
        <v>232816000</v>
      </c>
      <c r="V118" s="8">
        <v>38857059000</v>
      </c>
      <c r="W118" s="8">
        <v>3455025000</v>
      </c>
      <c r="X118" s="8">
        <v>1464072000</v>
      </c>
      <c r="Y118" s="8">
        <v>1200347000</v>
      </c>
      <c r="Z118" s="8">
        <v>2035399000</v>
      </c>
      <c r="AA118" s="8">
        <v>562838000</v>
      </c>
      <c r="AB118" s="8">
        <v>1470909000</v>
      </c>
      <c r="AC118" s="8">
        <v>1536598000</v>
      </c>
      <c r="AD118" s="8">
        <v>4665823000</v>
      </c>
      <c r="AE118" s="8">
        <v>1731917000</v>
      </c>
      <c r="AF118" s="8">
        <v>71544000</v>
      </c>
      <c r="AG118" s="8">
        <v>36023000</v>
      </c>
      <c r="AH118" s="8">
        <v>186802000</v>
      </c>
      <c r="AI118" s="8">
        <v>53284000</v>
      </c>
      <c r="AJ118" s="8">
        <v>127162000</v>
      </c>
      <c r="AK118" s="8">
        <v>59572000</v>
      </c>
      <c r="AL118" s="8">
        <v>164628000</v>
      </c>
      <c r="AM118" s="8">
        <v>366772000</v>
      </c>
      <c r="AN118" s="8">
        <v>302749000</v>
      </c>
      <c r="AO118" s="8">
        <v>221190000</v>
      </c>
      <c r="AP118" s="8">
        <v>195831000</v>
      </c>
      <c r="AQ118" s="8">
        <v>51530000</v>
      </c>
      <c r="AR118" s="8">
        <v>93651000</v>
      </c>
      <c r="AS118" s="8">
        <v>201366000</v>
      </c>
      <c r="AT118" s="8">
        <v>655382000</v>
      </c>
      <c r="AU118" s="8">
        <v>109402000</v>
      </c>
      <c r="AV118" s="8">
        <v>113412000</v>
      </c>
      <c r="AW118" s="8">
        <v>50986000</v>
      </c>
      <c r="AX118" s="8">
        <v>45532000</v>
      </c>
      <c r="AY118" s="8">
        <v>203372000</v>
      </c>
      <c r="AZ118" s="8">
        <v>209706000</v>
      </c>
      <c r="BA118" s="8">
        <v>165520000</v>
      </c>
      <c r="BB118" s="8">
        <v>44101000</v>
      </c>
      <c r="BC118" s="8">
        <v>107411000</v>
      </c>
      <c r="BD118" s="8">
        <v>426771000</v>
      </c>
      <c r="BE118" s="8">
        <v>65629000</v>
      </c>
      <c r="BF118" s="8">
        <v>194020000</v>
      </c>
      <c r="BG118" s="8">
        <v>75298000</v>
      </c>
      <c r="BH118" s="8">
        <v>69626000</v>
      </c>
      <c r="BI118" s="8">
        <v>26067000</v>
      </c>
      <c r="BJ118" s="8">
        <v>910646000</v>
      </c>
      <c r="BK118" s="8">
        <v>49164000</v>
      </c>
      <c r="BL118" s="8">
        <v>179646000</v>
      </c>
      <c r="BM118" s="8">
        <v>31056000</v>
      </c>
      <c r="BN118" s="8">
        <v>36026000</v>
      </c>
      <c r="BO118" s="8">
        <v>131805000</v>
      </c>
      <c r="BP118" s="8">
        <v>1183387000</v>
      </c>
      <c r="BQ118" s="8">
        <v>88395000</v>
      </c>
      <c r="BR118" s="8">
        <v>1291531000</v>
      </c>
      <c r="BS118" s="8">
        <v>38361000</v>
      </c>
      <c r="BT118" s="8">
        <v>5116190000</v>
      </c>
      <c r="BU118" s="8">
        <v>597449000</v>
      </c>
      <c r="BV118" s="8">
        <v>5239665000</v>
      </c>
      <c r="BW118" s="8">
        <v>6135961000</v>
      </c>
      <c r="BX118" s="9">
        <f t="shared" si="1"/>
        <v>131664844000</v>
      </c>
    </row>
    <row r="119" spans="2:76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12">
        <f t="shared" si="1"/>
        <v>0</v>
      </c>
    </row>
    <row r="120" spans="2:76">
      <c r="B120" s="132"/>
      <c r="C120" s="132"/>
      <c r="D120" s="132"/>
      <c r="E120" s="133" t="s">
        <v>232</v>
      </c>
      <c r="F120" s="133"/>
      <c r="G120" s="133"/>
      <c r="H120" s="8">
        <v>67102000</v>
      </c>
      <c r="I120" s="8">
        <v>98345000</v>
      </c>
      <c r="J120" s="8">
        <v>33008000</v>
      </c>
      <c r="K120" s="8">
        <v>1152981000</v>
      </c>
      <c r="L120" s="8">
        <v>135519000</v>
      </c>
      <c r="M120" s="8">
        <v>38573000</v>
      </c>
      <c r="N120" s="8">
        <v>162361000</v>
      </c>
      <c r="O120" s="8">
        <v>16249000</v>
      </c>
      <c r="P120" s="8">
        <v>9967000</v>
      </c>
      <c r="Q120" s="8">
        <v>740230000</v>
      </c>
      <c r="R120" s="8">
        <v>138105000</v>
      </c>
      <c r="S120" s="8">
        <v>9411000</v>
      </c>
      <c r="T120" s="8">
        <v>442176000</v>
      </c>
      <c r="U120" s="8">
        <v>4120000</v>
      </c>
      <c r="V120" s="8">
        <v>1266489000</v>
      </c>
      <c r="W120" s="8">
        <v>441434000</v>
      </c>
      <c r="X120" s="8">
        <v>102167000</v>
      </c>
      <c r="Y120" s="8">
        <v>112043000</v>
      </c>
      <c r="Z120" s="8">
        <v>220970000</v>
      </c>
      <c r="AA120" s="8">
        <v>40574000</v>
      </c>
      <c r="AB120" s="8">
        <v>171549000</v>
      </c>
      <c r="AC120" s="8">
        <v>238667000</v>
      </c>
      <c r="AD120" s="8">
        <v>200338000</v>
      </c>
      <c r="AE120" s="8">
        <v>114184000</v>
      </c>
      <c r="AF120" s="8">
        <v>5395000</v>
      </c>
      <c r="AG120" s="8">
        <v>383000</v>
      </c>
      <c r="AH120" s="8">
        <v>12243000</v>
      </c>
      <c r="AI120" s="8">
        <v>3842000</v>
      </c>
      <c r="AJ120" s="8">
        <v>13531000</v>
      </c>
      <c r="AK120" s="8">
        <v>3781000</v>
      </c>
      <c r="AL120" s="8">
        <v>3165000</v>
      </c>
      <c r="AM120" s="8">
        <v>19096000</v>
      </c>
      <c r="AN120" s="8">
        <v>16128000</v>
      </c>
      <c r="AO120" s="8">
        <v>8203000</v>
      </c>
      <c r="AP120" s="8">
        <v>8834000</v>
      </c>
      <c r="AQ120" s="8">
        <v>3380000</v>
      </c>
      <c r="AR120" s="8">
        <v>4571000</v>
      </c>
      <c r="AS120" s="8">
        <v>10539000</v>
      </c>
      <c r="AT120" s="8">
        <v>8415000</v>
      </c>
      <c r="AU120" s="8">
        <v>3664000</v>
      </c>
      <c r="AV120" s="8">
        <v>2251000</v>
      </c>
      <c r="AW120" s="8">
        <v>3123000</v>
      </c>
      <c r="AX120" s="8">
        <v>3114000</v>
      </c>
      <c r="AY120" s="8">
        <v>7802000</v>
      </c>
      <c r="AZ120" s="8">
        <v>13163000</v>
      </c>
      <c r="BA120" s="8">
        <v>10619000</v>
      </c>
      <c r="BB120" s="8">
        <v>1927000</v>
      </c>
      <c r="BC120" s="8">
        <v>7412000</v>
      </c>
      <c r="BD120" s="8">
        <v>4796000</v>
      </c>
      <c r="BE120" s="8">
        <v>3425000</v>
      </c>
      <c r="BF120" s="8">
        <v>82000</v>
      </c>
      <c r="BG120" s="8">
        <v>6330000</v>
      </c>
      <c r="BH120" s="8">
        <v>477000</v>
      </c>
      <c r="BI120" s="8">
        <v>426000</v>
      </c>
      <c r="BJ120" s="8">
        <v>9229000</v>
      </c>
      <c r="BK120" s="8">
        <v>399000</v>
      </c>
      <c r="BL120" s="8">
        <v>11308000</v>
      </c>
      <c r="BM120" s="8">
        <v>10000</v>
      </c>
      <c r="BN120" s="8">
        <v>1465000</v>
      </c>
      <c r="BO120" s="8">
        <v>14710000</v>
      </c>
      <c r="BP120" s="8">
        <v>93509000</v>
      </c>
      <c r="BQ120" s="8">
        <v>1918000</v>
      </c>
      <c r="BR120" s="8">
        <v>36053000</v>
      </c>
      <c r="BS120" s="8">
        <v>1846000</v>
      </c>
      <c r="BT120" s="8">
        <v>464123000</v>
      </c>
      <c r="BU120" s="8">
        <v>12067000</v>
      </c>
      <c r="BV120" s="8">
        <v>671663000</v>
      </c>
      <c r="BW120" s="8">
        <v>786513000</v>
      </c>
      <c r="BX120" s="9">
        <f t="shared" si="1"/>
        <v>8251492000</v>
      </c>
    </row>
    <row r="121" spans="2:76">
      <c r="B121" s="132"/>
      <c r="C121" s="132"/>
      <c r="D121" s="132"/>
      <c r="E121" s="133" t="s">
        <v>233</v>
      </c>
      <c r="F121" s="133"/>
      <c r="G121" s="133"/>
      <c r="H121" s="8">
        <v>72201000</v>
      </c>
      <c r="I121" s="8">
        <v>66551000</v>
      </c>
      <c r="J121" s="8">
        <v>8629000</v>
      </c>
      <c r="K121" s="8">
        <v>1015037000</v>
      </c>
      <c r="L121" s="8">
        <v>106419000</v>
      </c>
      <c r="M121" s="8">
        <v>44994000</v>
      </c>
      <c r="N121" s="8">
        <v>92624000</v>
      </c>
      <c r="O121" s="8">
        <v>13070000</v>
      </c>
      <c r="P121" s="8">
        <v>6439000</v>
      </c>
      <c r="Q121" s="8">
        <v>260247000</v>
      </c>
      <c r="R121" s="8">
        <v>194859000</v>
      </c>
      <c r="S121" s="8">
        <v>4674000</v>
      </c>
      <c r="T121" s="8">
        <v>1145347000</v>
      </c>
      <c r="U121" s="8">
        <v>13774000</v>
      </c>
      <c r="V121" s="8">
        <v>2003530000</v>
      </c>
      <c r="W121" s="8">
        <v>265015000</v>
      </c>
      <c r="X121" s="8">
        <v>111584000</v>
      </c>
      <c r="Y121" s="8">
        <v>83528000</v>
      </c>
      <c r="Z121" s="8">
        <v>160737000</v>
      </c>
      <c r="AA121" s="8">
        <v>52491000</v>
      </c>
      <c r="AB121" s="8">
        <v>80377000</v>
      </c>
      <c r="AC121" s="8">
        <v>116833000</v>
      </c>
      <c r="AD121" s="8">
        <v>389185000</v>
      </c>
      <c r="AE121" s="8">
        <v>165907000</v>
      </c>
      <c r="AF121" s="8">
        <v>5075000</v>
      </c>
      <c r="AG121" s="8">
        <v>744000</v>
      </c>
      <c r="AH121" s="8">
        <v>8469000</v>
      </c>
      <c r="AI121" s="8">
        <v>2236000</v>
      </c>
      <c r="AJ121" s="8">
        <v>10054000</v>
      </c>
      <c r="AK121" s="8">
        <v>3304000</v>
      </c>
      <c r="AL121" s="8">
        <v>5502000</v>
      </c>
      <c r="AM121" s="8">
        <v>11583000</v>
      </c>
      <c r="AN121" s="8">
        <v>14224000</v>
      </c>
      <c r="AO121" s="8">
        <v>10268000</v>
      </c>
      <c r="AP121" s="8">
        <v>8826000</v>
      </c>
      <c r="AQ121" s="8">
        <v>5227000</v>
      </c>
      <c r="AR121" s="8">
        <v>3336000</v>
      </c>
      <c r="AS121" s="8">
        <v>10315000</v>
      </c>
      <c r="AT121" s="8">
        <v>11145000</v>
      </c>
      <c r="AU121" s="8">
        <v>5616000</v>
      </c>
      <c r="AV121" s="8">
        <v>4953000</v>
      </c>
      <c r="AW121" s="8">
        <v>1260000</v>
      </c>
      <c r="AX121" s="8">
        <v>4303000</v>
      </c>
      <c r="AY121" s="8">
        <v>5017000</v>
      </c>
      <c r="AZ121" s="8">
        <v>16650000</v>
      </c>
      <c r="BA121" s="8">
        <v>9121000</v>
      </c>
      <c r="BB121" s="8">
        <v>1355000</v>
      </c>
      <c r="BC121" s="8">
        <v>3122000</v>
      </c>
      <c r="BD121" s="8">
        <v>14927000</v>
      </c>
      <c r="BE121" s="8">
        <v>4363000</v>
      </c>
      <c r="BF121" s="8">
        <v>10341000</v>
      </c>
      <c r="BG121" s="8">
        <v>2070000</v>
      </c>
      <c r="BH121" s="8">
        <v>1355000</v>
      </c>
      <c r="BI121" s="8">
        <v>1551000</v>
      </c>
      <c r="BJ121" s="8">
        <v>61423000</v>
      </c>
      <c r="BK121" s="8">
        <v>1157000</v>
      </c>
      <c r="BL121" s="8">
        <v>9038000</v>
      </c>
      <c r="BM121" s="8">
        <v>439000</v>
      </c>
      <c r="BN121" s="8">
        <v>959000</v>
      </c>
      <c r="BO121" s="8">
        <v>7106000</v>
      </c>
      <c r="BP121" s="8">
        <v>42819000</v>
      </c>
      <c r="BQ121" s="8">
        <v>3160000</v>
      </c>
      <c r="BR121" s="8">
        <v>93517000</v>
      </c>
      <c r="BS121" s="8">
        <v>1168000</v>
      </c>
      <c r="BT121" s="8">
        <v>282067000</v>
      </c>
      <c r="BU121" s="8">
        <v>25049000</v>
      </c>
      <c r="BV121" s="8">
        <v>398320000</v>
      </c>
      <c r="BW121" s="8">
        <v>516347000</v>
      </c>
      <c r="BX121" s="9">
        <f t="shared" si="1"/>
        <v>8112933000</v>
      </c>
    </row>
  </sheetData>
  <sheetProtection password="E139" sheet="1" objects="1" scenarios="1"/>
  <mergeCells count="133"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Z121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78" width="12.42578125" style="1" bestFit="1" customWidth="1"/>
    <col min="79" max="256" width="9.140625" style="1"/>
    <col min="257" max="262" width="2.42578125" style="1" bestFit="1" customWidth="1"/>
    <col min="263" max="263" width="25" style="1" bestFit="1" customWidth="1"/>
    <col min="264" max="333" width="12.42578125" style="1" bestFit="1" customWidth="1"/>
    <col min="334" max="512" width="9.140625" style="1"/>
    <col min="513" max="518" width="2.42578125" style="1" bestFit="1" customWidth="1"/>
    <col min="519" max="519" width="25" style="1" bestFit="1" customWidth="1"/>
    <col min="520" max="589" width="12.42578125" style="1" bestFit="1" customWidth="1"/>
    <col min="590" max="768" width="9.140625" style="1"/>
    <col min="769" max="774" width="2.42578125" style="1" bestFit="1" customWidth="1"/>
    <col min="775" max="775" width="25" style="1" bestFit="1" customWidth="1"/>
    <col min="776" max="845" width="12.42578125" style="1" bestFit="1" customWidth="1"/>
    <col min="846" max="1024" width="9.140625" style="1"/>
    <col min="1025" max="1030" width="2.42578125" style="1" bestFit="1" customWidth="1"/>
    <col min="1031" max="1031" width="25" style="1" bestFit="1" customWidth="1"/>
    <col min="1032" max="1101" width="12.42578125" style="1" bestFit="1" customWidth="1"/>
    <col min="1102" max="1280" width="9.140625" style="1"/>
    <col min="1281" max="1286" width="2.42578125" style="1" bestFit="1" customWidth="1"/>
    <col min="1287" max="1287" width="25" style="1" bestFit="1" customWidth="1"/>
    <col min="1288" max="1357" width="12.42578125" style="1" bestFit="1" customWidth="1"/>
    <col min="1358" max="1536" width="9.140625" style="1"/>
    <col min="1537" max="1542" width="2.42578125" style="1" bestFit="1" customWidth="1"/>
    <col min="1543" max="1543" width="25" style="1" bestFit="1" customWidth="1"/>
    <col min="1544" max="1613" width="12.42578125" style="1" bestFit="1" customWidth="1"/>
    <col min="1614" max="1792" width="9.140625" style="1"/>
    <col min="1793" max="1798" width="2.42578125" style="1" bestFit="1" customWidth="1"/>
    <col min="1799" max="1799" width="25" style="1" bestFit="1" customWidth="1"/>
    <col min="1800" max="1869" width="12.42578125" style="1" bestFit="1" customWidth="1"/>
    <col min="1870" max="2048" width="9.140625" style="1"/>
    <col min="2049" max="2054" width="2.42578125" style="1" bestFit="1" customWidth="1"/>
    <col min="2055" max="2055" width="25" style="1" bestFit="1" customWidth="1"/>
    <col min="2056" max="2125" width="12.42578125" style="1" bestFit="1" customWidth="1"/>
    <col min="2126" max="2304" width="9.140625" style="1"/>
    <col min="2305" max="2310" width="2.42578125" style="1" bestFit="1" customWidth="1"/>
    <col min="2311" max="2311" width="25" style="1" bestFit="1" customWidth="1"/>
    <col min="2312" max="2381" width="12.42578125" style="1" bestFit="1" customWidth="1"/>
    <col min="2382" max="2560" width="9.140625" style="1"/>
    <col min="2561" max="2566" width="2.42578125" style="1" bestFit="1" customWidth="1"/>
    <col min="2567" max="2567" width="25" style="1" bestFit="1" customWidth="1"/>
    <col min="2568" max="2637" width="12.42578125" style="1" bestFit="1" customWidth="1"/>
    <col min="2638" max="2816" width="9.140625" style="1"/>
    <col min="2817" max="2822" width="2.42578125" style="1" bestFit="1" customWidth="1"/>
    <col min="2823" max="2823" width="25" style="1" bestFit="1" customWidth="1"/>
    <col min="2824" max="2893" width="12.42578125" style="1" bestFit="1" customWidth="1"/>
    <col min="2894" max="3072" width="9.140625" style="1"/>
    <col min="3073" max="3078" width="2.42578125" style="1" bestFit="1" customWidth="1"/>
    <col min="3079" max="3079" width="25" style="1" bestFit="1" customWidth="1"/>
    <col min="3080" max="3149" width="12.42578125" style="1" bestFit="1" customWidth="1"/>
    <col min="3150" max="3328" width="9.140625" style="1"/>
    <col min="3329" max="3334" width="2.42578125" style="1" bestFit="1" customWidth="1"/>
    <col min="3335" max="3335" width="25" style="1" bestFit="1" customWidth="1"/>
    <col min="3336" max="3405" width="12.42578125" style="1" bestFit="1" customWidth="1"/>
    <col min="3406" max="3584" width="9.140625" style="1"/>
    <col min="3585" max="3590" width="2.42578125" style="1" bestFit="1" customWidth="1"/>
    <col min="3591" max="3591" width="25" style="1" bestFit="1" customWidth="1"/>
    <col min="3592" max="3661" width="12.42578125" style="1" bestFit="1" customWidth="1"/>
    <col min="3662" max="3840" width="9.140625" style="1"/>
    <col min="3841" max="3846" width="2.42578125" style="1" bestFit="1" customWidth="1"/>
    <col min="3847" max="3847" width="25" style="1" bestFit="1" customWidth="1"/>
    <col min="3848" max="3917" width="12.42578125" style="1" bestFit="1" customWidth="1"/>
    <col min="3918" max="4096" width="9.140625" style="1"/>
    <col min="4097" max="4102" width="2.42578125" style="1" bestFit="1" customWidth="1"/>
    <col min="4103" max="4103" width="25" style="1" bestFit="1" customWidth="1"/>
    <col min="4104" max="4173" width="12.42578125" style="1" bestFit="1" customWidth="1"/>
    <col min="4174" max="4352" width="9.140625" style="1"/>
    <col min="4353" max="4358" width="2.42578125" style="1" bestFit="1" customWidth="1"/>
    <col min="4359" max="4359" width="25" style="1" bestFit="1" customWidth="1"/>
    <col min="4360" max="4429" width="12.42578125" style="1" bestFit="1" customWidth="1"/>
    <col min="4430" max="4608" width="9.140625" style="1"/>
    <col min="4609" max="4614" width="2.42578125" style="1" bestFit="1" customWidth="1"/>
    <col min="4615" max="4615" width="25" style="1" bestFit="1" customWidth="1"/>
    <col min="4616" max="4685" width="12.42578125" style="1" bestFit="1" customWidth="1"/>
    <col min="4686" max="4864" width="9.140625" style="1"/>
    <col min="4865" max="4870" width="2.42578125" style="1" bestFit="1" customWidth="1"/>
    <col min="4871" max="4871" width="25" style="1" bestFit="1" customWidth="1"/>
    <col min="4872" max="4941" width="12.42578125" style="1" bestFit="1" customWidth="1"/>
    <col min="4942" max="5120" width="9.140625" style="1"/>
    <col min="5121" max="5126" width="2.42578125" style="1" bestFit="1" customWidth="1"/>
    <col min="5127" max="5127" width="25" style="1" bestFit="1" customWidth="1"/>
    <col min="5128" max="5197" width="12.42578125" style="1" bestFit="1" customWidth="1"/>
    <col min="5198" max="5376" width="9.140625" style="1"/>
    <col min="5377" max="5382" width="2.42578125" style="1" bestFit="1" customWidth="1"/>
    <col min="5383" max="5383" width="25" style="1" bestFit="1" customWidth="1"/>
    <col min="5384" max="5453" width="12.42578125" style="1" bestFit="1" customWidth="1"/>
    <col min="5454" max="5632" width="9.140625" style="1"/>
    <col min="5633" max="5638" width="2.42578125" style="1" bestFit="1" customWidth="1"/>
    <col min="5639" max="5639" width="25" style="1" bestFit="1" customWidth="1"/>
    <col min="5640" max="5709" width="12.42578125" style="1" bestFit="1" customWidth="1"/>
    <col min="5710" max="5888" width="9.140625" style="1"/>
    <col min="5889" max="5894" width="2.42578125" style="1" bestFit="1" customWidth="1"/>
    <col min="5895" max="5895" width="25" style="1" bestFit="1" customWidth="1"/>
    <col min="5896" max="5965" width="12.42578125" style="1" bestFit="1" customWidth="1"/>
    <col min="5966" max="6144" width="9.140625" style="1"/>
    <col min="6145" max="6150" width="2.42578125" style="1" bestFit="1" customWidth="1"/>
    <col min="6151" max="6151" width="25" style="1" bestFit="1" customWidth="1"/>
    <col min="6152" max="6221" width="12.42578125" style="1" bestFit="1" customWidth="1"/>
    <col min="6222" max="6400" width="9.140625" style="1"/>
    <col min="6401" max="6406" width="2.42578125" style="1" bestFit="1" customWidth="1"/>
    <col min="6407" max="6407" width="25" style="1" bestFit="1" customWidth="1"/>
    <col min="6408" max="6477" width="12.42578125" style="1" bestFit="1" customWidth="1"/>
    <col min="6478" max="6656" width="9.140625" style="1"/>
    <col min="6657" max="6662" width="2.42578125" style="1" bestFit="1" customWidth="1"/>
    <col min="6663" max="6663" width="25" style="1" bestFit="1" customWidth="1"/>
    <col min="6664" max="6733" width="12.42578125" style="1" bestFit="1" customWidth="1"/>
    <col min="6734" max="6912" width="9.140625" style="1"/>
    <col min="6913" max="6918" width="2.42578125" style="1" bestFit="1" customWidth="1"/>
    <col min="6919" max="6919" width="25" style="1" bestFit="1" customWidth="1"/>
    <col min="6920" max="6989" width="12.42578125" style="1" bestFit="1" customWidth="1"/>
    <col min="6990" max="7168" width="9.140625" style="1"/>
    <col min="7169" max="7174" width="2.42578125" style="1" bestFit="1" customWidth="1"/>
    <col min="7175" max="7175" width="25" style="1" bestFit="1" customWidth="1"/>
    <col min="7176" max="7245" width="12.42578125" style="1" bestFit="1" customWidth="1"/>
    <col min="7246" max="7424" width="9.140625" style="1"/>
    <col min="7425" max="7430" width="2.42578125" style="1" bestFit="1" customWidth="1"/>
    <col min="7431" max="7431" width="25" style="1" bestFit="1" customWidth="1"/>
    <col min="7432" max="7501" width="12.42578125" style="1" bestFit="1" customWidth="1"/>
    <col min="7502" max="7680" width="9.140625" style="1"/>
    <col min="7681" max="7686" width="2.42578125" style="1" bestFit="1" customWidth="1"/>
    <col min="7687" max="7687" width="25" style="1" bestFit="1" customWidth="1"/>
    <col min="7688" max="7757" width="12.42578125" style="1" bestFit="1" customWidth="1"/>
    <col min="7758" max="7936" width="9.140625" style="1"/>
    <col min="7937" max="7942" width="2.42578125" style="1" bestFit="1" customWidth="1"/>
    <col min="7943" max="7943" width="25" style="1" bestFit="1" customWidth="1"/>
    <col min="7944" max="8013" width="12.42578125" style="1" bestFit="1" customWidth="1"/>
    <col min="8014" max="8192" width="9.140625" style="1"/>
    <col min="8193" max="8198" width="2.42578125" style="1" bestFit="1" customWidth="1"/>
    <col min="8199" max="8199" width="25" style="1" bestFit="1" customWidth="1"/>
    <col min="8200" max="8269" width="12.42578125" style="1" bestFit="1" customWidth="1"/>
    <col min="8270" max="8448" width="9.140625" style="1"/>
    <col min="8449" max="8454" width="2.42578125" style="1" bestFit="1" customWidth="1"/>
    <col min="8455" max="8455" width="25" style="1" bestFit="1" customWidth="1"/>
    <col min="8456" max="8525" width="12.42578125" style="1" bestFit="1" customWidth="1"/>
    <col min="8526" max="8704" width="9.140625" style="1"/>
    <col min="8705" max="8710" width="2.42578125" style="1" bestFit="1" customWidth="1"/>
    <col min="8711" max="8711" width="25" style="1" bestFit="1" customWidth="1"/>
    <col min="8712" max="8781" width="12.42578125" style="1" bestFit="1" customWidth="1"/>
    <col min="8782" max="8960" width="9.140625" style="1"/>
    <col min="8961" max="8966" width="2.42578125" style="1" bestFit="1" customWidth="1"/>
    <col min="8967" max="8967" width="25" style="1" bestFit="1" customWidth="1"/>
    <col min="8968" max="9037" width="12.42578125" style="1" bestFit="1" customWidth="1"/>
    <col min="9038" max="9216" width="9.140625" style="1"/>
    <col min="9217" max="9222" width="2.42578125" style="1" bestFit="1" customWidth="1"/>
    <col min="9223" max="9223" width="25" style="1" bestFit="1" customWidth="1"/>
    <col min="9224" max="9293" width="12.42578125" style="1" bestFit="1" customWidth="1"/>
    <col min="9294" max="9472" width="9.140625" style="1"/>
    <col min="9473" max="9478" width="2.42578125" style="1" bestFit="1" customWidth="1"/>
    <col min="9479" max="9479" width="25" style="1" bestFit="1" customWidth="1"/>
    <col min="9480" max="9549" width="12.42578125" style="1" bestFit="1" customWidth="1"/>
    <col min="9550" max="9728" width="9.140625" style="1"/>
    <col min="9729" max="9734" width="2.42578125" style="1" bestFit="1" customWidth="1"/>
    <col min="9735" max="9735" width="25" style="1" bestFit="1" customWidth="1"/>
    <col min="9736" max="9805" width="12.42578125" style="1" bestFit="1" customWidth="1"/>
    <col min="9806" max="9984" width="9.140625" style="1"/>
    <col min="9985" max="9990" width="2.42578125" style="1" bestFit="1" customWidth="1"/>
    <col min="9991" max="9991" width="25" style="1" bestFit="1" customWidth="1"/>
    <col min="9992" max="10061" width="12.42578125" style="1" bestFit="1" customWidth="1"/>
    <col min="10062" max="10240" width="9.140625" style="1"/>
    <col min="10241" max="10246" width="2.42578125" style="1" bestFit="1" customWidth="1"/>
    <col min="10247" max="10247" width="25" style="1" bestFit="1" customWidth="1"/>
    <col min="10248" max="10317" width="12.42578125" style="1" bestFit="1" customWidth="1"/>
    <col min="10318" max="10496" width="9.140625" style="1"/>
    <col min="10497" max="10502" width="2.42578125" style="1" bestFit="1" customWidth="1"/>
    <col min="10503" max="10503" width="25" style="1" bestFit="1" customWidth="1"/>
    <col min="10504" max="10573" width="12.42578125" style="1" bestFit="1" customWidth="1"/>
    <col min="10574" max="10752" width="9.140625" style="1"/>
    <col min="10753" max="10758" width="2.42578125" style="1" bestFit="1" customWidth="1"/>
    <col min="10759" max="10759" width="25" style="1" bestFit="1" customWidth="1"/>
    <col min="10760" max="10829" width="12.42578125" style="1" bestFit="1" customWidth="1"/>
    <col min="10830" max="11008" width="9.140625" style="1"/>
    <col min="11009" max="11014" width="2.42578125" style="1" bestFit="1" customWidth="1"/>
    <col min="11015" max="11015" width="25" style="1" bestFit="1" customWidth="1"/>
    <col min="11016" max="11085" width="12.42578125" style="1" bestFit="1" customWidth="1"/>
    <col min="11086" max="11264" width="9.140625" style="1"/>
    <col min="11265" max="11270" width="2.42578125" style="1" bestFit="1" customWidth="1"/>
    <col min="11271" max="11271" width="25" style="1" bestFit="1" customWidth="1"/>
    <col min="11272" max="11341" width="12.42578125" style="1" bestFit="1" customWidth="1"/>
    <col min="11342" max="11520" width="9.140625" style="1"/>
    <col min="11521" max="11526" width="2.42578125" style="1" bestFit="1" customWidth="1"/>
    <col min="11527" max="11527" width="25" style="1" bestFit="1" customWidth="1"/>
    <col min="11528" max="11597" width="12.42578125" style="1" bestFit="1" customWidth="1"/>
    <col min="11598" max="11776" width="9.140625" style="1"/>
    <col min="11777" max="11782" width="2.42578125" style="1" bestFit="1" customWidth="1"/>
    <col min="11783" max="11783" width="25" style="1" bestFit="1" customWidth="1"/>
    <col min="11784" max="11853" width="12.42578125" style="1" bestFit="1" customWidth="1"/>
    <col min="11854" max="12032" width="9.140625" style="1"/>
    <col min="12033" max="12038" width="2.42578125" style="1" bestFit="1" customWidth="1"/>
    <col min="12039" max="12039" width="25" style="1" bestFit="1" customWidth="1"/>
    <col min="12040" max="12109" width="12.42578125" style="1" bestFit="1" customWidth="1"/>
    <col min="12110" max="12288" width="9.140625" style="1"/>
    <col min="12289" max="12294" width="2.42578125" style="1" bestFit="1" customWidth="1"/>
    <col min="12295" max="12295" width="25" style="1" bestFit="1" customWidth="1"/>
    <col min="12296" max="12365" width="12.42578125" style="1" bestFit="1" customWidth="1"/>
    <col min="12366" max="12544" width="9.140625" style="1"/>
    <col min="12545" max="12550" width="2.42578125" style="1" bestFit="1" customWidth="1"/>
    <col min="12551" max="12551" width="25" style="1" bestFit="1" customWidth="1"/>
    <col min="12552" max="12621" width="12.42578125" style="1" bestFit="1" customWidth="1"/>
    <col min="12622" max="12800" width="9.140625" style="1"/>
    <col min="12801" max="12806" width="2.42578125" style="1" bestFit="1" customWidth="1"/>
    <col min="12807" max="12807" width="25" style="1" bestFit="1" customWidth="1"/>
    <col min="12808" max="12877" width="12.42578125" style="1" bestFit="1" customWidth="1"/>
    <col min="12878" max="13056" width="9.140625" style="1"/>
    <col min="13057" max="13062" width="2.42578125" style="1" bestFit="1" customWidth="1"/>
    <col min="13063" max="13063" width="25" style="1" bestFit="1" customWidth="1"/>
    <col min="13064" max="13133" width="12.42578125" style="1" bestFit="1" customWidth="1"/>
    <col min="13134" max="13312" width="9.140625" style="1"/>
    <col min="13313" max="13318" width="2.42578125" style="1" bestFit="1" customWidth="1"/>
    <col min="13319" max="13319" width="25" style="1" bestFit="1" customWidth="1"/>
    <col min="13320" max="13389" width="12.42578125" style="1" bestFit="1" customWidth="1"/>
    <col min="13390" max="13568" width="9.140625" style="1"/>
    <col min="13569" max="13574" width="2.42578125" style="1" bestFit="1" customWidth="1"/>
    <col min="13575" max="13575" width="25" style="1" bestFit="1" customWidth="1"/>
    <col min="13576" max="13645" width="12.42578125" style="1" bestFit="1" customWidth="1"/>
    <col min="13646" max="13824" width="9.140625" style="1"/>
    <col min="13825" max="13830" width="2.42578125" style="1" bestFit="1" customWidth="1"/>
    <col min="13831" max="13831" width="25" style="1" bestFit="1" customWidth="1"/>
    <col min="13832" max="13901" width="12.42578125" style="1" bestFit="1" customWidth="1"/>
    <col min="13902" max="14080" width="9.140625" style="1"/>
    <col min="14081" max="14086" width="2.42578125" style="1" bestFit="1" customWidth="1"/>
    <col min="14087" max="14087" width="25" style="1" bestFit="1" customWidth="1"/>
    <col min="14088" max="14157" width="12.42578125" style="1" bestFit="1" customWidth="1"/>
    <col min="14158" max="14336" width="9.140625" style="1"/>
    <col min="14337" max="14342" width="2.42578125" style="1" bestFit="1" customWidth="1"/>
    <col min="14343" max="14343" width="25" style="1" bestFit="1" customWidth="1"/>
    <col min="14344" max="14413" width="12.42578125" style="1" bestFit="1" customWidth="1"/>
    <col min="14414" max="14592" width="9.140625" style="1"/>
    <col min="14593" max="14598" width="2.42578125" style="1" bestFit="1" customWidth="1"/>
    <col min="14599" max="14599" width="25" style="1" bestFit="1" customWidth="1"/>
    <col min="14600" max="14669" width="12.42578125" style="1" bestFit="1" customWidth="1"/>
    <col min="14670" max="14848" width="9.140625" style="1"/>
    <col min="14849" max="14854" width="2.42578125" style="1" bestFit="1" customWidth="1"/>
    <col min="14855" max="14855" width="25" style="1" bestFit="1" customWidth="1"/>
    <col min="14856" max="14925" width="12.42578125" style="1" bestFit="1" customWidth="1"/>
    <col min="14926" max="15104" width="9.140625" style="1"/>
    <col min="15105" max="15110" width="2.42578125" style="1" bestFit="1" customWidth="1"/>
    <col min="15111" max="15111" width="25" style="1" bestFit="1" customWidth="1"/>
    <col min="15112" max="15181" width="12.42578125" style="1" bestFit="1" customWidth="1"/>
    <col min="15182" max="15360" width="9.140625" style="1"/>
    <col min="15361" max="15366" width="2.42578125" style="1" bestFit="1" customWidth="1"/>
    <col min="15367" max="15367" width="25" style="1" bestFit="1" customWidth="1"/>
    <col min="15368" max="15437" width="12.42578125" style="1" bestFit="1" customWidth="1"/>
    <col min="15438" max="15616" width="9.140625" style="1"/>
    <col min="15617" max="15622" width="2.42578125" style="1" bestFit="1" customWidth="1"/>
    <col min="15623" max="15623" width="25" style="1" bestFit="1" customWidth="1"/>
    <col min="15624" max="15693" width="12.42578125" style="1" bestFit="1" customWidth="1"/>
    <col min="15694" max="15872" width="9.140625" style="1"/>
    <col min="15873" max="15878" width="2.42578125" style="1" bestFit="1" customWidth="1"/>
    <col min="15879" max="15879" width="25" style="1" bestFit="1" customWidth="1"/>
    <col min="15880" max="15949" width="12.42578125" style="1" bestFit="1" customWidth="1"/>
    <col min="15950" max="16128" width="9.140625" style="1"/>
    <col min="16129" max="16134" width="2.42578125" style="1" bestFit="1" customWidth="1"/>
    <col min="16135" max="16135" width="25" style="1" bestFit="1" customWidth="1"/>
    <col min="16136" max="16205" width="12.42578125" style="1" bestFit="1" customWidth="1"/>
    <col min="16206" max="16384" width="9.140625" style="1"/>
  </cols>
  <sheetData>
    <row r="1" spans="1:78" ht="15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78">
      <c r="A2" s="2" t="s">
        <v>1</v>
      </c>
      <c r="G2" s="3">
        <f>DATEVALUE(H6)</f>
        <v>41182</v>
      </c>
    </row>
    <row r="4" spans="1:78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27</v>
      </c>
      <c r="AF4" s="4" t="s">
        <v>28</v>
      </c>
      <c r="AG4" s="4" t="s">
        <v>29</v>
      </c>
      <c r="AH4" s="4" t="s">
        <v>30</v>
      </c>
      <c r="AI4" s="4" t="s">
        <v>31</v>
      </c>
      <c r="AJ4" s="4" t="s">
        <v>32</v>
      </c>
      <c r="AK4" s="4" t="s">
        <v>33</v>
      </c>
      <c r="AL4" s="4" t="s">
        <v>34</v>
      </c>
      <c r="AM4" s="4" t="s">
        <v>35</v>
      </c>
      <c r="AN4" s="4" t="s">
        <v>36</v>
      </c>
      <c r="AO4" s="4" t="s">
        <v>37</v>
      </c>
      <c r="AP4" s="4" t="s">
        <v>38</v>
      </c>
      <c r="AQ4" s="4" t="s">
        <v>39</v>
      </c>
      <c r="AR4" s="4" t="s">
        <v>40</v>
      </c>
      <c r="AS4" s="4" t="s">
        <v>42</v>
      </c>
      <c r="AT4" s="4" t="s">
        <v>43</v>
      </c>
      <c r="AU4" s="4" t="s">
        <v>44</v>
      </c>
      <c r="AV4" s="4" t="s">
        <v>45</v>
      </c>
      <c r="AW4" s="4" t="s">
        <v>46</v>
      </c>
      <c r="AX4" s="4" t="s">
        <v>47</v>
      </c>
      <c r="AY4" s="4" t="s">
        <v>48</v>
      </c>
      <c r="AZ4" s="4" t="s">
        <v>49</v>
      </c>
      <c r="BA4" s="4" t="s">
        <v>50</v>
      </c>
      <c r="BB4" s="4" t="s">
        <v>51</v>
      </c>
      <c r="BC4" s="4" t="s">
        <v>52</v>
      </c>
      <c r="BD4" s="4" t="s">
        <v>53</v>
      </c>
      <c r="BE4" s="4" t="s">
        <v>54</v>
      </c>
      <c r="BF4" s="4" t="s">
        <v>55</v>
      </c>
      <c r="BG4" s="4" t="s">
        <v>56</v>
      </c>
      <c r="BH4" s="4" t="s">
        <v>57</v>
      </c>
      <c r="BI4" s="4" t="s">
        <v>58</v>
      </c>
      <c r="BJ4" s="4" t="s">
        <v>59</v>
      </c>
      <c r="BK4" s="4" t="s">
        <v>60</v>
      </c>
      <c r="BL4" s="4" t="s">
        <v>61</v>
      </c>
      <c r="BM4" s="4" t="s">
        <v>62</v>
      </c>
      <c r="BN4" s="4" t="s">
        <v>64</v>
      </c>
      <c r="BO4" s="4" t="s">
        <v>65</v>
      </c>
      <c r="BP4" s="4" t="s">
        <v>66</v>
      </c>
      <c r="BQ4" s="4" t="s">
        <v>67</v>
      </c>
      <c r="BR4" s="4" t="s">
        <v>68</v>
      </c>
      <c r="BS4" s="4" t="s">
        <v>69</v>
      </c>
      <c r="BT4" s="4" t="s">
        <v>70</v>
      </c>
      <c r="BU4" s="4" t="s">
        <v>71</v>
      </c>
      <c r="BV4" s="4" t="s">
        <v>72</v>
      </c>
      <c r="BW4" s="4" t="s">
        <v>73</v>
      </c>
      <c r="BX4" s="4" t="s">
        <v>74</v>
      </c>
      <c r="BY4" s="4" t="s">
        <v>75</v>
      </c>
      <c r="BZ4" s="4"/>
    </row>
    <row r="5" spans="1:78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86</v>
      </c>
      <c r="R5" s="5" t="s">
        <v>87</v>
      </c>
      <c r="S5" s="5" t="s">
        <v>88</v>
      </c>
      <c r="T5" s="5" t="s">
        <v>89</v>
      </c>
      <c r="U5" s="5" t="s">
        <v>90</v>
      </c>
      <c r="V5" s="5" t="s">
        <v>91</v>
      </c>
      <c r="W5" s="5" t="s">
        <v>92</v>
      </c>
      <c r="X5" s="5" t="s">
        <v>261</v>
      </c>
      <c r="Y5" s="5" t="s">
        <v>94</v>
      </c>
      <c r="Z5" s="5" t="s">
        <v>95</v>
      </c>
      <c r="AA5" s="5" t="s">
        <v>96</v>
      </c>
      <c r="AB5" s="5" t="s">
        <v>97</v>
      </c>
      <c r="AC5" s="5" t="s">
        <v>99</v>
      </c>
      <c r="AD5" s="5" t="s">
        <v>100</v>
      </c>
      <c r="AE5" s="5" t="s">
        <v>101</v>
      </c>
      <c r="AF5" s="5" t="s">
        <v>102</v>
      </c>
      <c r="AG5" s="5" t="s">
        <v>103</v>
      </c>
      <c r="AH5" s="5" t="s">
        <v>104</v>
      </c>
      <c r="AI5" s="5" t="s">
        <v>105</v>
      </c>
      <c r="AJ5" s="5" t="s">
        <v>106</v>
      </c>
      <c r="AK5" s="5" t="s">
        <v>107</v>
      </c>
      <c r="AL5" s="5" t="s">
        <v>108</v>
      </c>
      <c r="AM5" s="5" t="s">
        <v>109</v>
      </c>
      <c r="AN5" s="5" t="s">
        <v>110</v>
      </c>
      <c r="AO5" s="5" t="s">
        <v>111</v>
      </c>
      <c r="AP5" s="5" t="s">
        <v>112</v>
      </c>
      <c r="AQ5" s="5" t="s">
        <v>113</v>
      </c>
      <c r="AR5" s="5" t="s">
        <v>114</v>
      </c>
      <c r="AS5" s="5" t="s">
        <v>116</v>
      </c>
      <c r="AT5" s="5" t="s">
        <v>117</v>
      </c>
      <c r="AU5" s="5" t="s">
        <v>118</v>
      </c>
      <c r="AV5" s="5" t="s">
        <v>119</v>
      </c>
      <c r="AW5" s="5" t="s">
        <v>120</v>
      </c>
      <c r="AX5" s="5" t="s">
        <v>121</v>
      </c>
      <c r="AY5" s="5" t="s">
        <v>122</v>
      </c>
      <c r="AZ5" s="5" t="s">
        <v>123</v>
      </c>
      <c r="BA5" s="5" t="s">
        <v>124</v>
      </c>
      <c r="BB5" s="5" t="s">
        <v>125</v>
      </c>
      <c r="BC5" s="5" t="s">
        <v>126</v>
      </c>
      <c r="BD5" s="5" t="s">
        <v>127</v>
      </c>
      <c r="BE5" s="5" t="s">
        <v>128</v>
      </c>
      <c r="BF5" s="5" t="s">
        <v>129</v>
      </c>
      <c r="BG5" s="5" t="s">
        <v>130</v>
      </c>
      <c r="BH5" s="5" t="s">
        <v>131</v>
      </c>
      <c r="BI5" s="5" t="s">
        <v>132</v>
      </c>
      <c r="BJ5" s="5" t="s">
        <v>133</v>
      </c>
      <c r="BK5" s="5" t="s">
        <v>134</v>
      </c>
      <c r="BL5" s="5" t="s">
        <v>135</v>
      </c>
      <c r="BM5" s="5" t="s">
        <v>136</v>
      </c>
      <c r="BN5" s="5" t="s">
        <v>138</v>
      </c>
      <c r="BO5" s="5" t="s">
        <v>139</v>
      </c>
      <c r="BP5" s="5" t="s">
        <v>140</v>
      </c>
      <c r="BQ5" s="5" t="s">
        <v>141</v>
      </c>
      <c r="BR5" s="5" t="s">
        <v>142</v>
      </c>
      <c r="BS5" s="5" t="s">
        <v>143</v>
      </c>
      <c r="BT5" s="5" t="s">
        <v>144</v>
      </c>
      <c r="BU5" s="5" t="s">
        <v>145</v>
      </c>
      <c r="BV5" s="5" t="s">
        <v>146</v>
      </c>
      <c r="BW5" s="5" t="s">
        <v>147</v>
      </c>
      <c r="BX5" s="5" t="s">
        <v>148</v>
      </c>
      <c r="BY5" s="5" t="s">
        <v>149</v>
      </c>
      <c r="BZ5" s="5" t="s">
        <v>150</v>
      </c>
    </row>
    <row r="6" spans="1:78">
      <c r="B6" s="127"/>
      <c r="C6" s="127"/>
      <c r="D6" s="127"/>
      <c r="E6" s="127"/>
      <c r="F6" s="127"/>
      <c r="G6" s="127"/>
      <c r="H6" s="6" t="s">
        <v>254</v>
      </c>
      <c r="I6" s="6" t="s">
        <v>254</v>
      </c>
      <c r="J6" s="6" t="s">
        <v>254</v>
      </c>
      <c r="K6" s="6" t="s">
        <v>254</v>
      </c>
      <c r="L6" s="6" t="s">
        <v>254</v>
      </c>
      <c r="M6" s="6" t="s">
        <v>254</v>
      </c>
      <c r="N6" s="6" t="s">
        <v>254</v>
      </c>
      <c r="O6" s="6" t="s">
        <v>254</v>
      </c>
      <c r="P6" s="6" t="s">
        <v>254</v>
      </c>
      <c r="Q6" s="6" t="s">
        <v>254</v>
      </c>
      <c r="R6" s="6" t="s">
        <v>254</v>
      </c>
      <c r="S6" s="6" t="s">
        <v>254</v>
      </c>
      <c r="T6" s="6" t="s">
        <v>254</v>
      </c>
      <c r="U6" s="6" t="s">
        <v>254</v>
      </c>
      <c r="V6" s="6" t="s">
        <v>254</v>
      </c>
      <c r="W6" s="6" t="s">
        <v>254</v>
      </c>
      <c r="X6" s="6" t="s">
        <v>254</v>
      </c>
      <c r="Y6" s="6" t="s">
        <v>254</v>
      </c>
      <c r="Z6" s="6" t="s">
        <v>254</v>
      </c>
      <c r="AA6" s="6" t="s">
        <v>254</v>
      </c>
      <c r="AB6" s="6" t="s">
        <v>254</v>
      </c>
      <c r="AC6" s="6" t="s">
        <v>254</v>
      </c>
      <c r="AD6" s="6" t="s">
        <v>254</v>
      </c>
      <c r="AE6" s="6" t="s">
        <v>254</v>
      </c>
      <c r="AF6" s="6" t="s">
        <v>254</v>
      </c>
      <c r="AG6" s="6" t="s">
        <v>254</v>
      </c>
      <c r="AH6" s="6" t="s">
        <v>254</v>
      </c>
      <c r="AI6" s="6" t="s">
        <v>254</v>
      </c>
      <c r="AJ6" s="6" t="s">
        <v>254</v>
      </c>
      <c r="AK6" s="6" t="s">
        <v>254</v>
      </c>
      <c r="AL6" s="6" t="s">
        <v>254</v>
      </c>
      <c r="AM6" s="6" t="s">
        <v>254</v>
      </c>
      <c r="AN6" s="6" t="s">
        <v>254</v>
      </c>
      <c r="AO6" s="6" t="s">
        <v>254</v>
      </c>
      <c r="AP6" s="6" t="s">
        <v>254</v>
      </c>
      <c r="AQ6" s="6" t="s">
        <v>254</v>
      </c>
      <c r="AR6" s="6" t="s">
        <v>254</v>
      </c>
      <c r="AS6" s="6" t="s">
        <v>254</v>
      </c>
      <c r="AT6" s="6" t="s">
        <v>254</v>
      </c>
      <c r="AU6" s="6" t="s">
        <v>254</v>
      </c>
      <c r="AV6" s="6" t="s">
        <v>254</v>
      </c>
      <c r="AW6" s="6" t="s">
        <v>254</v>
      </c>
      <c r="AX6" s="6" t="s">
        <v>254</v>
      </c>
      <c r="AY6" s="6" t="s">
        <v>254</v>
      </c>
      <c r="AZ6" s="6" t="s">
        <v>254</v>
      </c>
      <c r="BA6" s="6" t="s">
        <v>254</v>
      </c>
      <c r="BB6" s="6" t="s">
        <v>254</v>
      </c>
      <c r="BC6" s="6" t="s">
        <v>254</v>
      </c>
      <c r="BD6" s="6" t="s">
        <v>254</v>
      </c>
      <c r="BE6" s="6" t="s">
        <v>254</v>
      </c>
      <c r="BF6" s="6" t="s">
        <v>254</v>
      </c>
      <c r="BG6" s="6" t="s">
        <v>254</v>
      </c>
      <c r="BH6" s="6" t="s">
        <v>254</v>
      </c>
      <c r="BI6" s="6" t="s">
        <v>254</v>
      </c>
      <c r="BJ6" s="6" t="s">
        <v>254</v>
      </c>
      <c r="BK6" s="6" t="s">
        <v>254</v>
      </c>
      <c r="BL6" s="6" t="s">
        <v>254</v>
      </c>
      <c r="BM6" s="6" t="s">
        <v>254</v>
      </c>
      <c r="BN6" s="6" t="s">
        <v>254</v>
      </c>
      <c r="BO6" s="6" t="s">
        <v>254</v>
      </c>
      <c r="BP6" s="6" t="s">
        <v>254</v>
      </c>
      <c r="BQ6" s="6" t="s">
        <v>254</v>
      </c>
      <c r="BR6" s="6" t="s">
        <v>254</v>
      </c>
      <c r="BS6" s="6" t="s">
        <v>254</v>
      </c>
      <c r="BT6" s="6" t="s">
        <v>254</v>
      </c>
      <c r="BU6" s="6" t="s">
        <v>254</v>
      </c>
      <c r="BV6" s="6" t="s">
        <v>254</v>
      </c>
      <c r="BW6" s="6" t="s">
        <v>254</v>
      </c>
      <c r="BX6" s="6" t="s">
        <v>254</v>
      </c>
      <c r="BY6" s="6" t="s">
        <v>254</v>
      </c>
      <c r="BZ6" s="6" t="s">
        <v>254</v>
      </c>
    </row>
    <row r="7" spans="1:78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</row>
    <row r="8" spans="1:78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</row>
    <row r="9" spans="1:78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</row>
    <row r="10" spans="1:78">
      <c r="B10" s="132"/>
      <c r="C10" s="132"/>
      <c r="D10" s="132"/>
      <c r="E10" s="133" t="s">
        <v>153</v>
      </c>
      <c r="F10" s="133"/>
      <c r="G10" s="133"/>
      <c r="H10" s="8">
        <v>4752000</v>
      </c>
      <c r="I10" s="8">
        <v>8123000</v>
      </c>
      <c r="J10" s="8">
        <v>1098000</v>
      </c>
      <c r="K10" s="8">
        <v>30900000</v>
      </c>
      <c r="L10" s="8">
        <v>9791000</v>
      </c>
      <c r="M10" s="8">
        <v>6941000</v>
      </c>
      <c r="N10" s="8">
        <v>3020000</v>
      </c>
      <c r="O10" s="8">
        <v>1012000</v>
      </c>
      <c r="P10" s="8">
        <v>411000</v>
      </c>
      <c r="Q10" s="8">
        <v>24646000</v>
      </c>
      <c r="R10" s="8">
        <v>26045000</v>
      </c>
      <c r="S10" s="8">
        <v>942000</v>
      </c>
      <c r="T10" s="8">
        <v>167841000</v>
      </c>
      <c r="U10" s="8">
        <v>5144000</v>
      </c>
      <c r="V10" s="8">
        <v>233163000</v>
      </c>
      <c r="W10" s="8">
        <v>8089000</v>
      </c>
      <c r="X10" s="8">
        <v>5518000</v>
      </c>
      <c r="Y10" s="8">
        <v>7296000</v>
      </c>
      <c r="Z10" s="8">
        <v>12345000</v>
      </c>
      <c r="AA10" s="8">
        <v>3782000</v>
      </c>
      <c r="AB10" s="8">
        <v>10424000</v>
      </c>
      <c r="AC10" s="8">
        <v>4664000</v>
      </c>
      <c r="AD10" s="8">
        <v>31645000</v>
      </c>
      <c r="AE10" s="8">
        <v>22180000</v>
      </c>
      <c r="AF10" s="8">
        <v>39591000</v>
      </c>
      <c r="AG10" s="8">
        <v>8049000</v>
      </c>
      <c r="AH10" s="8">
        <v>189000</v>
      </c>
      <c r="AI10" s="8">
        <v>90000</v>
      </c>
      <c r="AJ10" s="8">
        <v>1930000</v>
      </c>
      <c r="AK10" s="8">
        <v>173000</v>
      </c>
      <c r="AL10" s="8">
        <v>426000</v>
      </c>
      <c r="AM10" s="8">
        <v>88000</v>
      </c>
      <c r="AN10" s="8">
        <v>520000</v>
      </c>
      <c r="AO10" s="8">
        <v>3016000</v>
      </c>
      <c r="AP10" s="8">
        <v>1802000</v>
      </c>
      <c r="AQ10" s="8">
        <v>398000</v>
      </c>
      <c r="AR10" s="8">
        <v>694000</v>
      </c>
      <c r="AS10" s="8">
        <v>250000</v>
      </c>
      <c r="AT10" s="8">
        <v>866000</v>
      </c>
      <c r="AU10" s="8">
        <v>1213000</v>
      </c>
      <c r="AV10" s="8">
        <v>1878000</v>
      </c>
      <c r="AW10" s="8">
        <v>420000</v>
      </c>
      <c r="AX10" s="8">
        <v>227000</v>
      </c>
      <c r="AY10" s="8">
        <v>230000</v>
      </c>
      <c r="AZ10" s="8">
        <v>214000</v>
      </c>
      <c r="BA10" s="8">
        <v>914000</v>
      </c>
      <c r="BB10" s="8">
        <v>618000</v>
      </c>
      <c r="BC10" s="8">
        <v>391000</v>
      </c>
      <c r="BD10" s="8">
        <v>73000</v>
      </c>
      <c r="BE10" s="8">
        <v>534000</v>
      </c>
      <c r="BF10" s="8">
        <v>5099000</v>
      </c>
      <c r="BG10" s="8">
        <v>231000</v>
      </c>
      <c r="BH10" s="8">
        <v>1737000</v>
      </c>
      <c r="BI10" s="8">
        <v>152000</v>
      </c>
      <c r="BJ10" s="8">
        <v>946000</v>
      </c>
      <c r="BK10" s="8">
        <v>179000</v>
      </c>
      <c r="BL10" s="8">
        <v>6315000</v>
      </c>
      <c r="BM10" s="8">
        <v>127000</v>
      </c>
      <c r="BN10" s="8">
        <v>1332000</v>
      </c>
      <c r="BO10" s="8">
        <v>43000</v>
      </c>
      <c r="BP10" s="8">
        <v>214000</v>
      </c>
      <c r="BQ10" s="8">
        <v>569000</v>
      </c>
      <c r="BR10" s="8">
        <v>19549000</v>
      </c>
      <c r="BS10" s="8">
        <v>303000</v>
      </c>
      <c r="BT10" s="8">
        <v>12657000</v>
      </c>
      <c r="BU10" s="8">
        <v>206000</v>
      </c>
      <c r="BV10" s="8">
        <v>29185000</v>
      </c>
      <c r="BW10" s="8">
        <v>2042000</v>
      </c>
      <c r="BX10" s="8">
        <v>20389000</v>
      </c>
      <c r="BY10" s="8">
        <v>26223000</v>
      </c>
      <c r="BZ10" s="9">
        <f>SUM(D10:BY10)</f>
        <v>822064000</v>
      </c>
    </row>
    <row r="11" spans="1:78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502000</v>
      </c>
      <c r="K11" s="8">
        <v>25723000</v>
      </c>
      <c r="L11" s="8">
        <v>8200000</v>
      </c>
      <c r="M11" s="8">
        <v>27000</v>
      </c>
      <c r="N11" s="8">
        <v>172000</v>
      </c>
      <c r="O11" s="8">
        <v>4000</v>
      </c>
      <c r="P11" s="8">
        <v>2000</v>
      </c>
      <c r="Q11" s="8">
        <v>42958000</v>
      </c>
      <c r="R11" s="8">
        <v>42137000</v>
      </c>
      <c r="S11" s="8">
        <v>14000</v>
      </c>
      <c r="T11" s="8">
        <v>112518000</v>
      </c>
      <c r="U11" s="8">
        <v>17000</v>
      </c>
      <c r="V11" s="8">
        <v>1395000</v>
      </c>
      <c r="W11" s="8">
        <v>8946000</v>
      </c>
      <c r="X11" s="8">
        <v>2281000</v>
      </c>
      <c r="Y11" s="8">
        <v>4231000</v>
      </c>
      <c r="Z11" s="8">
        <v>3124000</v>
      </c>
      <c r="AA11" s="8">
        <v>883000</v>
      </c>
      <c r="AB11" s="8">
        <v>7582000</v>
      </c>
      <c r="AC11" s="8">
        <v>4668000</v>
      </c>
      <c r="AD11" s="8">
        <v>11000</v>
      </c>
      <c r="AE11" s="8">
        <v>4778000</v>
      </c>
      <c r="AF11" s="8">
        <v>279000</v>
      </c>
      <c r="AG11" s="8">
        <v>108000</v>
      </c>
      <c r="AH11" s="10">
        <v>0</v>
      </c>
      <c r="AI11" s="8">
        <v>157000</v>
      </c>
      <c r="AJ11" s="8">
        <v>7000</v>
      </c>
      <c r="AK11" s="10">
        <v>0</v>
      </c>
      <c r="AL11" s="8">
        <v>119000</v>
      </c>
      <c r="AM11" s="10">
        <v>0</v>
      </c>
      <c r="AN11" s="8">
        <v>12000</v>
      </c>
      <c r="AO11" s="8">
        <v>13000</v>
      </c>
      <c r="AP11" s="8">
        <v>3490000</v>
      </c>
      <c r="AQ11" s="8">
        <v>8000</v>
      </c>
      <c r="AR11" s="8">
        <v>3000</v>
      </c>
      <c r="AS11" s="10">
        <v>0</v>
      </c>
      <c r="AT11" s="10">
        <v>0</v>
      </c>
      <c r="AU11" s="8">
        <v>66000</v>
      </c>
      <c r="AV11" s="8">
        <v>39000</v>
      </c>
      <c r="AW11" s="8">
        <v>287000</v>
      </c>
      <c r="AX11" s="8">
        <v>1000</v>
      </c>
      <c r="AY11" s="10">
        <v>0</v>
      </c>
      <c r="AZ11" s="10">
        <v>0</v>
      </c>
      <c r="BA11" s="10">
        <v>0</v>
      </c>
      <c r="BB11" s="8">
        <v>35000</v>
      </c>
      <c r="BC11" s="8">
        <v>126000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8">
        <v>103000</v>
      </c>
      <c r="BL11" s="8">
        <v>56000</v>
      </c>
      <c r="BM11" s="10">
        <v>0</v>
      </c>
      <c r="BN11" s="10">
        <v>0</v>
      </c>
      <c r="BO11" s="10">
        <v>0</v>
      </c>
      <c r="BP11" s="10">
        <v>0</v>
      </c>
      <c r="BQ11" s="8">
        <v>1000</v>
      </c>
      <c r="BR11" s="8">
        <v>744000</v>
      </c>
      <c r="BS11" s="10">
        <v>0</v>
      </c>
      <c r="BT11" s="8">
        <v>9028000</v>
      </c>
      <c r="BU11" s="10">
        <v>0</v>
      </c>
      <c r="BV11" s="8">
        <v>55609000</v>
      </c>
      <c r="BW11" s="8">
        <v>2392000</v>
      </c>
      <c r="BX11" s="8">
        <v>193000</v>
      </c>
      <c r="BY11" s="8">
        <v>71983000</v>
      </c>
      <c r="BZ11" s="9">
        <f t="shared" ref="BZ11:BZ74" si="0">SUM(D11:BY11)</f>
        <v>415032000</v>
      </c>
    </row>
    <row r="12" spans="1:78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8">
        <v>386000</v>
      </c>
      <c r="BW12" s="10">
        <v>0</v>
      </c>
      <c r="BX12" s="10">
        <v>0</v>
      </c>
      <c r="BY12" s="10">
        <v>0</v>
      </c>
      <c r="BZ12" s="9">
        <f t="shared" si="0"/>
        <v>386000</v>
      </c>
    </row>
    <row r="13" spans="1:78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9">
        <f t="shared" si="0"/>
        <v>0</v>
      </c>
    </row>
    <row r="14" spans="1:78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41902000</v>
      </c>
      <c r="S14" s="10">
        <v>0</v>
      </c>
      <c r="T14" s="8">
        <v>100126000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8">
        <v>4311000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8">
        <v>9028000</v>
      </c>
      <c r="BU14" s="10">
        <v>0</v>
      </c>
      <c r="BV14" s="10">
        <v>0</v>
      </c>
      <c r="BW14" s="8">
        <v>467000</v>
      </c>
      <c r="BX14" s="10">
        <v>0</v>
      </c>
      <c r="BY14" s="10">
        <v>0</v>
      </c>
      <c r="BZ14" s="9">
        <f t="shared" si="0"/>
        <v>155834000</v>
      </c>
    </row>
    <row r="15" spans="1:78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1450000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159000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438000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8">
        <v>118000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8">
        <v>124000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8">
        <v>114000</v>
      </c>
      <c r="BX15" s="10">
        <v>0</v>
      </c>
      <c r="BY15" s="10">
        <v>0</v>
      </c>
      <c r="BZ15" s="9">
        <f t="shared" si="0"/>
        <v>2403000</v>
      </c>
    </row>
    <row r="16" spans="1:78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502000</v>
      </c>
      <c r="K16" s="8">
        <v>24273000</v>
      </c>
      <c r="L16" s="8">
        <v>8200000</v>
      </c>
      <c r="M16" s="8">
        <v>27000</v>
      </c>
      <c r="N16" s="8">
        <v>172000</v>
      </c>
      <c r="O16" s="8">
        <v>4000</v>
      </c>
      <c r="P16" s="8">
        <v>2000</v>
      </c>
      <c r="Q16" s="8">
        <v>42958000</v>
      </c>
      <c r="R16" s="8">
        <v>76000</v>
      </c>
      <c r="S16" s="8">
        <v>14000</v>
      </c>
      <c r="T16" s="8">
        <v>12392000</v>
      </c>
      <c r="U16" s="8">
        <v>17000</v>
      </c>
      <c r="V16" s="8">
        <v>1395000</v>
      </c>
      <c r="W16" s="8">
        <v>8946000</v>
      </c>
      <c r="X16" s="8">
        <v>2281000</v>
      </c>
      <c r="Y16" s="8">
        <v>4231000</v>
      </c>
      <c r="Z16" s="8">
        <v>3124000</v>
      </c>
      <c r="AA16" s="8">
        <v>883000</v>
      </c>
      <c r="AB16" s="8">
        <v>7582000</v>
      </c>
      <c r="AC16" s="8">
        <v>4230000</v>
      </c>
      <c r="AD16" s="8">
        <v>11000</v>
      </c>
      <c r="AE16" s="8">
        <v>467000</v>
      </c>
      <c r="AF16" s="8">
        <v>279000</v>
      </c>
      <c r="AG16" s="8">
        <v>108000</v>
      </c>
      <c r="AH16" s="10">
        <v>0</v>
      </c>
      <c r="AI16" s="8">
        <v>157000</v>
      </c>
      <c r="AJ16" s="8">
        <v>7000</v>
      </c>
      <c r="AK16" s="10">
        <v>0</v>
      </c>
      <c r="AL16" s="8">
        <v>1000</v>
      </c>
      <c r="AM16" s="10">
        <v>0</v>
      </c>
      <c r="AN16" s="8">
        <v>12000</v>
      </c>
      <c r="AO16" s="8">
        <v>13000</v>
      </c>
      <c r="AP16" s="8">
        <v>3490000</v>
      </c>
      <c r="AQ16" s="8">
        <v>8000</v>
      </c>
      <c r="AR16" s="8">
        <v>3000</v>
      </c>
      <c r="AS16" s="10">
        <v>0</v>
      </c>
      <c r="AT16" s="10">
        <v>0</v>
      </c>
      <c r="AU16" s="8">
        <v>66000</v>
      </c>
      <c r="AV16" s="8">
        <v>39000</v>
      </c>
      <c r="AW16" s="8">
        <v>287000</v>
      </c>
      <c r="AX16" s="8">
        <v>1000</v>
      </c>
      <c r="AY16" s="10">
        <v>0</v>
      </c>
      <c r="AZ16" s="10">
        <v>0</v>
      </c>
      <c r="BA16" s="10">
        <v>0</v>
      </c>
      <c r="BB16" s="8">
        <v>35000</v>
      </c>
      <c r="BC16" s="8">
        <v>2000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8">
        <v>103000</v>
      </c>
      <c r="BL16" s="8">
        <v>56000</v>
      </c>
      <c r="BM16" s="10">
        <v>0</v>
      </c>
      <c r="BN16" s="10">
        <v>0</v>
      </c>
      <c r="BO16" s="10">
        <v>0</v>
      </c>
      <c r="BP16" s="10">
        <v>0</v>
      </c>
      <c r="BQ16" s="8">
        <v>1000</v>
      </c>
      <c r="BR16" s="8">
        <v>744000</v>
      </c>
      <c r="BS16" s="10">
        <v>0</v>
      </c>
      <c r="BT16" s="10">
        <v>0</v>
      </c>
      <c r="BU16" s="10">
        <v>0</v>
      </c>
      <c r="BV16" s="8">
        <v>55223000</v>
      </c>
      <c r="BW16" s="8">
        <v>1811000</v>
      </c>
      <c r="BX16" s="8">
        <v>193000</v>
      </c>
      <c r="BY16" s="8">
        <v>71983000</v>
      </c>
      <c r="BZ16" s="9">
        <f t="shared" si="0"/>
        <v>256409000</v>
      </c>
    </row>
    <row r="17" spans="2:78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172000</v>
      </c>
      <c r="O17" s="8">
        <v>4000</v>
      </c>
      <c r="P17" s="10">
        <v>0</v>
      </c>
      <c r="Q17" s="10">
        <v>0</v>
      </c>
      <c r="R17" s="8">
        <v>14858000</v>
      </c>
      <c r="S17" s="10">
        <v>0</v>
      </c>
      <c r="T17" s="8">
        <v>13310000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9">
        <f t="shared" si="0"/>
        <v>28344000</v>
      </c>
    </row>
    <row r="18" spans="2:78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155000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8">
        <v>10168000</v>
      </c>
      <c r="U18" s="10">
        <v>0</v>
      </c>
      <c r="V18" s="8">
        <v>1129000</v>
      </c>
      <c r="W18" s="10">
        <v>0</v>
      </c>
      <c r="X18" s="8">
        <v>478000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22000</v>
      </c>
      <c r="AE18" s="8">
        <v>104852000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8">
        <v>316000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8">
        <v>437000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8">
        <v>535000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8">
        <v>15000</v>
      </c>
      <c r="BJ18" s="10">
        <v>0</v>
      </c>
      <c r="BK18" s="10">
        <v>0</v>
      </c>
      <c r="BL18" s="10">
        <v>0</v>
      </c>
      <c r="BM18" s="10">
        <v>0</v>
      </c>
      <c r="BN18" s="8">
        <v>767000</v>
      </c>
      <c r="BO18" s="10">
        <v>0</v>
      </c>
      <c r="BP18" s="8">
        <v>126000</v>
      </c>
      <c r="BQ18" s="10">
        <v>0</v>
      </c>
      <c r="BR18" s="8">
        <v>925000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8">
        <v>233000</v>
      </c>
      <c r="BY18" s="10">
        <v>0</v>
      </c>
      <c r="BZ18" s="9">
        <f t="shared" si="0"/>
        <v>120158000</v>
      </c>
    </row>
    <row r="19" spans="2:78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155000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8">
        <v>104852000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8">
        <v>91000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8">
        <v>15000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8">
        <v>233000</v>
      </c>
      <c r="BY19" s="10">
        <v>0</v>
      </c>
      <c r="BZ19" s="9">
        <f t="shared" si="0"/>
        <v>105346000</v>
      </c>
    </row>
    <row r="20" spans="2:78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9">
        <f t="shared" si="0"/>
        <v>0</v>
      </c>
    </row>
    <row r="21" spans="2:78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8">
        <v>10168000</v>
      </c>
      <c r="U21" s="10">
        <v>0</v>
      </c>
      <c r="V21" s="8">
        <v>1129000</v>
      </c>
      <c r="W21" s="10">
        <v>0</v>
      </c>
      <c r="X21" s="8">
        <v>478000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22000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8">
        <v>316000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8">
        <v>346000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8">
        <v>535000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8">
        <v>767000</v>
      </c>
      <c r="BO21" s="10">
        <v>0</v>
      </c>
      <c r="BP21" s="8">
        <v>126000</v>
      </c>
      <c r="BQ21" s="10">
        <v>0</v>
      </c>
      <c r="BR21" s="8">
        <v>840000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9">
        <f t="shared" si="0"/>
        <v>14727000</v>
      </c>
    </row>
    <row r="22" spans="2:78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8">
        <v>85000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9">
        <f t="shared" si="0"/>
        <v>85000</v>
      </c>
    </row>
    <row r="23" spans="2:78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9">
        <f t="shared" si="0"/>
        <v>0</v>
      </c>
    </row>
    <row r="24" spans="2:78">
      <c r="B24" s="132"/>
      <c r="C24" s="132"/>
      <c r="D24" s="132"/>
      <c r="E24" s="136" t="s">
        <v>162</v>
      </c>
      <c r="F24" s="136"/>
      <c r="G24" s="136"/>
      <c r="H24" s="8">
        <v>16261000</v>
      </c>
      <c r="I24" s="8">
        <v>164087000</v>
      </c>
      <c r="J24" s="8">
        <v>21008000</v>
      </c>
      <c r="K24" s="8">
        <v>1017942000</v>
      </c>
      <c r="L24" s="8">
        <v>172090000</v>
      </c>
      <c r="M24" s="8">
        <v>10303000</v>
      </c>
      <c r="N24" s="8">
        <v>159102000</v>
      </c>
      <c r="O24" s="8">
        <v>1509000</v>
      </c>
      <c r="P24" s="8">
        <v>16040000</v>
      </c>
      <c r="Q24" s="8">
        <v>1854012000</v>
      </c>
      <c r="R24" s="8">
        <v>472377000</v>
      </c>
      <c r="S24" s="8">
        <v>7475000</v>
      </c>
      <c r="T24" s="8">
        <v>2552763000</v>
      </c>
      <c r="U24" s="8">
        <v>6072000</v>
      </c>
      <c r="V24" s="8">
        <v>998990000</v>
      </c>
      <c r="W24" s="8">
        <v>441159000</v>
      </c>
      <c r="X24" s="8">
        <v>154025000</v>
      </c>
      <c r="Y24" s="8">
        <v>170578000</v>
      </c>
      <c r="Z24" s="8">
        <v>156105000</v>
      </c>
      <c r="AA24" s="8">
        <v>84758000</v>
      </c>
      <c r="AB24" s="8">
        <v>9893000</v>
      </c>
      <c r="AC24" s="8">
        <v>389438000</v>
      </c>
      <c r="AD24" s="8">
        <v>1011857000</v>
      </c>
      <c r="AE24" s="8">
        <v>362707000</v>
      </c>
      <c r="AF24" s="8">
        <v>1160426000</v>
      </c>
      <c r="AG24" s="8">
        <v>200421000</v>
      </c>
      <c r="AH24" s="8">
        <v>1060000</v>
      </c>
      <c r="AI24" s="8">
        <v>2560000</v>
      </c>
      <c r="AJ24" s="8">
        <v>51660000</v>
      </c>
      <c r="AK24" s="8">
        <v>346000</v>
      </c>
      <c r="AL24" s="8">
        <v>16330000</v>
      </c>
      <c r="AM24" s="8">
        <v>4748000</v>
      </c>
      <c r="AN24" s="8">
        <v>7039000</v>
      </c>
      <c r="AO24" s="8">
        <v>35083000</v>
      </c>
      <c r="AP24" s="8">
        <v>18211000</v>
      </c>
      <c r="AQ24" s="8">
        <v>28442000</v>
      </c>
      <c r="AR24" s="8">
        <v>92410000</v>
      </c>
      <c r="AS24" s="8">
        <v>750000</v>
      </c>
      <c r="AT24" s="8">
        <v>805000</v>
      </c>
      <c r="AU24" s="8">
        <v>22061000</v>
      </c>
      <c r="AV24" s="8">
        <v>65132000</v>
      </c>
      <c r="AW24" s="8">
        <v>2438000</v>
      </c>
      <c r="AX24" s="8">
        <v>5460000</v>
      </c>
      <c r="AY24" s="8">
        <v>1348000</v>
      </c>
      <c r="AZ24" s="8">
        <v>7959000</v>
      </c>
      <c r="BA24" s="8">
        <v>54930000</v>
      </c>
      <c r="BB24" s="8">
        <v>16549000</v>
      </c>
      <c r="BC24" s="8">
        <v>19585000</v>
      </c>
      <c r="BD24" s="8">
        <v>314000</v>
      </c>
      <c r="BE24" s="8">
        <v>34120000</v>
      </c>
      <c r="BF24" s="8">
        <v>224274000</v>
      </c>
      <c r="BG24" s="8">
        <v>12680000</v>
      </c>
      <c r="BH24" s="8">
        <v>67452000</v>
      </c>
      <c r="BI24" s="8">
        <v>984000</v>
      </c>
      <c r="BJ24" s="8">
        <v>4631000</v>
      </c>
      <c r="BK24" s="8">
        <v>2273000</v>
      </c>
      <c r="BL24" s="8">
        <v>54040000</v>
      </c>
      <c r="BM24" s="8">
        <v>10606000</v>
      </c>
      <c r="BN24" s="8">
        <v>25667000</v>
      </c>
      <c r="BO24" s="8">
        <v>523000</v>
      </c>
      <c r="BP24" s="8">
        <v>15049000</v>
      </c>
      <c r="BQ24" s="8">
        <v>10836000</v>
      </c>
      <c r="BR24" s="8">
        <v>97061000</v>
      </c>
      <c r="BS24" s="8">
        <v>6651000</v>
      </c>
      <c r="BT24" s="8">
        <v>459804000</v>
      </c>
      <c r="BU24" s="8">
        <v>308000</v>
      </c>
      <c r="BV24" s="8">
        <v>767094000</v>
      </c>
      <c r="BW24" s="8">
        <v>107098000</v>
      </c>
      <c r="BX24" s="8">
        <v>277392000</v>
      </c>
      <c r="BY24" s="8">
        <v>545764000</v>
      </c>
      <c r="BZ24" s="9">
        <f t="shared" si="0"/>
        <v>14790925000</v>
      </c>
    </row>
    <row r="25" spans="2:78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134911000</v>
      </c>
      <c r="J25" s="8">
        <v>16967000</v>
      </c>
      <c r="K25" s="8">
        <v>902880000</v>
      </c>
      <c r="L25" s="8">
        <v>152913000</v>
      </c>
      <c r="M25" s="10">
        <v>0</v>
      </c>
      <c r="N25" s="8">
        <v>142150000</v>
      </c>
      <c r="O25" s="10">
        <v>0</v>
      </c>
      <c r="P25" s="8">
        <v>15109000</v>
      </c>
      <c r="Q25" s="8">
        <v>1808804000</v>
      </c>
      <c r="R25" s="8">
        <v>463964000</v>
      </c>
      <c r="S25" s="8">
        <v>5654000</v>
      </c>
      <c r="T25" s="8">
        <v>1727664000</v>
      </c>
      <c r="U25" s="8">
        <v>2998000</v>
      </c>
      <c r="V25" s="8">
        <v>876003000</v>
      </c>
      <c r="W25" s="8">
        <v>393189000</v>
      </c>
      <c r="X25" s="8">
        <v>136117000</v>
      </c>
      <c r="Y25" s="8">
        <v>158911000</v>
      </c>
      <c r="Z25" s="8">
        <v>127801000</v>
      </c>
      <c r="AA25" s="8">
        <v>80169000</v>
      </c>
      <c r="AB25" s="10">
        <v>0</v>
      </c>
      <c r="AC25" s="8">
        <v>375062000</v>
      </c>
      <c r="AD25" s="8">
        <v>993923000</v>
      </c>
      <c r="AE25" s="8">
        <v>304985000</v>
      </c>
      <c r="AF25" s="8">
        <v>1143605000</v>
      </c>
      <c r="AG25" s="8">
        <v>178182000</v>
      </c>
      <c r="AH25" s="8">
        <v>353000</v>
      </c>
      <c r="AI25" s="8">
        <v>1958000</v>
      </c>
      <c r="AJ25" s="8">
        <v>50577000</v>
      </c>
      <c r="AK25" s="10">
        <v>0</v>
      </c>
      <c r="AL25" s="8">
        <v>15223000</v>
      </c>
      <c r="AM25" s="8">
        <v>4409000</v>
      </c>
      <c r="AN25" s="8">
        <v>4635000</v>
      </c>
      <c r="AO25" s="8">
        <v>30693000</v>
      </c>
      <c r="AP25" s="8">
        <v>15408000</v>
      </c>
      <c r="AQ25" s="8">
        <v>23753000</v>
      </c>
      <c r="AR25" s="8">
        <v>87331000</v>
      </c>
      <c r="AS25" s="8">
        <v>297000</v>
      </c>
      <c r="AT25" s="8">
        <v>201000</v>
      </c>
      <c r="AU25" s="8">
        <v>20398000</v>
      </c>
      <c r="AV25" s="8">
        <v>54163000</v>
      </c>
      <c r="AW25" s="8">
        <v>509000</v>
      </c>
      <c r="AX25" s="8">
        <v>3242000</v>
      </c>
      <c r="AY25" s="8">
        <v>492000</v>
      </c>
      <c r="AZ25" s="8">
        <v>7497000</v>
      </c>
      <c r="BA25" s="8">
        <v>52349000</v>
      </c>
      <c r="BB25" s="8">
        <v>11187000</v>
      </c>
      <c r="BC25" s="8">
        <v>16891000</v>
      </c>
      <c r="BD25" s="10">
        <v>0</v>
      </c>
      <c r="BE25" s="8">
        <v>32950000</v>
      </c>
      <c r="BF25" s="8">
        <v>216123000</v>
      </c>
      <c r="BG25" s="8">
        <v>12298000</v>
      </c>
      <c r="BH25" s="8">
        <v>66943000</v>
      </c>
      <c r="BI25" s="10">
        <v>0</v>
      </c>
      <c r="BJ25" s="8">
        <v>3958000</v>
      </c>
      <c r="BK25" s="8">
        <v>1788000</v>
      </c>
      <c r="BL25" s="8">
        <v>47018000</v>
      </c>
      <c r="BM25" s="8">
        <v>9431000</v>
      </c>
      <c r="BN25" s="8">
        <v>23476000</v>
      </c>
      <c r="BO25" s="10">
        <v>0</v>
      </c>
      <c r="BP25" s="8">
        <v>14524000</v>
      </c>
      <c r="BQ25" s="8">
        <v>9420000</v>
      </c>
      <c r="BR25" s="8">
        <v>85762000</v>
      </c>
      <c r="BS25" s="8">
        <v>4907000</v>
      </c>
      <c r="BT25" s="8">
        <v>459791000</v>
      </c>
      <c r="BU25" s="10">
        <v>0</v>
      </c>
      <c r="BV25" s="8">
        <v>702981000</v>
      </c>
      <c r="BW25" s="8">
        <v>95238000</v>
      </c>
      <c r="BX25" s="8">
        <v>233179000</v>
      </c>
      <c r="BY25" s="8">
        <v>465457000</v>
      </c>
      <c r="BZ25" s="9">
        <f t="shared" si="0"/>
        <v>13028771000</v>
      </c>
    </row>
    <row r="26" spans="2:78">
      <c r="B26" s="132"/>
      <c r="C26" s="132"/>
      <c r="D26" s="132"/>
      <c r="E26" s="132"/>
      <c r="F26" s="133" t="s">
        <v>158</v>
      </c>
      <c r="G26" s="133"/>
      <c r="H26" s="8">
        <v>16261000</v>
      </c>
      <c r="I26" s="8">
        <v>29176000</v>
      </c>
      <c r="J26" s="8">
        <v>4041000</v>
      </c>
      <c r="K26" s="8">
        <v>115062000</v>
      </c>
      <c r="L26" s="8">
        <v>19177000</v>
      </c>
      <c r="M26" s="8">
        <v>10303000</v>
      </c>
      <c r="N26" s="8">
        <v>16952000</v>
      </c>
      <c r="O26" s="8">
        <v>1509000</v>
      </c>
      <c r="P26" s="8">
        <v>931000</v>
      </c>
      <c r="Q26" s="8">
        <v>45208000</v>
      </c>
      <c r="R26" s="8">
        <v>8413000</v>
      </c>
      <c r="S26" s="8">
        <v>1821000</v>
      </c>
      <c r="T26" s="8">
        <v>825099000</v>
      </c>
      <c r="U26" s="8">
        <v>3074000</v>
      </c>
      <c r="V26" s="8">
        <v>122987000</v>
      </c>
      <c r="W26" s="8">
        <v>47971000</v>
      </c>
      <c r="X26" s="8">
        <v>17908000</v>
      </c>
      <c r="Y26" s="8">
        <v>11667000</v>
      </c>
      <c r="Z26" s="8">
        <v>28304000</v>
      </c>
      <c r="AA26" s="8">
        <v>4589000</v>
      </c>
      <c r="AB26" s="8">
        <v>9893000</v>
      </c>
      <c r="AC26" s="8">
        <v>14376000</v>
      </c>
      <c r="AD26" s="8">
        <v>17934000</v>
      </c>
      <c r="AE26" s="8">
        <v>57722000</v>
      </c>
      <c r="AF26" s="8">
        <v>16821000</v>
      </c>
      <c r="AG26" s="8">
        <v>22239000</v>
      </c>
      <c r="AH26" s="8">
        <v>707000</v>
      </c>
      <c r="AI26" s="8">
        <v>602000</v>
      </c>
      <c r="AJ26" s="8">
        <v>1083000</v>
      </c>
      <c r="AK26" s="8">
        <v>346000</v>
      </c>
      <c r="AL26" s="8">
        <v>1107000</v>
      </c>
      <c r="AM26" s="8">
        <v>339000</v>
      </c>
      <c r="AN26" s="8">
        <v>2404000</v>
      </c>
      <c r="AO26" s="8">
        <v>4390000</v>
      </c>
      <c r="AP26" s="8">
        <v>2803000</v>
      </c>
      <c r="AQ26" s="8">
        <v>4689000</v>
      </c>
      <c r="AR26" s="8">
        <v>5079000</v>
      </c>
      <c r="AS26" s="8">
        <v>453000</v>
      </c>
      <c r="AT26" s="8">
        <v>604000</v>
      </c>
      <c r="AU26" s="8">
        <v>1663000</v>
      </c>
      <c r="AV26" s="8">
        <v>10969000</v>
      </c>
      <c r="AW26" s="8">
        <v>1929000</v>
      </c>
      <c r="AX26" s="8">
        <v>2218000</v>
      </c>
      <c r="AY26" s="8">
        <v>856000</v>
      </c>
      <c r="AZ26" s="8">
        <v>462000</v>
      </c>
      <c r="BA26" s="8">
        <v>2581000</v>
      </c>
      <c r="BB26" s="8">
        <v>5362000</v>
      </c>
      <c r="BC26" s="8">
        <v>2694000</v>
      </c>
      <c r="BD26" s="8">
        <v>314000</v>
      </c>
      <c r="BE26" s="8">
        <v>1170000</v>
      </c>
      <c r="BF26" s="8">
        <v>8151000</v>
      </c>
      <c r="BG26" s="8">
        <v>382000</v>
      </c>
      <c r="BH26" s="8">
        <v>509000</v>
      </c>
      <c r="BI26" s="8">
        <v>984000</v>
      </c>
      <c r="BJ26" s="8">
        <v>673000</v>
      </c>
      <c r="BK26" s="8">
        <v>485000</v>
      </c>
      <c r="BL26" s="8">
        <v>7022000</v>
      </c>
      <c r="BM26" s="8">
        <v>1175000</v>
      </c>
      <c r="BN26" s="8">
        <v>2191000</v>
      </c>
      <c r="BO26" s="8">
        <v>523000</v>
      </c>
      <c r="BP26" s="8">
        <v>525000</v>
      </c>
      <c r="BQ26" s="8">
        <v>1416000</v>
      </c>
      <c r="BR26" s="8">
        <v>11299000</v>
      </c>
      <c r="BS26" s="8">
        <v>1744000</v>
      </c>
      <c r="BT26" s="8">
        <v>14000</v>
      </c>
      <c r="BU26" s="8">
        <v>308000</v>
      </c>
      <c r="BV26" s="8">
        <v>64113000</v>
      </c>
      <c r="BW26" s="8">
        <v>11860000</v>
      </c>
      <c r="BX26" s="8">
        <v>44213000</v>
      </c>
      <c r="BY26" s="8">
        <v>80307000</v>
      </c>
      <c r="BZ26" s="9">
        <f t="shared" si="0"/>
        <v>1762156000</v>
      </c>
    </row>
    <row r="27" spans="2:78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15665000</v>
      </c>
      <c r="K27" s="8">
        <v>291754000</v>
      </c>
      <c r="L27" s="8">
        <v>39342000</v>
      </c>
      <c r="M27" s="10">
        <v>0</v>
      </c>
      <c r="N27" s="10">
        <v>0</v>
      </c>
      <c r="O27" s="10">
        <v>0</v>
      </c>
      <c r="P27" s="8">
        <v>10024000</v>
      </c>
      <c r="Q27" s="8">
        <v>891514000</v>
      </c>
      <c r="R27" s="8">
        <v>223475000</v>
      </c>
      <c r="S27" s="10">
        <v>0</v>
      </c>
      <c r="T27" s="8">
        <v>170705000</v>
      </c>
      <c r="U27" s="8">
        <v>2977000</v>
      </c>
      <c r="V27" s="8">
        <v>844102000</v>
      </c>
      <c r="W27" s="8">
        <v>195883000</v>
      </c>
      <c r="X27" s="8">
        <v>59823000</v>
      </c>
      <c r="Y27" s="8">
        <v>60708000</v>
      </c>
      <c r="Z27" s="8">
        <v>127801000</v>
      </c>
      <c r="AA27" s="8">
        <v>12996000</v>
      </c>
      <c r="AB27" s="10">
        <v>0</v>
      </c>
      <c r="AC27" s="8">
        <v>183414000</v>
      </c>
      <c r="AD27" s="8">
        <v>2934000</v>
      </c>
      <c r="AE27" s="8">
        <v>203157000</v>
      </c>
      <c r="AF27" s="8">
        <v>107555000</v>
      </c>
      <c r="AG27" s="8">
        <v>140053000</v>
      </c>
      <c r="AH27" s="10">
        <v>0</v>
      </c>
      <c r="AI27" s="8">
        <v>1958000</v>
      </c>
      <c r="AJ27" s="8">
        <v>19490000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8">
        <v>150000</v>
      </c>
      <c r="AU27" s="10">
        <v>0</v>
      </c>
      <c r="AV27" s="8">
        <v>24691000</v>
      </c>
      <c r="AW27" s="8">
        <v>509000</v>
      </c>
      <c r="AX27" s="10">
        <v>0</v>
      </c>
      <c r="AY27" s="10">
        <v>0</v>
      </c>
      <c r="AZ27" s="8">
        <v>1883000</v>
      </c>
      <c r="BA27" s="10">
        <v>0</v>
      </c>
      <c r="BB27" s="10">
        <v>0</v>
      </c>
      <c r="BC27" s="8">
        <v>11027000</v>
      </c>
      <c r="BD27" s="10">
        <v>0</v>
      </c>
      <c r="BE27" s="10">
        <v>0</v>
      </c>
      <c r="BF27" s="10">
        <v>0</v>
      </c>
      <c r="BG27" s="10">
        <v>0</v>
      </c>
      <c r="BH27" s="8">
        <v>36722000</v>
      </c>
      <c r="BI27" s="10">
        <v>0</v>
      </c>
      <c r="BJ27" s="10">
        <v>0</v>
      </c>
      <c r="BK27" s="8">
        <v>311000</v>
      </c>
      <c r="BL27" s="10">
        <v>0</v>
      </c>
      <c r="BM27" s="8">
        <v>1964000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8">
        <v>4132000</v>
      </c>
      <c r="BT27" s="8">
        <v>420000000</v>
      </c>
      <c r="BU27" s="10">
        <v>0</v>
      </c>
      <c r="BV27" s="8">
        <v>254329000</v>
      </c>
      <c r="BW27" s="8">
        <v>25010000</v>
      </c>
      <c r="BX27" s="10">
        <v>0</v>
      </c>
      <c r="BY27" s="10">
        <v>0</v>
      </c>
      <c r="BZ27" s="9">
        <f t="shared" si="0"/>
        <v>4386058000</v>
      </c>
    </row>
    <row r="28" spans="2:78">
      <c r="B28" s="132"/>
      <c r="C28" s="132"/>
      <c r="D28" s="132"/>
      <c r="E28" s="136" t="s">
        <v>163</v>
      </c>
      <c r="F28" s="136"/>
      <c r="G28" s="136"/>
      <c r="H28" s="8">
        <v>581992000</v>
      </c>
      <c r="I28" s="8">
        <v>932217000</v>
      </c>
      <c r="J28" s="8">
        <v>281361000</v>
      </c>
      <c r="K28" s="8">
        <v>8246374000</v>
      </c>
      <c r="L28" s="8">
        <v>1019638000</v>
      </c>
      <c r="M28" s="8">
        <v>604662000</v>
      </c>
      <c r="N28" s="8">
        <v>988083000</v>
      </c>
      <c r="O28" s="8">
        <v>192635000</v>
      </c>
      <c r="P28" s="8">
        <v>111495000</v>
      </c>
      <c r="Q28" s="8">
        <v>4083324000</v>
      </c>
      <c r="R28" s="8">
        <v>1462881000</v>
      </c>
      <c r="S28" s="8">
        <v>133098000</v>
      </c>
      <c r="T28" s="8">
        <v>15150550000</v>
      </c>
      <c r="U28" s="8">
        <v>195768000</v>
      </c>
      <c r="V28" s="8">
        <v>25222874000</v>
      </c>
      <c r="W28" s="8">
        <v>2683231000</v>
      </c>
      <c r="X28" s="8">
        <v>1180050000</v>
      </c>
      <c r="Y28" s="8">
        <v>930566000</v>
      </c>
      <c r="Z28" s="8">
        <v>1530869000</v>
      </c>
      <c r="AA28" s="8">
        <v>433331000</v>
      </c>
      <c r="AB28" s="8">
        <v>1204748000</v>
      </c>
      <c r="AC28" s="8">
        <v>1003042000</v>
      </c>
      <c r="AD28" s="8">
        <v>3015699000</v>
      </c>
      <c r="AE28" s="8">
        <v>7377252000</v>
      </c>
      <c r="AF28" s="8">
        <v>2382851000</v>
      </c>
      <c r="AG28" s="8">
        <v>1277053000</v>
      </c>
      <c r="AH28" s="8">
        <v>52615000</v>
      </c>
      <c r="AI28" s="8">
        <v>31676000</v>
      </c>
      <c r="AJ28" s="8">
        <v>128172000</v>
      </c>
      <c r="AK28" s="8">
        <v>38341000</v>
      </c>
      <c r="AL28" s="8">
        <v>103362000</v>
      </c>
      <c r="AM28" s="8">
        <v>46438000</v>
      </c>
      <c r="AN28" s="8">
        <v>152829000</v>
      </c>
      <c r="AO28" s="8">
        <v>305951000</v>
      </c>
      <c r="AP28" s="8">
        <v>262159000</v>
      </c>
      <c r="AQ28" s="8">
        <v>175969000</v>
      </c>
      <c r="AR28" s="8">
        <v>93455000</v>
      </c>
      <c r="AS28" s="8">
        <v>35654000</v>
      </c>
      <c r="AT28" s="8">
        <v>88241000</v>
      </c>
      <c r="AU28" s="8">
        <v>172572000</v>
      </c>
      <c r="AV28" s="8">
        <v>605753000</v>
      </c>
      <c r="AW28" s="8">
        <v>105618000</v>
      </c>
      <c r="AX28" s="8">
        <v>86235000</v>
      </c>
      <c r="AY28" s="8">
        <v>36915000</v>
      </c>
      <c r="AZ28" s="8">
        <v>33783000</v>
      </c>
      <c r="BA28" s="8">
        <v>139009000</v>
      </c>
      <c r="BB28" s="8">
        <v>172844000</v>
      </c>
      <c r="BC28" s="8">
        <v>131541000</v>
      </c>
      <c r="BD28" s="8">
        <v>41706000</v>
      </c>
      <c r="BE28" s="8">
        <v>62751000</v>
      </c>
      <c r="BF28" s="8">
        <v>177999000</v>
      </c>
      <c r="BG28" s="8">
        <v>48290000</v>
      </c>
      <c r="BH28" s="8">
        <v>89767000</v>
      </c>
      <c r="BI28" s="8">
        <v>63134000</v>
      </c>
      <c r="BJ28" s="8">
        <v>42637000</v>
      </c>
      <c r="BK28" s="8">
        <v>24624000</v>
      </c>
      <c r="BL28" s="8">
        <v>752814000</v>
      </c>
      <c r="BM28" s="8">
        <v>35147000</v>
      </c>
      <c r="BN28" s="8">
        <v>146756000</v>
      </c>
      <c r="BO28" s="8">
        <v>16725000</v>
      </c>
      <c r="BP28" s="8">
        <v>18487000</v>
      </c>
      <c r="BQ28" s="8">
        <v>114822000</v>
      </c>
      <c r="BR28" s="8">
        <v>945858000</v>
      </c>
      <c r="BS28" s="8">
        <v>77714000</v>
      </c>
      <c r="BT28" s="8">
        <v>657705000</v>
      </c>
      <c r="BU28" s="8">
        <v>34118000</v>
      </c>
      <c r="BV28" s="8">
        <v>4043691000</v>
      </c>
      <c r="BW28" s="8">
        <v>505028000</v>
      </c>
      <c r="BX28" s="8">
        <v>3756924000</v>
      </c>
      <c r="BY28" s="8">
        <v>5101679000</v>
      </c>
      <c r="BZ28" s="9">
        <f t="shared" si="0"/>
        <v>101983152000</v>
      </c>
    </row>
    <row r="29" spans="2:78">
      <c r="B29" s="132"/>
      <c r="C29" s="132"/>
      <c r="D29" s="132"/>
      <c r="E29" s="132"/>
      <c r="F29" s="133" t="s">
        <v>155</v>
      </c>
      <c r="G29" s="133"/>
      <c r="H29" s="8">
        <v>269252000</v>
      </c>
      <c r="I29" s="8">
        <v>69887000</v>
      </c>
      <c r="J29" s="8">
        <v>63794000</v>
      </c>
      <c r="K29" s="8">
        <v>844566000</v>
      </c>
      <c r="L29" s="8">
        <v>208264000</v>
      </c>
      <c r="M29" s="8">
        <v>51426000</v>
      </c>
      <c r="N29" s="8">
        <v>108714000</v>
      </c>
      <c r="O29" s="8">
        <v>61545000</v>
      </c>
      <c r="P29" s="8">
        <v>28780000</v>
      </c>
      <c r="Q29" s="8">
        <v>790232000</v>
      </c>
      <c r="R29" s="8">
        <v>24673000</v>
      </c>
      <c r="S29" s="8">
        <v>32159000</v>
      </c>
      <c r="T29" s="8">
        <v>225454000</v>
      </c>
      <c r="U29" s="8">
        <v>24160000</v>
      </c>
      <c r="V29" s="8">
        <v>179249000</v>
      </c>
      <c r="W29" s="8">
        <v>520480000</v>
      </c>
      <c r="X29" s="8">
        <v>185591000</v>
      </c>
      <c r="Y29" s="8">
        <v>171635000</v>
      </c>
      <c r="Z29" s="8">
        <v>128779000</v>
      </c>
      <c r="AA29" s="8">
        <v>34804000</v>
      </c>
      <c r="AB29" s="8">
        <v>122857000</v>
      </c>
      <c r="AC29" s="8">
        <v>43831000</v>
      </c>
      <c r="AD29" s="8">
        <v>770444000</v>
      </c>
      <c r="AE29" s="8">
        <v>311037000</v>
      </c>
      <c r="AF29" s="8">
        <v>61869000</v>
      </c>
      <c r="AG29" s="8">
        <v>150749000</v>
      </c>
      <c r="AH29" s="8">
        <v>15499000</v>
      </c>
      <c r="AI29" s="8">
        <v>5353000</v>
      </c>
      <c r="AJ29" s="8">
        <v>23692000</v>
      </c>
      <c r="AK29" s="8">
        <v>6443000</v>
      </c>
      <c r="AL29" s="8">
        <v>3131000</v>
      </c>
      <c r="AM29" s="8">
        <v>14989000</v>
      </c>
      <c r="AN29" s="8">
        <v>23791000</v>
      </c>
      <c r="AO29" s="8">
        <v>58224000</v>
      </c>
      <c r="AP29" s="8">
        <v>16970000</v>
      </c>
      <c r="AQ29" s="8">
        <v>28624000</v>
      </c>
      <c r="AR29" s="8">
        <v>45000000</v>
      </c>
      <c r="AS29" s="8">
        <v>6467000</v>
      </c>
      <c r="AT29" s="8">
        <v>8299000</v>
      </c>
      <c r="AU29" s="8">
        <v>10639000</v>
      </c>
      <c r="AV29" s="8">
        <v>85096000</v>
      </c>
      <c r="AW29" s="8">
        <v>6942000</v>
      </c>
      <c r="AX29" s="8">
        <v>19923000</v>
      </c>
      <c r="AY29" s="8">
        <v>1772000</v>
      </c>
      <c r="AZ29" s="8">
        <v>13710000</v>
      </c>
      <c r="BA29" s="8">
        <v>34221000</v>
      </c>
      <c r="BB29" s="8">
        <v>31554000</v>
      </c>
      <c r="BC29" s="8">
        <v>4790000</v>
      </c>
      <c r="BD29" s="8">
        <v>2045000</v>
      </c>
      <c r="BE29" s="8">
        <v>18831000</v>
      </c>
      <c r="BF29" s="8">
        <v>23960000</v>
      </c>
      <c r="BG29" s="8">
        <v>19409000</v>
      </c>
      <c r="BH29" s="8">
        <v>55457000</v>
      </c>
      <c r="BI29" s="8">
        <v>21660000</v>
      </c>
      <c r="BJ29" s="8">
        <v>17541000</v>
      </c>
      <c r="BK29" s="8">
        <v>5774000</v>
      </c>
      <c r="BL29" s="8">
        <v>113788000</v>
      </c>
      <c r="BM29" s="8">
        <v>15625000</v>
      </c>
      <c r="BN29" s="8">
        <v>25653000</v>
      </c>
      <c r="BO29" s="8">
        <v>13295000</v>
      </c>
      <c r="BP29" s="8">
        <v>5875000</v>
      </c>
      <c r="BQ29" s="8">
        <v>9243000</v>
      </c>
      <c r="BR29" s="8">
        <v>54351000</v>
      </c>
      <c r="BS29" s="8">
        <v>15895000</v>
      </c>
      <c r="BT29" s="8">
        <v>83495000</v>
      </c>
      <c r="BU29" s="8">
        <v>810000</v>
      </c>
      <c r="BV29" s="8">
        <v>739601000</v>
      </c>
      <c r="BW29" s="8">
        <v>88311000</v>
      </c>
      <c r="BX29" s="8">
        <v>1005564000</v>
      </c>
      <c r="BY29" s="8">
        <v>407995000</v>
      </c>
      <c r="BZ29" s="9">
        <f t="shared" si="0"/>
        <v>8693538000</v>
      </c>
    </row>
    <row r="30" spans="2:78">
      <c r="B30" s="132"/>
      <c r="C30" s="132"/>
      <c r="D30" s="132"/>
      <c r="E30" s="132"/>
      <c r="F30" s="133" t="s">
        <v>156</v>
      </c>
      <c r="G30" s="133"/>
      <c r="H30" s="8">
        <v>312740000</v>
      </c>
      <c r="I30" s="8">
        <v>862330000</v>
      </c>
      <c r="J30" s="8">
        <v>204241000</v>
      </c>
      <c r="K30" s="8">
        <v>6403996000</v>
      </c>
      <c r="L30" s="8">
        <v>811375000</v>
      </c>
      <c r="M30" s="8">
        <v>553236000</v>
      </c>
      <c r="N30" s="8">
        <v>879369000</v>
      </c>
      <c r="O30" s="8">
        <v>131090000</v>
      </c>
      <c r="P30" s="8">
        <v>82715000</v>
      </c>
      <c r="Q30" s="8">
        <v>3293092000</v>
      </c>
      <c r="R30" s="8">
        <v>1418921000</v>
      </c>
      <c r="S30" s="8">
        <v>100939000</v>
      </c>
      <c r="T30" s="8">
        <v>14925096000</v>
      </c>
      <c r="U30" s="8">
        <v>171608000</v>
      </c>
      <c r="V30" s="8">
        <v>25043625000</v>
      </c>
      <c r="W30" s="8">
        <v>2162751000</v>
      </c>
      <c r="X30" s="8">
        <v>994458000</v>
      </c>
      <c r="Y30" s="8">
        <v>758932000</v>
      </c>
      <c r="Z30" s="8">
        <v>1402090000</v>
      </c>
      <c r="AA30" s="8">
        <v>398527000</v>
      </c>
      <c r="AB30" s="8">
        <v>1081891000</v>
      </c>
      <c r="AC30" s="8">
        <v>959211000</v>
      </c>
      <c r="AD30" s="8">
        <v>2245255000</v>
      </c>
      <c r="AE30" s="8">
        <v>7064813000</v>
      </c>
      <c r="AF30" s="8">
        <v>2320982000</v>
      </c>
      <c r="AG30" s="8">
        <v>1126304000</v>
      </c>
      <c r="AH30" s="8">
        <v>37116000</v>
      </c>
      <c r="AI30" s="8">
        <v>26323000</v>
      </c>
      <c r="AJ30" s="8">
        <v>104480000</v>
      </c>
      <c r="AK30" s="8">
        <v>31898000</v>
      </c>
      <c r="AL30" s="8">
        <v>100231000</v>
      </c>
      <c r="AM30" s="8">
        <v>31449000</v>
      </c>
      <c r="AN30" s="8">
        <v>129038000</v>
      </c>
      <c r="AO30" s="8">
        <v>247727000</v>
      </c>
      <c r="AP30" s="8">
        <v>245189000</v>
      </c>
      <c r="AQ30" s="8">
        <v>147345000</v>
      </c>
      <c r="AR30" s="8">
        <v>48455000</v>
      </c>
      <c r="AS30" s="8">
        <v>29187000</v>
      </c>
      <c r="AT30" s="8">
        <v>79942000</v>
      </c>
      <c r="AU30" s="8">
        <v>161933000</v>
      </c>
      <c r="AV30" s="8">
        <v>520657000</v>
      </c>
      <c r="AW30" s="8">
        <v>98676000</v>
      </c>
      <c r="AX30" s="8">
        <v>66312000</v>
      </c>
      <c r="AY30" s="8">
        <v>35142000</v>
      </c>
      <c r="AZ30" s="8">
        <v>20073000</v>
      </c>
      <c r="BA30" s="8">
        <v>104788000</v>
      </c>
      <c r="BB30" s="8">
        <v>141290000</v>
      </c>
      <c r="BC30" s="8">
        <v>126751000</v>
      </c>
      <c r="BD30" s="8">
        <v>39661000</v>
      </c>
      <c r="BE30" s="8">
        <v>43920000</v>
      </c>
      <c r="BF30" s="8">
        <v>154039000</v>
      </c>
      <c r="BG30" s="8">
        <v>28881000</v>
      </c>
      <c r="BH30" s="8">
        <v>34310000</v>
      </c>
      <c r="BI30" s="8">
        <v>41474000</v>
      </c>
      <c r="BJ30" s="8">
        <v>25096000</v>
      </c>
      <c r="BK30" s="8">
        <v>18850000</v>
      </c>
      <c r="BL30" s="8">
        <v>639026000</v>
      </c>
      <c r="BM30" s="8">
        <v>19522000</v>
      </c>
      <c r="BN30" s="8">
        <v>121103000</v>
      </c>
      <c r="BO30" s="8">
        <v>3430000</v>
      </c>
      <c r="BP30" s="8">
        <v>12612000</v>
      </c>
      <c r="BQ30" s="8">
        <v>105579000</v>
      </c>
      <c r="BR30" s="8">
        <v>891507000</v>
      </c>
      <c r="BS30" s="8">
        <v>61819000</v>
      </c>
      <c r="BT30" s="8">
        <v>574210000</v>
      </c>
      <c r="BU30" s="8">
        <v>33308000</v>
      </c>
      <c r="BV30" s="8">
        <v>3304090000</v>
      </c>
      <c r="BW30" s="8">
        <v>414682000</v>
      </c>
      <c r="BX30" s="8">
        <v>2751360000</v>
      </c>
      <c r="BY30" s="8">
        <v>4321882000</v>
      </c>
      <c r="BZ30" s="9">
        <f t="shared" si="0"/>
        <v>91883950000</v>
      </c>
    </row>
    <row r="31" spans="2:78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8">
        <v>13326000</v>
      </c>
      <c r="K31" s="8">
        <v>997812000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19287000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8">
        <v>1402000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8">
        <v>2035000</v>
      </c>
      <c r="BX31" s="10">
        <v>0</v>
      </c>
      <c r="BY31" s="8">
        <v>371802000</v>
      </c>
      <c r="BZ31" s="9">
        <f t="shared" si="0"/>
        <v>1405664000</v>
      </c>
    </row>
    <row r="32" spans="2:78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69092000</v>
      </c>
      <c r="J32" s="8">
        <v>28926000</v>
      </c>
      <c r="K32" s="8">
        <v>704555000</v>
      </c>
      <c r="L32" s="8">
        <v>106074000</v>
      </c>
      <c r="M32" s="10">
        <v>0</v>
      </c>
      <c r="N32" s="8">
        <v>95649000</v>
      </c>
      <c r="O32" s="10">
        <v>0</v>
      </c>
      <c r="P32" s="10">
        <v>0</v>
      </c>
      <c r="Q32" s="8">
        <v>649306000</v>
      </c>
      <c r="R32" s="8">
        <v>3682000</v>
      </c>
      <c r="S32" s="10">
        <v>0</v>
      </c>
      <c r="T32" s="10">
        <v>0</v>
      </c>
      <c r="U32" s="10">
        <v>0</v>
      </c>
      <c r="V32" s="8">
        <v>13612044000</v>
      </c>
      <c r="W32" s="8">
        <v>182409000</v>
      </c>
      <c r="X32" s="8">
        <v>55575000</v>
      </c>
      <c r="Y32" s="8">
        <v>68333000</v>
      </c>
      <c r="Z32" s="10">
        <v>0</v>
      </c>
      <c r="AA32" s="8">
        <v>12847000</v>
      </c>
      <c r="AB32" s="8">
        <v>149893000</v>
      </c>
      <c r="AC32" s="10">
        <v>0</v>
      </c>
      <c r="AD32" s="8">
        <v>425795000</v>
      </c>
      <c r="AE32" s="8">
        <v>2953533000</v>
      </c>
      <c r="AF32" s="10">
        <v>0</v>
      </c>
      <c r="AG32" s="8">
        <v>123512000</v>
      </c>
      <c r="AH32" s="10">
        <v>0</v>
      </c>
      <c r="AI32" s="10">
        <v>0</v>
      </c>
      <c r="AJ32" s="10">
        <v>0</v>
      </c>
      <c r="AK32" s="10">
        <v>0</v>
      </c>
      <c r="AL32" s="8">
        <v>4347000</v>
      </c>
      <c r="AM32" s="10">
        <v>0</v>
      </c>
      <c r="AN32" s="8">
        <v>11956000</v>
      </c>
      <c r="AO32" s="10">
        <v>0</v>
      </c>
      <c r="AP32" s="8">
        <v>28683000</v>
      </c>
      <c r="AQ32" s="8">
        <v>5340000</v>
      </c>
      <c r="AR32" s="10">
        <v>0</v>
      </c>
      <c r="AS32" s="10">
        <v>0</v>
      </c>
      <c r="AT32" s="10">
        <v>0</v>
      </c>
      <c r="AU32" s="8">
        <v>11095000</v>
      </c>
      <c r="AV32" s="8">
        <v>47435000</v>
      </c>
      <c r="AW32" s="8">
        <v>6964000</v>
      </c>
      <c r="AX32" s="10">
        <v>0</v>
      </c>
      <c r="AY32" s="10">
        <v>0</v>
      </c>
      <c r="AZ32" s="10">
        <v>0</v>
      </c>
      <c r="BA32" s="10">
        <v>0</v>
      </c>
      <c r="BB32" s="8">
        <v>7563000</v>
      </c>
      <c r="BC32" s="8">
        <v>13286000</v>
      </c>
      <c r="BD32" s="8">
        <v>8711000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8">
        <v>33251000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8">
        <v>48798000</v>
      </c>
      <c r="BS32" s="10">
        <v>0</v>
      </c>
      <c r="BT32" s="10">
        <v>0</v>
      </c>
      <c r="BU32" s="8">
        <v>3951000</v>
      </c>
      <c r="BV32" s="8">
        <v>768521000</v>
      </c>
      <c r="BW32" s="10">
        <v>0</v>
      </c>
      <c r="BX32" s="8">
        <v>106699000</v>
      </c>
      <c r="BY32" s="8">
        <v>645166000</v>
      </c>
      <c r="BZ32" s="9">
        <f t="shared" si="0"/>
        <v>20992991000</v>
      </c>
    </row>
    <row r="33" spans="2:78">
      <c r="B33" s="132"/>
      <c r="C33" s="132"/>
      <c r="D33" s="132"/>
      <c r="E33" s="133" t="s">
        <v>164</v>
      </c>
      <c r="F33" s="133"/>
      <c r="G33" s="133"/>
      <c r="H33" s="8">
        <v>418842000</v>
      </c>
      <c r="I33" s="10">
        <v>0</v>
      </c>
      <c r="J33" s="8">
        <v>101781000</v>
      </c>
      <c r="K33" s="8">
        <v>56794000</v>
      </c>
      <c r="L33" s="10">
        <v>0</v>
      </c>
      <c r="M33" s="8">
        <v>24481000</v>
      </c>
      <c r="N33" s="10">
        <v>0</v>
      </c>
      <c r="O33" s="8">
        <v>20137000</v>
      </c>
      <c r="P33" s="8">
        <v>17422000</v>
      </c>
      <c r="Q33" s="10">
        <v>0</v>
      </c>
      <c r="R33" s="8">
        <v>86708000</v>
      </c>
      <c r="S33" s="8">
        <v>956000</v>
      </c>
      <c r="T33" s="8">
        <v>1733947000</v>
      </c>
      <c r="U33" s="8">
        <v>7215000</v>
      </c>
      <c r="V33" s="8">
        <v>3893494000</v>
      </c>
      <c r="W33" s="8">
        <v>206644000</v>
      </c>
      <c r="X33" s="8">
        <v>11056000</v>
      </c>
      <c r="Y33" s="8">
        <v>17877000</v>
      </c>
      <c r="Z33" s="8">
        <v>133701000</v>
      </c>
      <c r="AA33" s="10">
        <v>0</v>
      </c>
      <c r="AB33" s="8">
        <v>98166000</v>
      </c>
      <c r="AC33" s="8">
        <v>96740000</v>
      </c>
      <c r="AD33" s="10">
        <v>0</v>
      </c>
      <c r="AE33" s="8">
        <v>489185000</v>
      </c>
      <c r="AF33" s="10">
        <v>0</v>
      </c>
      <c r="AG33" s="8">
        <v>168098000</v>
      </c>
      <c r="AH33" s="8">
        <v>10611000</v>
      </c>
      <c r="AI33" s="10">
        <v>0</v>
      </c>
      <c r="AJ33" s="10">
        <v>0</v>
      </c>
      <c r="AK33" s="8">
        <v>12583000</v>
      </c>
      <c r="AL33" s="10">
        <v>0</v>
      </c>
      <c r="AM33" s="8">
        <v>3598000</v>
      </c>
      <c r="AN33" s="10">
        <v>0</v>
      </c>
      <c r="AO33" s="8">
        <v>4951000</v>
      </c>
      <c r="AP33" s="10">
        <v>0</v>
      </c>
      <c r="AQ33" s="10">
        <v>0</v>
      </c>
      <c r="AR33" s="10">
        <v>0</v>
      </c>
      <c r="AS33" s="8">
        <v>11025000</v>
      </c>
      <c r="AT33" s="8">
        <v>4943000</v>
      </c>
      <c r="AU33" s="10">
        <v>0</v>
      </c>
      <c r="AV33" s="8">
        <v>300000</v>
      </c>
      <c r="AW33" s="10">
        <v>0</v>
      </c>
      <c r="AX33" s="8">
        <v>8884000</v>
      </c>
      <c r="AY33" s="8">
        <v>9159000</v>
      </c>
      <c r="AZ33" s="10">
        <v>0</v>
      </c>
      <c r="BA33" s="8">
        <v>1501000</v>
      </c>
      <c r="BB33" s="8">
        <v>19032000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8">
        <v>9040000</v>
      </c>
      <c r="BJ33" s="8">
        <v>23414000</v>
      </c>
      <c r="BK33" s="10">
        <v>0</v>
      </c>
      <c r="BL33" s="8">
        <v>38720000</v>
      </c>
      <c r="BM33" s="10">
        <v>0</v>
      </c>
      <c r="BN33" s="10">
        <v>0</v>
      </c>
      <c r="BO33" s="8">
        <v>11967000</v>
      </c>
      <c r="BP33" s="10">
        <v>0</v>
      </c>
      <c r="BQ33" s="10">
        <v>0</v>
      </c>
      <c r="BR33" s="8">
        <v>26713000</v>
      </c>
      <c r="BS33" s="8">
        <v>3024000</v>
      </c>
      <c r="BT33" s="8">
        <v>81365000</v>
      </c>
      <c r="BU33" s="10">
        <v>0</v>
      </c>
      <c r="BV33" s="10">
        <v>0</v>
      </c>
      <c r="BW33" s="10">
        <v>0</v>
      </c>
      <c r="BX33" s="8">
        <v>884687000</v>
      </c>
      <c r="BY33" s="10">
        <v>0</v>
      </c>
      <c r="BZ33" s="9">
        <f t="shared" si="0"/>
        <v>8748761000</v>
      </c>
    </row>
    <row r="34" spans="2:78">
      <c r="B34" s="132"/>
      <c r="C34" s="132"/>
      <c r="D34" s="132"/>
      <c r="E34" s="133" t="s">
        <v>160</v>
      </c>
      <c r="F34" s="133"/>
      <c r="G34" s="133"/>
      <c r="H34" s="8">
        <v>392254000</v>
      </c>
      <c r="I34" s="10">
        <v>0</v>
      </c>
      <c r="J34" s="8">
        <v>82456000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15204000</v>
      </c>
      <c r="Q34" s="10">
        <v>0</v>
      </c>
      <c r="R34" s="8">
        <v>6641000</v>
      </c>
      <c r="S34" s="10">
        <v>0</v>
      </c>
      <c r="T34" s="8">
        <v>3793000</v>
      </c>
      <c r="U34" s="8">
        <v>7132000</v>
      </c>
      <c r="V34" s="8">
        <v>1325470000</v>
      </c>
      <c r="W34" s="8">
        <v>125604000</v>
      </c>
      <c r="X34" s="10">
        <v>0</v>
      </c>
      <c r="Y34" s="10">
        <v>0</v>
      </c>
      <c r="Z34" s="8">
        <v>133669000</v>
      </c>
      <c r="AA34" s="10">
        <v>0</v>
      </c>
      <c r="AB34" s="8">
        <v>74285000</v>
      </c>
      <c r="AC34" s="8">
        <v>96000000</v>
      </c>
      <c r="AD34" s="10">
        <v>0</v>
      </c>
      <c r="AE34" s="8">
        <v>450000000</v>
      </c>
      <c r="AF34" s="10">
        <v>0</v>
      </c>
      <c r="AG34" s="8">
        <v>164000000</v>
      </c>
      <c r="AH34" s="8">
        <v>6522000</v>
      </c>
      <c r="AI34" s="10">
        <v>0</v>
      </c>
      <c r="AJ34" s="10">
        <v>0</v>
      </c>
      <c r="AK34" s="8">
        <v>4015000</v>
      </c>
      <c r="AL34" s="10">
        <v>0</v>
      </c>
      <c r="AM34" s="8">
        <v>1601000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8">
        <v>11025000</v>
      </c>
      <c r="AT34" s="10">
        <v>0</v>
      </c>
      <c r="AU34" s="10">
        <v>0</v>
      </c>
      <c r="AV34" s="10">
        <v>0</v>
      </c>
      <c r="AW34" s="10">
        <v>0</v>
      </c>
      <c r="AX34" s="8">
        <v>6650000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8">
        <v>3397000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8">
        <v>3024000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9">
        <f t="shared" si="0"/>
        <v>2922742000</v>
      </c>
    </row>
    <row r="35" spans="2:78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9">
        <f t="shared" si="0"/>
        <v>0</v>
      </c>
    </row>
    <row r="36" spans="2:78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7054000</v>
      </c>
      <c r="J36" s="10">
        <v>0</v>
      </c>
      <c r="K36" s="8">
        <v>45000</v>
      </c>
      <c r="L36" s="10">
        <v>0</v>
      </c>
      <c r="M36" s="10">
        <v>0</v>
      </c>
      <c r="N36" s="8">
        <v>142000</v>
      </c>
      <c r="O36" s="10">
        <v>0</v>
      </c>
      <c r="P36" s="8">
        <v>1000</v>
      </c>
      <c r="Q36" s="8">
        <v>462000</v>
      </c>
      <c r="R36" s="8">
        <v>676000</v>
      </c>
      <c r="S36" s="8">
        <v>2000</v>
      </c>
      <c r="T36" s="8">
        <v>457601000</v>
      </c>
      <c r="U36" s="10">
        <v>0</v>
      </c>
      <c r="V36" s="8">
        <v>216798000</v>
      </c>
      <c r="W36" s="8">
        <v>18000</v>
      </c>
      <c r="X36" s="8">
        <v>317000</v>
      </c>
      <c r="Y36" s="10">
        <v>0</v>
      </c>
      <c r="Z36" s="8">
        <v>8000</v>
      </c>
      <c r="AA36" s="10">
        <v>0</v>
      </c>
      <c r="AB36" s="8">
        <v>173000</v>
      </c>
      <c r="AC36" s="10">
        <v>0</v>
      </c>
      <c r="AD36" s="10">
        <v>0</v>
      </c>
      <c r="AE36" s="8">
        <v>20352000</v>
      </c>
      <c r="AF36" s="8">
        <v>27865000</v>
      </c>
      <c r="AG36" s="8">
        <v>96000</v>
      </c>
      <c r="AH36" s="10">
        <v>0</v>
      </c>
      <c r="AI36" s="10">
        <v>0</v>
      </c>
      <c r="AJ36" s="8">
        <v>39000</v>
      </c>
      <c r="AK36" s="10">
        <v>0</v>
      </c>
      <c r="AL36" s="8">
        <v>269000</v>
      </c>
      <c r="AM36" s="10">
        <v>0</v>
      </c>
      <c r="AN36" s="8">
        <v>68000</v>
      </c>
      <c r="AO36" s="10">
        <v>0</v>
      </c>
      <c r="AP36" s="10">
        <v>0</v>
      </c>
      <c r="AQ36" s="8">
        <v>16000</v>
      </c>
      <c r="AR36" s="8">
        <v>1000</v>
      </c>
      <c r="AS36" s="10">
        <v>0</v>
      </c>
      <c r="AT36" s="10">
        <v>0</v>
      </c>
      <c r="AU36" s="10">
        <v>0</v>
      </c>
      <c r="AV36" s="8">
        <v>164000</v>
      </c>
      <c r="AW36" s="10">
        <v>0</v>
      </c>
      <c r="AX36" s="8">
        <v>1000</v>
      </c>
      <c r="AY36" s="10">
        <v>0</v>
      </c>
      <c r="AZ36" s="10">
        <v>0</v>
      </c>
      <c r="BA36" s="10">
        <v>0</v>
      </c>
      <c r="BB36" s="8">
        <v>2000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8">
        <v>339000</v>
      </c>
      <c r="BI36" s="10">
        <v>0</v>
      </c>
      <c r="BJ36" s="10">
        <v>0</v>
      </c>
      <c r="BK36" s="10">
        <v>0</v>
      </c>
      <c r="BL36" s="8">
        <v>5000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8">
        <v>5000</v>
      </c>
      <c r="BS36" s="10">
        <v>0</v>
      </c>
      <c r="BT36" s="10">
        <v>0</v>
      </c>
      <c r="BU36" s="10">
        <v>0</v>
      </c>
      <c r="BV36" s="8">
        <v>13000</v>
      </c>
      <c r="BW36" s="10">
        <v>0</v>
      </c>
      <c r="BX36" s="8">
        <v>4752000</v>
      </c>
      <c r="BY36" s="8">
        <v>5317000</v>
      </c>
      <c r="BZ36" s="9">
        <f t="shared" si="0"/>
        <v>742601000</v>
      </c>
    </row>
    <row r="37" spans="2:78">
      <c r="B37" s="132"/>
      <c r="C37" s="132"/>
      <c r="D37" s="132"/>
      <c r="E37" s="133" t="s">
        <v>167</v>
      </c>
      <c r="F37" s="133"/>
      <c r="G37" s="133"/>
      <c r="H37" s="8">
        <v>8601000</v>
      </c>
      <c r="I37" s="8">
        <v>18766000</v>
      </c>
      <c r="J37" s="8">
        <v>666000</v>
      </c>
      <c r="K37" s="8">
        <v>26133000</v>
      </c>
      <c r="L37" s="8">
        <v>12197000</v>
      </c>
      <c r="M37" s="8">
        <v>5852000</v>
      </c>
      <c r="N37" s="8">
        <v>12750000</v>
      </c>
      <c r="O37" s="8">
        <v>1821000</v>
      </c>
      <c r="P37" s="8">
        <v>1079000</v>
      </c>
      <c r="Q37" s="8">
        <v>142090000</v>
      </c>
      <c r="R37" s="8">
        <v>1390000</v>
      </c>
      <c r="S37" s="8">
        <v>693000</v>
      </c>
      <c r="T37" s="8">
        <v>435676000</v>
      </c>
      <c r="U37" s="8">
        <v>4468000</v>
      </c>
      <c r="V37" s="8">
        <v>249399000</v>
      </c>
      <c r="W37" s="8">
        <v>19338000</v>
      </c>
      <c r="X37" s="8">
        <v>15639000</v>
      </c>
      <c r="Y37" s="8">
        <v>34535000</v>
      </c>
      <c r="Z37" s="8">
        <v>9566000</v>
      </c>
      <c r="AA37" s="8">
        <v>4006000</v>
      </c>
      <c r="AB37" s="8">
        <v>15961000</v>
      </c>
      <c r="AC37" s="8">
        <v>13012000</v>
      </c>
      <c r="AD37" s="8">
        <v>23917000</v>
      </c>
      <c r="AE37" s="8">
        <v>96139000</v>
      </c>
      <c r="AF37" s="8">
        <v>4613000</v>
      </c>
      <c r="AG37" s="8">
        <v>15709000</v>
      </c>
      <c r="AH37" s="10">
        <v>0</v>
      </c>
      <c r="AI37" s="10">
        <v>0</v>
      </c>
      <c r="AJ37" s="10">
        <v>0</v>
      </c>
      <c r="AK37" s="10">
        <v>0</v>
      </c>
      <c r="AL37" s="8">
        <v>2888000</v>
      </c>
      <c r="AM37" s="10">
        <v>0</v>
      </c>
      <c r="AN37" s="8">
        <v>1773000</v>
      </c>
      <c r="AO37" s="8">
        <v>14077000</v>
      </c>
      <c r="AP37" s="8">
        <v>2382000</v>
      </c>
      <c r="AQ37" s="8">
        <v>1434000</v>
      </c>
      <c r="AR37" s="10">
        <v>0</v>
      </c>
      <c r="AS37" s="10">
        <v>0</v>
      </c>
      <c r="AT37" s="8">
        <v>278000</v>
      </c>
      <c r="AU37" s="8">
        <v>2660000</v>
      </c>
      <c r="AV37" s="8">
        <v>14100000</v>
      </c>
      <c r="AW37" s="8">
        <v>5000</v>
      </c>
      <c r="AX37" s="8">
        <v>3346000</v>
      </c>
      <c r="AY37" s="8">
        <v>1621000</v>
      </c>
      <c r="AZ37" s="8">
        <v>41000</v>
      </c>
      <c r="BA37" s="8">
        <v>308000</v>
      </c>
      <c r="BB37" s="8">
        <v>2396000</v>
      </c>
      <c r="BC37" s="8">
        <v>619000</v>
      </c>
      <c r="BD37" s="8">
        <v>649000</v>
      </c>
      <c r="BE37" s="10">
        <v>0</v>
      </c>
      <c r="BF37" s="8">
        <v>100000</v>
      </c>
      <c r="BG37" s="8">
        <v>143000</v>
      </c>
      <c r="BH37" s="10">
        <v>0</v>
      </c>
      <c r="BI37" s="8">
        <v>160000</v>
      </c>
      <c r="BJ37" s="10">
        <v>0</v>
      </c>
      <c r="BK37" s="8">
        <v>74000</v>
      </c>
      <c r="BL37" s="8">
        <v>12377000</v>
      </c>
      <c r="BM37" s="8">
        <v>4000</v>
      </c>
      <c r="BN37" s="8">
        <v>2478000</v>
      </c>
      <c r="BO37" s="8">
        <v>74000</v>
      </c>
      <c r="BP37" s="8">
        <v>207000</v>
      </c>
      <c r="BQ37" s="10">
        <v>0</v>
      </c>
      <c r="BR37" s="8">
        <v>25481000</v>
      </c>
      <c r="BS37" s="8">
        <v>1382000</v>
      </c>
      <c r="BT37" s="8">
        <v>4999000</v>
      </c>
      <c r="BU37" s="8">
        <v>2903000</v>
      </c>
      <c r="BV37" s="8">
        <v>46515000</v>
      </c>
      <c r="BW37" s="8">
        <v>2949000</v>
      </c>
      <c r="BX37" s="8">
        <v>36516000</v>
      </c>
      <c r="BY37" s="8">
        <v>118188000</v>
      </c>
      <c r="BZ37" s="9">
        <f t="shared" si="0"/>
        <v>1477143000</v>
      </c>
    </row>
    <row r="38" spans="2:78">
      <c r="B38" s="132"/>
      <c r="C38" s="132"/>
      <c r="D38" s="132"/>
      <c r="E38" s="136" t="s">
        <v>168</v>
      </c>
      <c r="F38" s="136"/>
      <c r="G38" s="136"/>
      <c r="H38" s="8">
        <v>2673000</v>
      </c>
      <c r="I38" s="8">
        <v>900000</v>
      </c>
      <c r="J38" s="10">
        <v>0</v>
      </c>
      <c r="K38" s="8">
        <v>92501000</v>
      </c>
      <c r="L38" s="8">
        <v>53000</v>
      </c>
      <c r="M38" s="10">
        <v>0</v>
      </c>
      <c r="N38" s="8">
        <v>11690000</v>
      </c>
      <c r="O38" s="10">
        <v>0</v>
      </c>
      <c r="P38" s="10">
        <v>0</v>
      </c>
      <c r="Q38" s="10">
        <v>0</v>
      </c>
      <c r="R38" s="8">
        <v>14152000</v>
      </c>
      <c r="S38" s="10">
        <v>0</v>
      </c>
      <c r="T38" s="8">
        <v>127264000</v>
      </c>
      <c r="U38" s="10">
        <v>0</v>
      </c>
      <c r="V38" s="8">
        <v>134281000</v>
      </c>
      <c r="W38" s="10">
        <v>0</v>
      </c>
      <c r="X38" s="8">
        <v>791000</v>
      </c>
      <c r="Y38" s="10">
        <v>0</v>
      </c>
      <c r="Z38" s="8">
        <v>3672000</v>
      </c>
      <c r="AA38" s="10">
        <v>0</v>
      </c>
      <c r="AB38" s="10">
        <v>0</v>
      </c>
      <c r="AC38" s="8">
        <v>1760000</v>
      </c>
      <c r="AD38" s="8">
        <v>8962000</v>
      </c>
      <c r="AE38" s="8">
        <v>1499000</v>
      </c>
      <c r="AF38" s="8">
        <v>7320000</v>
      </c>
      <c r="AG38" s="8">
        <v>1500000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8">
        <v>4753000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8">
        <v>250000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8">
        <v>1765000</v>
      </c>
      <c r="BU38" s="10">
        <v>0</v>
      </c>
      <c r="BV38" s="10">
        <v>0</v>
      </c>
      <c r="BW38" s="8">
        <v>156000</v>
      </c>
      <c r="BX38" s="8">
        <v>561000</v>
      </c>
      <c r="BY38" s="8">
        <v>14627000</v>
      </c>
      <c r="BZ38" s="9">
        <f t="shared" si="0"/>
        <v>431130000</v>
      </c>
    </row>
    <row r="39" spans="2:78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49486000</v>
      </c>
      <c r="L39" s="10">
        <v>0</v>
      </c>
      <c r="M39" s="10">
        <v>0</v>
      </c>
      <c r="N39" s="8">
        <v>8428000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34559000</v>
      </c>
      <c r="W39" s="10">
        <v>0</v>
      </c>
      <c r="X39" s="8">
        <v>791000</v>
      </c>
      <c r="Y39" s="10">
        <v>0</v>
      </c>
      <c r="Z39" s="8">
        <v>31000</v>
      </c>
      <c r="AA39" s="10">
        <v>0</v>
      </c>
      <c r="AB39" s="10">
        <v>0</v>
      </c>
      <c r="AC39" s="8">
        <v>1591000</v>
      </c>
      <c r="AD39" s="10">
        <v>0</v>
      </c>
      <c r="AE39" s="8">
        <v>4000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8">
        <v>4753000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8">
        <v>135000</v>
      </c>
      <c r="BY39" s="8">
        <v>5210000</v>
      </c>
      <c r="BZ39" s="9">
        <f t="shared" si="0"/>
        <v>108535000</v>
      </c>
    </row>
    <row r="40" spans="2:78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1504000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8">
        <v>60000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9">
        <f t="shared" si="0"/>
        <v>1564000</v>
      </c>
    </row>
    <row r="41" spans="2:78">
      <c r="B41" s="132"/>
      <c r="C41" s="132"/>
      <c r="D41" s="132"/>
      <c r="E41" s="132"/>
      <c r="F41" s="133" t="s">
        <v>171</v>
      </c>
      <c r="G41" s="133"/>
      <c r="H41" s="8">
        <v>2673000</v>
      </c>
      <c r="I41" s="8">
        <v>900000</v>
      </c>
      <c r="J41" s="10">
        <v>0</v>
      </c>
      <c r="K41" s="8">
        <v>43015000</v>
      </c>
      <c r="L41" s="8">
        <v>53000</v>
      </c>
      <c r="M41" s="10">
        <v>0</v>
      </c>
      <c r="N41" s="8">
        <v>1758000</v>
      </c>
      <c r="O41" s="10">
        <v>0</v>
      </c>
      <c r="P41" s="10">
        <v>0</v>
      </c>
      <c r="Q41" s="10">
        <v>0</v>
      </c>
      <c r="R41" s="8">
        <v>10976000</v>
      </c>
      <c r="S41" s="10">
        <v>0</v>
      </c>
      <c r="T41" s="8">
        <v>126893000</v>
      </c>
      <c r="U41" s="10">
        <v>0</v>
      </c>
      <c r="V41" s="8">
        <v>99722000</v>
      </c>
      <c r="W41" s="10">
        <v>0</v>
      </c>
      <c r="X41" s="10">
        <v>0</v>
      </c>
      <c r="Y41" s="10">
        <v>0</v>
      </c>
      <c r="Z41" s="8">
        <v>3641000</v>
      </c>
      <c r="AA41" s="10">
        <v>0</v>
      </c>
      <c r="AB41" s="10">
        <v>0</v>
      </c>
      <c r="AC41" s="8">
        <v>169000</v>
      </c>
      <c r="AD41" s="8">
        <v>8962000</v>
      </c>
      <c r="AE41" s="8">
        <v>1495000</v>
      </c>
      <c r="AF41" s="8">
        <v>7260000</v>
      </c>
      <c r="AG41" s="8">
        <v>1500000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8">
        <v>250000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8">
        <v>1765000</v>
      </c>
      <c r="BU41" s="10">
        <v>0</v>
      </c>
      <c r="BV41" s="10">
        <v>0</v>
      </c>
      <c r="BW41" s="8">
        <v>156000</v>
      </c>
      <c r="BX41" s="8">
        <v>426000</v>
      </c>
      <c r="BY41" s="8">
        <v>9417000</v>
      </c>
      <c r="BZ41" s="9">
        <f t="shared" si="0"/>
        <v>321031000</v>
      </c>
    </row>
    <row r="42" spans="2:78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9">
        <f t="shared" si="0"/>
        <v>0</v>
      </c>
    </row>
    <row r="43" spans="2:78">
      <c r="B43" s="132"/>
      <c r="C43" s="132"/>
      <c r="D43" s="132"/>
      <c r="E43" s="136" t="s">
        <v>173</v>
      </c>
      <c r="F43" s="136"/>
      <c r="G43" s="136"/>
      <c r="H43" s="8">
        <v>22080000</v>
      </c>
      <c r="I43" s="8">
        <v>23216000</v>
      </c>
      <c r="J43" s="8">
        <v>4954000</v>
      </c>
      <c r="K43" s="8">
        <v>107295000</v>
      </c>
      <c r="L43" s="8">
        <v>19988000</v>
      </c>
      <c r="M43" s="8">
        <v>18662000</v>
      </c>
      <c r="N43" s="8">
        <v>29273000</v>
      </c>
      <c r="O43" s="8">
        <v>6130000</v>
      </c>
      <c r="P43" s="8">
        <v>2380000</v>
      </c>
      <c r="Q43" s="8">
        <v>113951000</v>
      </c>
      <c r="R43" s="8">
        <v>13954000</v>
      </c>
      <c r="S43" s="8">
        <v>3978000</v>
      </c>
      <c r="T43" s="8">
        <v>345592000</v>
      </c>
      <c r="U43" s="8">
        <v>12264000</v>
      </c>
      <c r="V43" s="8">
        <v>548063000</v>
      </c>
      <c r="W43" s="8">
        <v>24499000</v>
      </c>
      <c r="X43" s="8">
        <v>36558000</v>
      </c>
      <c r="Y43" s="8">
        <v>23269000</v>
      </c>
      <c r="Z43" s="8">
        <v>62868000</v>
      </c>
      <c r="AA43" s="8">
        <v>11123000</v>
      </c>
      <c r="AB43" s="8">
        <v>51459000</v>
      </c>
      <c r="AC43" s="8">
        <v>14220000</v>
      </c>
      <c r="AD43" s="8">
        <v>37003000</v>
      </c>
      <c r="AE43" s="8">
        <v>166611000</v>
      </c>
      <c r="AF43" s="8">
        <v>71965000</v>
      </c>
      <c r="AG43" s="8">
        <v>51292000</v>
      </c>
      <c r="AH43" s="8">
        <v>2265000</v>
      </c>
      <c r="AI43" s="8">
        <v>705000</v>
      </c>
      <c r="AJ43" s="8">
        <v>302000</v>
      </c>
      <c r="AK43" s="8">
        <v>1026000</v>
      </c>
      <c r="AL43" s="8">
        <v>5299000</v>
      </c>
      <c r="AM43" s="8">
        <v>930000</v>
      </c>
      <c r="AN43" s="8">
        <v>5057000</v>
      </c>
      <c r="AO43" s="8">
        <v>7847000</v>
      </c>
      <c r="AP43" s="8">
        <v>11241000</v>
      </c>
      <c r="AQ43" s="8">
        <v>5595000</v>
      </c>
      <c r="AR43" s="8">
        <v>2799000</v>
      </c>
      <c r="AS43" s="8">
        <v>254000</v>
      </c>
      <c r="AT43" s="8">
        <v>1010000</v>
      </c>
      <c r="AU43" s="8">
        <v>2495000</v>
      </c>
      <c r="AV43" s="8">
        <v>20248000</v>
      </c>
      <c r="AW43" s="8">
        <v>3917000</v>
      </c>
      <c r="AX43" s="8">
        <v>3478000</v>
      </c>
      <c r="AY43" s="8">
        <v>1084000</v>
      </c>
      <c r="AZ43" s="8">
        <v>363000</v>
      </c>
      <c r="BA43" s="8">
        <v>2034000</v>
      </c>
      <c r="BB43" s="8">
        <v>7292000</v>
      </c>
      <c r="BC43" s="8">
        <v>13298000</v>
      </c>
      <c r="BD43" s="8">
        <v>769000</v>
      </c>
      <c r="BE43" s="8">
        <v>3431000</v>
      </c>
      <c r="BF43" s="8">
        <v>1283000</v>
      </c>
      <c r="BG43" s="8">
        <v>12000</v>
      </c>
      <c r="BH43" s="8">
        <v>103000</v>
      </c>
      <c r="BI43" s="8">
        <v>1140000</v>
      </c>
      <c r="BJ43" s="8">
        <v>1353000</v>
      </c>
      <c r="BK43" s="8">
        <v>340000</v>
      </c>
      <c r="BL43" s="8">
        <v>11498000</v>
      </c>
      <c r="BM43" s="8">
        <v>580000</v>
      </c>
      <c r="BN43" s="8">
        <v>4378000</v>
      </c>
      <c r="BO43" s="8">
        <v>306000</v>
      </c>
      <c r="BP43" s="8">
        <v>495000</v>
      </c>
      <c r="BQ43" s="8">
        <v>1306000</v>
      </c>
      <c r="BR43" s="8">
        <v>27439000</v>
      </c>
      <c r="BS43" s="8">
        <v>967000</v>
      </c>
      <c r="BT43" s="8">
        <v>18416000</v>
      </c>
      <c r="BU43" s="8">
        <v>1375000</v>
      </c>
      <c r="BV43" s="8">
        <v>94091000</v>
      </c>
      <c r="BW43" s="8">
        <v>10197000</v>
      </c>
      <c r="BX43" s="8">
        <v>69114000</v>
      </c>
      <c r="BY43" s="8">
        <v>196410000</v>
      </c>
      <c r="BZ43" s="9">
        <f t="shared" si="0"/>
        <v>2366189000</v>
      </c>
    </row>
    <row r="44" spans="2:78">
      <c r="B44" s="132"/>
      <c r="C44" s="132"/>
      <c r="D44" s="132"/>
      <c r="E44" s="132"/>
      <c r="F44" s="136" t="s">
        <v>174</v>
      </c>
      <c r="G44" s="136"/>
      <c r="H44" s="8">
        <v>19108000</v>
      </c>
      <c r="I44" s="8">
        <v>21935000</v>
      </c>
      <c r="J44" s="8">
        <v>4954000</v>
      </c>
      <c r="K44" s="8">
        <v>104363000</v>
      </c>
      <c r="L44" s="8">
        <v>19988000</v>
      </c>
      <c r="M44" s="8">
        <v>18662000</v>
      </c>
      <c r="N44" s="8">
        <v>24222000</v>
      </c>
      <c r="O44" s="8">
        <v>6130000</v>
      </c>
      <c r="P44" s="8">
        <v>2251000</v>
      </c>
      <c r="Q44" s="8">
        <v>90592000</v>
      </c>
      <c r="R44" s="8">
        <v>13954000</v>
      </c>
      <c r="S44" s="8">
        <v>3795000</v>
      </c>
      <c r="T44" s="8">
        <v>313739000</v>
      </c>
      <c r="U44" s="8">
        <v>12264000</v>
      </c>
      <c r="V44" s="8">
        <v>481802000</v>
      </c>
      <c r="W44" s="8">
        <v>24499000</v>
      </c>
      <c r="X44" s="8">
        <v>35549000</v>
      </c>
      <c r="Y44" s="8">
        <v>23127000</v>
      </c>
      <c r="Z44" s="8">
        <v>53910000</v>
      </c>
      <c r="AA44" s="8">
        <v>11079000</v>
      </c>
      <c r="AB44" s="8">
        <v>49845000</v>
      </c>
      <c r="AC44" s="8">
        <v>14220000</v>
      </c>
      <c r="AD44" s="8">
        <v>37003000</v>
      </c>
      <c r="AE44" s="8">
        <v>166117000</v>
      </c>
      <c r="AF44" s="8">
        <v>66549000</v>
      </c>
      <c r="AG44" s="8">
        <v>51292000</v>
      </c>
      <c r="AH44" s="8">
        <v>2265000</v>
      </c>
      <c r="AI44" s="8">
        <v>705000</v>
      </c>
      <c r="AJ44" s="8">
        <v>302000</v>
      </c>
      <c r="AK44" s="8">
        <v>890000</v>
      </c>
      <c r="AL44" s="8">
        <v>2506000</v>
      </c>
      <c r="AM44" s="8">
        <v>930000</v>
      </c>
      <c r="AN44" s="8">
        <v>5057000</v>
      </c>
      <c r="AO44" s="8">
        <v>7847000</v>
      </c>
      <c r="AP44" s="8">
        <v>9027000</v>
      </c>
      <c r="AQ44" s="8">
        <v>5588000</v>
      </c>
      <c r="AR44" s="8">
        <v>2649000</v>
      </c>
      <c r="AS44" s="8">
        <v>254000</v>
      </c>
      <c r="AT44" s="8">
        <v>1010000</v>
      </c>
      <c r="AU44" s="8">
        <v>2495000</v>
      </c>
      <c r="AV44" s="8">
        <v>19332000</v>
      </c>
      <c r="AW44" s="8">
        <v>3865000</v>
      </c>
      <c r="AX44" s="8">
        <v>2922000</v>
      </c>
      <c r="AY44" s="8">
        <v>1084000</v>
      </c>
      <c r="AZ44" s="8">
        <v>363000</v>
      </c>
      <c r="BA44" s="8">
        <v>2034000</v>
      </c>
      <c r="BB44" s="8">
        <v>7292000</v>
      </c>
      <c r="BC44" s="8">
        <v>6054000</v>
      </c>
      <c r="BD44" s="8">
        <v>769000</v>
      </c>
      <c r="BE44" s="8">
        <v>2713000</v>
      </c>
      <c r="BF44" s="8">
        <v>1283000</v>
      </c>
      <c r="BG44" s="8">
        <v>12000</v>
      </c>
      <c r="BH44" s="8">
        <v>103000</v>
      </c>
      <c r="BI44" s="8">
        <v>538000</v>
      </c>
      <c r="BJ44" s="8">
        <v>1294000</v>
      </c>
      <c r="BK44" s="8">
        <v>340000</v>
      </c>
      <c r="BL44" s="8">
        <v>11001000</v>
      </c>
      <c r="BM44" s="8">
        <v>580000</v>
      </c>
      <c r="BN44" s="8">
        <v>4378000</v>
      </c>
      <c r="BO44" s="8">
        <v>306000</v>
      </c>
      <c r="BP44" s="8">
        <v>495000</v>
      </c>
      <c r="BQ44" s="8">
        <v>1306000</v>
      </c>
      <c r="BR44" s="8">
        <v>27439000</v>
      </c>
      <c r="BS44" s="8">
        <v>793000</v>
      </c>
      <c r="BT44" s="8">
        <v>17074000</v>
      </c>
      <c r="BU44" s="8">
        <v>1328000</v>
      </c>
      <c r="BV44" s="8">
        <v>94091000</v>
      </c>
      <c r="BW44" s="8">
        <v>10197000</v>
      </c>
      <c r="BX44" s="8">
        <v>66657000</v>
      </c>
      <c r="BY44" s="8">
        <v>167946000</v>
      </c>
      <c r="BZ44" s="9">
        <f t="shared" si="0"/>
        <v>2166063000</v>
      </c>
    </row>
    <row r="45" spans="2:78">
      <c r="B45" s="132"/>
      <c r="C45" s="132"/>
      <c r="D45" s="132"/>
      <c r="E45" s="132"/>
      <c r="F45" s="132"/>
      <c r="G45" s="24" t="s">
        <v>175</v>
      </c>
      <c r="H45" s="8">
        <v>17924000</v>
      </c>
      <c r="I45" s="8">
        <v>21925000</v>
      </c>
      <c r="J45" s="8">
        <v>4945000</v>
      </c>
      <c r="K45" s="8">
        <v>104184000</v>
      </c>
      <c r="L45" s="8">
        <v>19747000</v>
      </c>
      <c r="M45" s="8">
        <v>12438000</v>
      </c>
      <c r="N45" s="8">
        <v>24222000</v>
      </c>
      <c r="O45" s="8">
        <v>6130000</v>
      </c>
      <c r="P45" s="8">
        <v>2251000</v>
      </c>
      <c r="Q45" s="8">
        <v>88296000</v>
      </c>
      <c r="R45" s="8">
        <v>12048000</v>
      </c>
      <c r="S45" s="8">
        <v>3784000</v>
      </c>
      <c r="T45" s="8">
        <v>294833000</v>
      </c>
      <c r="U45" s="8">
        <v>11654000</v>
      </c>
      <c r="V45" s="8">
        <v>479642000</v>
      </c>
      <c r="W45" s="8">
        <v>24499000</v>
      </c>
      <c r="X45" s="8">
        <v>35373000</v>
      </c>
      <c r="Y45" s="8">
        <v>23127000</v>
      </c>
      <c r="Z45" s="8">
        <v>53910000</v>
      </c>
      <c r="AA45" s="8">
        <v>11001000</v>
      </c>
      <c r="AB45" s="8">
        <v>49779000</v>
      </c>
      <c r="AC45" s="8">
        <v>14151000</v>
      </c>
      <c r="AD45" s="8">
        <v>37003000</v>
      </c>
      <c r="AE45" s="8">
        <v>159053000</v>
      </c>
      <c r="AF45" s="8">
        <v>66549000</v>
      </c>
      <c r="AG45" s="8">
        <v>10621000</v>
      </c>
      <c r="AH45" s="8">
        <v>2265000</v>
      </c>
      <c r="AI45" s="8">
        <v>614000</v>
      </c>
      <c r="AJ45" s="8">
        <v>302000</v>
      </c>
      <c r="AK45" s="8">
        <v>853000</v>
      </c>
      <c r="AL45" s="8">
        <v>2506000</v>
      </c>
      <c r="AM45" s="8">
        <v>849000</v>
      </c>
      <c r="AN45" s="8">
        <v>4708000</v>
      </c>
      <c r="AO45" s="8">
        <v>7847000</v>
      </c>
      <c r="AP45" s="8">
        <v>6848000</v>
      </c>
      <c r="AQ45" s="8">
        <v>4216000</v>
      </c>
      <c r="AR45" s="8">
        <v>2358000</v>
      </c>
      <c r="AS45" s="8">
        <v>182000</v>
      </c>
      <c r="AT45" s="8">
        <v>1010000</v>
      </c>
      <c r="AU45" s="8">
        <v>2495000</v>
      </c>
      <c r="AV45" s="8">
        <v>15147000</v>
      </c>
      <c r="AW45" s="8">
        <v>3730000</v>
      </c>
      <c r="AX45" s="8">
        <v>1924000</v>
      </c>
      <c r="AY45" s="8">
        <v>1059000</v>
      </c>
      <c r="AZ45" s="8">
        <v>317000</v>
      </c>
      <c r="BA45" s="8">
        <v>1912000</v>
      </c>
      <c r="BB45" s="8">
        <v>7087000</v>
      </c>
      <c r="BC45" s="8">
        <v>5881000</v>
      </c>
      <c r="BD45" s="8">
        <v>769000</v>
      </c>
      <c r="BE45" s="8">
        <v>2011000</v>
      </c>
      <c r="BF45" s="8">
        <v>972000</v>
      </c>
      <c r="BG45" s="8">
        <v>12000</v>
      </c>
      <c r="BH45" s="8">
        <v>103000</v>
      </c>
      <c r="BI45" s="8">
        <v>538000</v>
      </c>
      <c r="BJ45" s="8">
        <v>1294000</v>
      </c>
      <c r="BK45" s="8">
        <v>340000</v>
      </c>
      <c r="BL45" s="8">
        <v>11000000</v>
      </c>
      <c r="BM45" s="8">
        <v>238000</v>
      </c>
      <c r="BN45" s="8">
        <v>4378000</v>
      </c>
      <c r="BO45" s="8">
        <v>124000</v>
      </c>
      <c r="BP45" s="8">
        <v>422000</v>
      </c>
      <c r="BQ45" s="8">
        <v>1306000</v>
      </c>
      <c r="BR45" s="8">
        <v>27355000</v>
      </c>
      <c r="BS45" s="8">
        <v>684000</v>
      </c>
      <c r="BT45" s="8">
        <v>17074000</v>
      </c>
      <c r="BU45" s="8">
        <v>1328000</v>
      </c>
      <c r="BV45" s="8">
        <v>92677000</v>
      </c>
      <c r="BW45" s="8">
        <v>10197000</v>
      </c>
      <c r="BX45" s="8">
        <v>66234000</v>
      </c>
      <c r="BY45" s="8">
        <v>167549000</v>
      </c>
      <c r="BZ45" s="9">
        <f t="shared" si="0"/>
        <v>2069804000</v>
      </c>
    </row>
    <row r="46" spans="2:78" ht="21">
      <c r="B46" s="132"/>
      <c r="C46" s="132"/>
      <c r="D46" s="132"/>
      <c r="E46" s="132"/>
      <c r="F46" s="132"/>
      <c r="G46" s="24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6224000</v>
      </c>
      <c r="N46" s="10">
        <v>0</v>
      </c>
      <c r="O46" s="10">
        <v>0</v>
      </c>
      <c r="P46" s="10">
        <v>0</v>
      </c>
      <c r="Q46" s="8">
        <v>2209000</v>
      </c>
      <c r="R46" s="8">
        <v>1884000</v>
      </c>
      <c r="S46" s="10">
        <v>0</v>
      </c>
      <c r="T46" s="8">
        <v>18013000</v>
      </c>
      <c r="U46" s="8">
        <v>610000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78000</v>
      </c>
      <c r="AB46" s="10">
        <v>0</v>
      </c>
      <c r="AC46" s="8">
        <v>69000</v>
      </c>
      <c r="AD46" s="10">
        <v>0</v>
      </c>
      <c r="AE46" s="8">
        <v>4073000</v>
      </c>
      <c r="AF46" s="10">
        <v>0</v>
      </c>
      <c r="AG46" s="8">
        <v>38526000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349000</v>
      </c>
      <c r="AO46" s="10">
        <v>0</v>
      </c>
      <c r="AP46" s="8">
        <v>1932000</v>
      </c>
      <c r="AQ46" s="8">
        <v>230000</v>
      </c>
      <c r="AR46" s="10">
        <v>0</v>
      </c>
      <c r="AS46" s="10">
        <v>0</v>
      </c>
      <c r="AT46" s="10">
        <v>0</v>
      </c>
      <c r="AU46" s="10">
        <v>0</v>
      </c>
      <c r="AV46" s="8">
        <v>3668000</v>
      </c>
      <c r="AW46" s="10">
        <v>0</v>
      </c>
      <c r="AX46" s="8">
        <v>101000</v>
      </c>
      <c r="AY46" s="10">
        <v>0</v>
      </c>
      <c r="AZ46" s="10">
        <v>0</v>
      </c>
      <c r="BA46" s="8">
        <v>62000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8">
        <v>5000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8">
        <v>109000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8">
        <v>169000</v>
      </c>
      <c r="BZ46" s="9">
        <f t="shared" si="0"/>
        <v>78311000</v>
      </c>
    </row>
    <row r="47" spans="2:78" ht="31.5">
      <c r="B47" s="132"/>
      <c r="C47" s="132"/>
      <c r="D47" s="132"/>
      <c r="E47" s="132"/>
      <c r="F47" s="132"/>
      <c r="G47" s="24" t="s">
        <v>177</v>
      </c>
      <c r="H47" s="8">
        <v>1185000</v>
      </c>
      <c r="I47" s="8">
        <v>10000</v>
      </c>
      <c r="J47" s="8">
        <v>9000</v>
      </c>
      <c r="K47" s="8">
        <v>179000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87000</v>
      </c>
      <c r="R47" s="8">
        <v>22000</v>
      </c>
      <c r="S47" s="8">
        <v>11000</v>
      </c>
      <c r="T47" s="8">
        <v>893000</v>
      </c>
      <c r="U47" s="10">
        <v>0</v>
      </c>
      <c r="V47" s="8">
        <v>2160000</v>
      </c>
      <c r="W47" s="10">
        <v>0</v>
      </c>
      <c r="X47" s="8">
        <v>176000</v>
      </c>
      <c r="Y47" s="10">
        <v>0</v>
      </c>
      <c r="Z47" s="10">
        <v>0</v>
      </c>
      <c r="AA47" s="10">
        <v>0</v>
      </c>
      <c r="AB47" s="8">
        <v>66000</v>
      </c>
      <c r="AC47" s="10">
        <v>0</v>
      </c>
      <c r="AD47" s="10">
        <v>0</v>
      </c>
      <c r="AE47" s="8">
        <v>2991000</v>
      </c>
      <c r="AF47" s="10">
        <v>0</v>
      </c>
      <c r="AG47" s="8">
        <v>2145000</v>
      </c>
      <c r="AH47" s="10">
        <v>0</v>
      </c>
      <c r="AI47" s="8">
        <v>91000</v>
      </c>
      <c r="AJ47" s="10">
        <v>0</v>
      </c>
      <c r="AK47" s="8">
        <v>37000</v>
      </c>
      <c r="AL47" s="10">
        <v>0</v>
      </c>
      <c r="AM47" s="8">
        <v>80000</v>
      </c>
      <c r="AN47" s="10">
        <v>0</v>
      </c>
      <c r="AO47" s="10">
        <v>0</v>
      </c>
      <c r="AP47" s="8">
        <v>247000</v>
      </c>
      <c r="AQ47" s="8">
        <v>1142000</v>
      </c>
      <c r="AR47" s="8">
        <v>291000</v>
      </c>
      <c r="AS47" s="8">
        <v>72000</v>
      </c>
      <c r="AT47" s="10">
        <v>0</v>
      </c>
      <c r="AU47" s="10">
        <v>0</v>
      </c>
      <c r="AV47" s="8">
        <v>517000</v>
      </c>
      <c r="AW47" s="8">
        <v>135000</v>
      </c>
      <c r="AX47" s="8">
        <v>897000</v>
      </c>
      <c r="AY47" s="8">
        <v>25000</v>
      </c>
      <c r="AZ47" s="8">
        <v>46000</v>
      </c>
      <c r="BA47" s="8">
        <v>60000</v>
      </c>
      <c r="BB47" s="8">
        <v>205000</v>
      </c>
      <c r="BC47" s="8">
        <v>173000</v>
      </c>
      <c r="BD47" s="10">
        <v>0</v>
      </c>
      <c r="BE47" s="8">
        <v>702000</v>
      </c>
      <c r="BF47" s="8">
        <v>311000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8">
        <v>1000</v>
      </c>
      <c r="BM47" s="8">
        <v>337000</v>
      </c>
      <c r="BN47" s="10">
        <v>0</v>
      </c>
      <c r="BO47" s="8">
        <v>182000</v>
      </c>
      <c r="BP47" s="8">
        <v>73000</v>
      </c>
      <c r="BQ47" s="10">
        <v>0</v>
      </c>
      <c r="BR47" s="8">
        <v>84000</v>
      </c>
      <c r="BS47" s="10">
        <v>0</v>
      </c>
      <c r="BT47" s="10">
        <v>0</v>
      </c>
      <c r="BU47" s="10">
        <v>0</v>
      </c>
      <c r="BV47" s="8">
        <v>1414000</v>
      </c>
      <c r="BW47" s="10">
        <v>0</v>
      </c>
      <c r="BX47" s="8">
        <v>423000</v>
      </c>
      <c r="BY47" s="8">
        <v>228000</v>
      </c>
      <c r="BZ47" s="9">
        <f t="shared" si="0"/>
        <v>17947000</v>
      </c>
    </row>
    <row r="48" spans="2:78">
      <c r="B48" s="132"/>
      <c r="C48" s="132"/>
      <c r="D48" s="132"/>
      <c r="E48" s="132"/>
      <c r="F48" s="133" t="s">
        <v>178</v>
      </c>
      <c r="G48" s="133"/>
      <c r="H48" s="8">
        <v>2972000</v>
      </c>
      <c r="I48" s="8">
        <v>1281000</v>
      </c>
      <c r="J48" s="10">
        <v>0</v>
      </c>
      <c r="K48" s="8">
        <v>2932000</v>
      </c>
      <c r="L48" s="10">
        <v>0</v>
      </c>
      <c r="M48" s="10">
        <v>0</v>
      </c>
      <c r="N48" s="8">
        <v>5051000</v>
      </c>
      <c r="O48" s="10">
        <v>0</v>
      </c>
      <c r="P48" s="8">
        <v>129000</v>
      </c>
      <c r="Q48" s="8">
        <v>23359000</v>
      </c>
      <c r="R48" s="10">
        <v>0</v>
      </c>
      <c r="S48" s="8">
        <v>182000</v>
      </c>
      <c r="T48" s="8">
        <v>31853000</v>
      </c>
      <c r="U48" s="10">
        <v>0</v>
      </c>
      <c r="V48" s="8">
        <v>66262000</v>
      </c>
      <c r="W48" s="10">
        <v>0</v>
      </c>
      <c r="X48" s="8">
        <v>1009000</v>
      </c>
      <c r="Y48" s="8">
        <v>142000</v>
      </c>
      <c r="Z48" s="8">
        <v>8958000</v>
      </c>
      <c r="AA48" s="8">
        <v>44000</v>
      </c>
      <c r="AB48" s="8">
        <v>1614000</v>
      </c>
      <c r="AC48" s="10">
        <v>0</v>
      </c>
      <c r="AD48" s="10">
        <v>0</v>
      </c>
      <c r="AE48" s="8">
        <v>494000</v>
      </c>
      <c r="AF48" s="8">
        <v>5416000</v>
      </c>
      <c r="AG48" s="10">
        <v>0</v>
      </c>
      <c r="AH48" s="10">
        <v>0</v>
      </c>
      <c r="AI48" s="10">
        <v>0</v>
      </c>
      <c r="AJ48" s="10">
        <v>0</v>
      </c>
      <c r="AK48" s="8">
        <v>136000</v>
      </c>
      <c r="AL48" s="8">
        <v>2793000</v>
      </c>
      <c r="AM48" s="10">
        <v>0</v>
      </c>
      <c r="AN48" s="10">
        <v>0</v>
      </c>
      <c r="AO48" s="10">
        <v>0</v>
      </c>
      <c r="AP48" s="8">
        <v>2214000</v>
      </c>
      <c r="AQ48" s="8">
        <v>7000</v>
      </c>
      <c r="AR48" s="8">
        <v>150000</v>
      </c>
      <c r="AS48" s="10">
        <v>0</v>
      </c>
      <c r="AT48" s="10">
        <v>0</v>
      </c>
      <c r="AU48" s="10">
        <v>0</v>
      </c>
      <c r="AV48" s="8">
        <v>916000</v>
      </c>
      <c r="AW48" s="8">
        <v>52000</v>
      </c>
      <c r="AX48" s="8">
        <v>556000</v>
      </c>
      <c r="AY48" s="10">
        <v>0</v>
      </c>
      <c r="AZ48" s="10">
        <v>0</v>
      </c>
      <c r="BA48" s="10">
        <v>0</v>
      </c>
      <c r="BB48" s="10">
        <v>0</v>
      </c>
      <c r="BC48" s="8">
        <v>7244000</v>
      </c>
      <c r="BD48" s="10">
        <v>0</v>
      </c>
      <c r="BE48" s="8">
        <v>718000</v>
      </c>
      <c r="BF48" s="10">
        <v>0</v>
      </c>
      <c r="BG48" s="10">
        <v>0</v>
      </c>
      <c r="BH48" s="10">
        <v>0</v>
      </c>
      <c r="BI48" s="8">
        <v>602000</v>
      </c>
      <c r="BJ48" s="8">
        <v>59000</v>
      </c>
      <c r="BK48" s="10">
        <v>0</v>
      </c>
      <c r="BL48" s="8">
        <v>497000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8">
        <v>174000</v>
      </c>
      <c r="BT48" s="8">
        <v>1341000</v>
      </c>
      <c r="BU48" s="8">
        <v>47000</v>
      </c>
      <c r="BV48" s="10">
        <v>0</v>
      </c>
      <c r="BW48" s="10">
        <v>0</v>
      </c>
      <c r="BX48" s="8">
        <v>2457000</v>
      </c>
      <c r="BY48" s="8">
        <v>28464000</v>
      </c>
      <c r="BZ48" s="9">
        <f t="shared" si="0"/>
        <v>200125000</v>
      </c>
    </row>
    <row r="49" spans="2:78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9">
        <f t="shared" si="0"/>
        <v>0</v>
      </c>
    </row>
    <row r="50" spans="2:78">
      <c r="B50" s="132"/>
      <c r="C50" s="132"/>
      <c r="D50" s="132"/>
      <c r="E50" s="136" t="s">
        <v>180</v>
      </c>
      <c r="F50" s="136"/>
      <c r="G50" s="136"/>
      <c r="H50" s="10">
        <v>0</v>
      </c>
      <c r="I50" s="8">
        <v>8000</v>
      </c>
      <c r="J50" s="8">
        <v>25000</v>
      </c>
      <c r="K50" s="10">
        <v>0</v>
      </c>
      <c r="L50" s="8">
        <v>138000</v>
      </c>
      <c r="M50" s="10">
        <v>0</v>
      </c>
      <c r="N50" s="8">
        <v>25000</v>
      </c>
      <c r="O50" s="8">
        <v>20000</v>
      </c>
      <c r="P50" s="8">
        <v>1000</v>
      </c>
      <c r="Q50" s="8">
        <v>496000</v>
      </c>
      <c r="R50" s="8">
        <v>7111000</v>
      </c>
      <c r="S50" s="10">
        <v>0</v>
      </c>
      <c r="T50" s="8">
        <v>6000</v>
      </c>
      <c r="U50" s="8">
        <v>5000</v>
      </c>
      <c r="V50" s="8">
        <v>63994000</v>
      </c>
      <c r="W50" s="8">
        <v>89000</v>
      </c>
      <c r="X50" s="8">
        <v>9000</v>
      </c>
      <c r="Y50" s="8">
        <v>4000</v>
      </c>
      <c r="Z50" s="8">
        <v>101000</v>
      </c>
      <c r="AA50" s="10">
        <v>0</v>
      </c>
      <c r="AB50" s="8">
        <v>56000</v>
      </c>
      <c r="AC50" s="8">
        <v>14000</v>
      </c>
      <c r="AD50" s="8">
        <v>1078000</v>
      </c>
      <c r="AE50" s="8">
        <v>401000</v>
      </c>
      <c r="AF50" s="10">
        <v>0</v>
      </c>
      <c r="AG50" s="10">
        <v>0</v>
      </c>
      <c r="AH50" s="8">
        <v>2000</v>
      </c>
      <c r="AI50" s="10">
        <v>0</v>
      </c>
      <c r="AJ50" s="8">
        <v>13000</v>
      </c>
      <c r="AK50" s="10">
        <v>0</v>
      </c>
      <c r="AL50" s="10">
        <v>0</v>
      </c>
      <c r="AM50" s="8">
        <v>1000</v>
      </c>
      <c r="AN50" s="8">
        <v>67000</v>
      </c>
      <c r="AO50" s="8">
        <v>65000</v>
      </c>
      <c r="AP50" s="10">
        <v>0</v>
      </c>
      <c r="AQ50" s="10">
        <v>0</v>
      </c>
      <c r="AR50" s="8">
        <v>3000</v>
      </c>
      <c r="AS50" s="10">
        <v>0</v>
      </c>
      <c r="AT50" s="10">
        <v>0</v>
      </c>
      <c r="AU50" s="10">
        <v>0</v>
      </c>
      <c r="AV50" s="10">
        <v>0</v>
      </c>
      <c r="AW50" s="8">
        <v>1000</v>
      </c>
      <c r="AX50" s="10">
        <v>0</v>
      </c>
      <c r="AY50" s="8">
        <v>1000</v>
      </c>
      <c r="AZ50" s="10">
        <v>0</v>
      </c>
      <c r="BA50" s="8">
        <v>4000</v>
      </c>
      <c r="BB50" s="8">
        <v>7000</v>
      </c>
      <c r="BC50" s="8">
        <v>10000</v>
      </c>
      <c r="BD50" s="10">
        <v>0</v>
      </c>
      <c r="BE50" s="8">
        <v>4000</v>
      </c>
      <c r="BF50" s="10">
        <v>0</v>
      </c>
      <c r="BG50" s="10">
        <v>0</v>
      </c>
      <c r="BH50" s="8">
        <v>67000</v>
      </c>
      <c r="BI50" s="8">
        <v>2000</v>
      </c>
      <c r="BJ50" s="10">
        <v>0</v>
      </c>
      <c r="BK50" s="10">
        <v>0</v>
      </c>
      <c r="BL50" s="8">
        <v>56000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8">
        <v>205000</v>
      </c>
      <c r="BS50" s="8">
        <v>1000</v>
      </c>
      <c r="BT50" s="8">
        <v>522000</v>
      </c>
      <c r="BU50" s="10">
        <v>0</v>
      </c>
      <c r="BV50" s="8">
        <v>16000</v>
      </c>
      <c r="BW50" s="10">
        <v>0</v>
      </c>
      <c r="BX50" s="8">
        <v>39000</v>
      </c>
      <c r="BY50" s="8">
        <v>537000</v>
      </c>
      <c r="BZ50" s="9">
        <f t="shared" si="0"/>
        <v>75204000</v>
      </c>
    </row>
    <row r="51" spans="2:78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25884000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8">
        <v>401000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9">
        <f t="shared" si="0"/>
        <v>26285000</v>
      </c>
    </row>
    <row r="52" spans="2:78">
      <c r="B52" s="132"/>
      <c r="C52" s="132"/>
      <c r="D52" s="132"/>
      <c r="E52" s="132"/>
      <c r="F52" s="133" t="s">
        <v>182</v>
      </c>
      <c r="G52" s="133"/>
      <c r="H52" s="10">
        <v>0</v>
      </c>
      <c r="I52" s="8">
        <v>8000</v>
      </c>
      <c r="J52" s="8">
        <v>25000</v>
      </c>
      <c r="K52" s="10">
        <v>0</v>
      </c>
      <c r="L52" s="8">
        <v>138000</v>
      </c>
      <c r="M52" s="10">
        <v>0</v>
      </c>
      <c r="N52" s="8">
        <v>25000</v>
      </c>
      <c r="O52" s="8">
        <v>20000</v>
      </c>
      <c r="P52" s="8">
        <v>1000</v>
      </c>
      <c r="Q52" s="8">
        <v>496000</v>
      </c>
      <c r="R52" s="8">
        <v>7111000</v>
      </c>
      <c r="S52" s="10">
        <v>0</v>
      </c>
      <c r="T52" s="8">
        <v>6000</v>
      </c>
      <c r="U52" s="8">
        <v>5000</v>
      </c>
      <c r="V52" s="8">
        <v>38110000</v>
      </c>
      <c r="W52" s="8">
        <v>89000</v>
      </c>
      <c r="X52" s="8">
        <v>9000</v>
      </c>
      <c r="Y52" s="8">
        <v>4000</v>
      </c>
      <c r="Z52" s="8">
        <v>101000</v>
      </c>
      <c r="AA52" s="10">
        <v>0</v>
      </c>
      <c r="AB52" s="8">
        <v>56000</v>
      </c>
      <c r="AC52" s="8">
        <v>14000</v>
      </c>
      <c r="AD52" s="8">
        <v>1078000</v>
      </c>
      <c r="AE52" s="10">
        <v>0</v>
      </c>
      <c r="AF52" s="10">
        <v>0</v>
      </c>
      <c r="AG52" s="10">
        <v>0</v>
      </c>
      <c r="AH52" s="8">
        <v>2000</v>
      </c>
      <c r="AI52" s="10">
        <v>0</v>
      </c>
      <c r="AJ52" s="8">
        <v>13000</v>
      </c>
      <c r="AK52" s="10">
        <v>0</v>
      </c>
      <c r="AL52" s="10">
        <v>0</v>
      </c>
      <c r="AM52" s="8">
        <v>1000</v>
      </c>
      <c r="AN52" s="8">
        <v>67000</v>
      </c>
      <c r="AO52" s="8">
        <v>65000</v>
      </c>
      <c r="AP52" s="10">
        <v>0</v>
      </c>
      <c r="AQ52" s="10">
        <v>0</v>
      </c>
      <c r="AR52" s="8">
        <v>3000</v>
      </c>
      <c r="AS52" s="10">
        <v>0</v>
      </c>
      <c r="AT52" s="10">
        <v>0</v>
      </c>
      <c r="AU52" s="10">
        <v>0</v>
      </c>
      <c r="AV52" s="10">
        <v>0</v>
      </c>
      <c r="AW52" s="8">
        <v>1000</v>
      </c>
      <c r="AX52" s="10">
        <v>0</v>
      </c>
      <c r="AY52" s="8">
        <v>1000</v>
      </c>
      <c r="AZ52" s="10">
        <v>0</v>
      </c>
      <c r="BA52" s="8">
        <v>4000</v>
      </c>
      <c r="BB52" s="8">
        <v>7000</v>
      </c>
      <c r="BC52" s="8">
        <v>10000</v>
      </c>
      <c r="BD52" s="10">
        <v>0</v>
      </c>
      <c r="BE52" s="8">
        <v>4000</v>
      </c>
      <c r="BF52" s="10">
        <v>0</v>
      </c>
      <c r="BG52" s="10">
        <v>0</v>
      </c>
      <c r="BH52" s="8">
        <v>67000</v>
      </c>
      <c r="BI52" s="8">
        <v>2000</v>
      </c>
      <c r="BJ52" s="10">
        <v>0</v>
      </c>
      <c r="BK52" s="10">
        <v>0</v>
      </c>
      <c r="BL52" s="8">
        <v>56000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8">
        <v>205000</v>
      </c>
      <c r="BS52" s="8">
        <v>1000</v>
      </c>
      <c r="BT52" s="8">
        <v>522000</v>
      </c>
      <c r="BU52" s="10">
        <v>0</v>
      </c>
      <c r="BV52" s="8">
        <v>16000</v>
      </c>
      <c r="BW52" s="10">
        <v>0</v>
      </c>
      <c r="BX52" s="8">
        <v>39000</v>
      </c>
      <c r="BY52" s="8">
        <v>537000</v>
      </c>
      <c r="BZ52" s="9">
        <f t="shared" si="0"/>
        <v>48919000</v>
      </c>
    </row>
    <row r="53" spans="2:78">
      <c r="B53" s="132"/>
      <c r="C53" s="132"/>
      <c r="D53" s="132"/>
      <c r="E53" s="136" t="s">
        <v>183</v>
      </c>
      <c r="F53" s="136"/>
      <c r="G53" s="136"/>
      <c r="H53" s="8">
        <v>3266000</v>
      </c>
      <c r="I53" s="8">
        <v>5481000</v>
      </c>
      <c r="J53" s="8">
        <v>2102000</v>
      </c>
      <c r="K53" s="8">
        <v>25143000</v>
      </c>
      <c r="L53" s="8">
        <v>20199000</v>
      </c>
      <c r="M53" s="8">
        <v>4099000</v>
      </c>
      <c r="N53" s="8">
        <v>7759000</v>
      </c>
      <c r="O53" s="8">
        <v>665000</v>
      </c>
      <c r="P53" s="8">
        <v>1087000</v>
      </c>
      <c r="Q53" s="8">
        <v>36657000</v>
      </c>
      <c r="R53" s="8">
        <v>13689000</v>
      </c>
      <c r="S53" s="8">
        <v>2082000</v>
      </c>
      <c r="T53" s="8">
        <v>133924000</v>
      </c>
      <c r="U53" s="8">
        <v>5436000</v>
      </c>
      <c r="V53" s="8">
        <v>188287000</v>
      </c>
      <c r="W53" s="8">
        <v>11664000</v>
      </c>
      <c r="X53" s="8">
        <v>13277000</v>
      </c>
      <c r="Y53" s="8">
        <v>53354000</v>
      </c>
      <c r="Z53" s="8">
        <v>13482000</v>
      </c>
      <c r="AA53" s="8">
        <v>2374000</v>
      </c>
      <c r="AB53" s="8">
        <v>4029000</v>
      </c>
      <c r="AC53" s="8">
        <v>9719000</v>
      </c>
      <c r="AD53" s="8">
        <v>11377000</v>
      </c>
      <c r="AE53" s="8">
        <v>125737000</v>
      </c>
      <c r="AF53" s="8">
        <v>13310000</v>
      </c>
      <c r="AG53" s="8">
        <v>8506000</v>
      </c>
      <c r="AH53" s="8">
        <v>581000</v>
      </c>
      <c r="AI53" s="8">
        <v>664000</v>
      </c>
      <c r="AJ53" s="8">
        <v>743000</v>
      </c>
      <c r="AK53" s="8">
        <v>475000</v>
      </c>
      <c r="AL53" s="8">
        <v>644000</v>
      </c>
      <c r="AM53" s="8">
        <v>364000</v>
      </c>
      <c r="AN53" s="8">
        <v>2879000</v>
      </c>
      <c r="AO53" s="8">
        <v>3278000</v>
      </c>
      <c r="AP53" s="8">
        <v>1772000</v>
      </c>
      <c r="AQ53" s="8">
        <v>5549000</v>
      </c>
      <c r="AR53" s="8">
        <v>1150000</v>
      </c>
      <c r="AS53" s="8">
        <v>494000</v>
      </c>
      <c r="AT53" s="8">
        <v>536000</v>
      </c>
      <c r="AU53" s="8">
        <v>853000</v>
      </c>
      <c r="AV53" s="8">
        <v>9903000</v>
      </c>
      <c r="AW53" s="8">
        <v>2443000</v>
      </c>
      <c r="AX53" s="8">
        <v>1589000</v>
      </c>
      <c r="AY53" s="8">
        <v>1049000</v>
      </c>
      <c r="AZ53" s="8">
        <v>205000</v>
      </c>
      <c r="BA53" s="8">
        <v>1926000</v>
      </c>
      <c r="BB53" s="8">
        <v>478000</v>
      </c>
      <c r="BC53" s="8">
        <v>2169000</v>
      </c>
      <c r="BD53" s="8">
        <v>634000</v>
      </c>
      <c r="BE53" s="8">
        <v>1044000</v>
      </c>
      <c r="BF53" s="8">
        <v>1341000</v>
      </c>
      <c r="BG53" s="8">
        <v>371000</v>
      </c>
      <c r="BH53" s="8">
        <v>3383000</v>
      </c>
      <c r="BI53" s="8">
        <v>234000</v>
      </c>
      <c r="BJ53" s="8">
        <v>293000</v>
      </c>
      <c r="BK53" s="8">
        <v>225000</v>
      </c>
      <c r="BL53" s="8">
        <v>3082000</v>
      </c>
      <c r="BM53" s="8">
        <v>864000</v>
      </c>
      <c r="BN53" s="8">
        <v>922000</v>
      </c>
      <c r="BO53" s="8">
        <v>103000</v>
      </c>
      <c r="BP53" s="8">
        <v>346000</v>
      </c>
      <c r="BQ53" s="8">
        <v>972000</v>
      </c>
      <c r="BR53" s="8">
        <v>17598000</v>
      </c>
      <c r="BS53" s="8">
        <v>1449000</v>
      </c>
      <c r="BT53" s="8">
        <v>10115000</v>
      </c>
      <c r="BU53" s="8">
        <v>816000</v>
      </c>
      <c r="BV53" s="8">
        <v>65315000</v>
      </c>
      <c r="BW53" s="8">
        <v>4568000</v>
      </c>
      <c r="BX53" s="8">
        <v>85583000</v>
      </c>
      <c r="BY53" s="8">
        <v>146662000</v>
      </c>
      <c r="BZ53" s="9">
        <f t="shared" si="0"/>
        <v>1102369000</v>
      </c>
    </row>
    <row r="54" spans="2:78">
      <c r="B54" s="132"/>
      <c r="C54" s="132"/>
      <c r="D54" s="132"/>
      <c r="E54" s="132"/>
      <c r="F54" s="133" t="s">
        <v>184</v>
      </c>
      <c r="G54" s="133"/>
      <c r="H54" s="8">
        <v>376000</v>
      </c>
      <c r="I54" s="8">
        <v>419000</v>
      </c>
      <c r="J54" s="8">
        <v>573000</v>
      </c>
      <c r="K54" s="8">
        <v>1335000</v>
      </c>
      <c r="L54" s="8">
        <v>943000</v>
      </c>
      <c r="M54" s="8">
        <v>645000</v>
      </c>
      <c r="N54" s="8">
        <v>1210000</v>
      </c>
      <c r="O54" s="8">
        <v>51000</v>
      </c>
      <c r="P54" s="8">
        <v>208000</v>
      </c>
      <c r="Q54" s="8">
        <v>254000</v>
      </c>
      <c r="R54" s="8">
        <v>882000</v>
      </c>
      <c r="S54" s="8">
        <v>379000</v>
      </c>
      <c r="T54" s="8">
        <v>18351000</v>
      </c>
      <c r="U54" s="8">
        <v>401000</v>
      </c>
      <c r="V54" s="8">
        <v>17912000</v>
      </c>
      <c r="W54" s="8">
        <v>3376000</v>
      </c>
      <c r="X54" s="8">
        <v>388000</v>
      </c>
      <c r="Y54" s="8">
        <v>2873000</v>
      </c>
      <c r="Z54" s="8">
        <v>2411000</v>
      </c>
      <c r="AA54" s="8">
        <v>79000</v>
      </c>
      <c r="AB54" s="8">
        <v>98000</v>
      </c>
      <c r="AC54" s="8">
        <v>1424000</v>
      </c>
      <c r="AD54" s="8">
        <v>763000</v>
      </c>
      <c r="AE54" s="8">
        <v>425000</v>
      </c>
      <c r="AF54" s="8">
        <v>30000</v>
      </c>
      <c r="AG54" s="8">
        <v>242000</v>
      </c>
      <c r="AH54" s="8">
        <v>55000</v>
      </c>
      <c r="AI54" s="8">
        <v>58000</v>
      </c>
      <c r="AJ54" s="8">
        <v>346000</v>
      </c>
      <c r="AK54" s="8">
        <v>94000</v>
      </c>
      <c r="AL54" s="8">
        <v>165000</v>
      </c>
      <c r="AM54" s="8">
        <v>54000</v>
      </c>
      <c r="AN54" s="8">
        <v>36000</v>
      </c>
      <c r="AO54" s="8">
        <v>1474000</v>
      </c>
      <c r="AP54" s="8">
        <v>27000</v>
      </c>
      <c r="AQ54" s="8">
        <v>73000</v>
      </c>
      <c r="AR54" s="8">
        <v>39000</v>
      </c>
      <c r="AS54" s="8">
        <v>47000</v>
      </c>
      <c r="AT54" s="8">
        <v>16000</v>
      </c>
      <c r="AU54" s="8">
        <v>27000</v>
      </c>
      <c r="AV54" s="8">
        <v>261000</v>
      </c>
      <c r="AW54" s="8">
        <v>49000</v>
      </c>
      <c r="AX54" s="8">
        <v>55000</v>
      </c>
      <c r="AY54" s="8">
        <v>43000</v>
      </c>
      <c r="AZ54" s="8">
        <v>12000</v>
      </c>
      <c r="BA54" s="8">
        <v>83000</v>
      </c>
      <c r="BB54" s="8">
        <v>170000</v>
      </c>
      <c r="BC54" s="8">
        <v>34000</v>
      </c>
      <c r="BD54" s="8">
        <v>94000</v>
      </c>
      <c r="BE54" s="8">
        <v>53000</v>
      </c>
      <c r="BF54" s="8">
        <v>195000</v>
      </c>
      <c r="BG54" s="8">
        <v>10000</v>
      </c>
      <c r="BH54" s="8">
        <v>11000</v>
      </c>
      <c r="BI54" s="8">
        <v>11000</v>
      </c>
      <c r="BJ54" s="8">
        <v>6000</v>
      </c>
      <c r="BK54" s="8">
        <v>11000</v>
      </c>
      <c r="BL54" s="8">
        <v>388000</v>
      </c>
      <c r="BM54" s="8">
        <v>6000</v>
      </c>
      <c r="BN54" s="8">
        <v>10000</v>
      </c>
      <c r="BO54" s="8">
        <v>27000</v>
      </c>
      <c r="BP54" s="8">
        <v>4000</v>
      </c>
      <c r="BQ54" s="8">
        <v>63000</v>
      </c>
      <c r="BR54" s="8">
        <v>353000</v>
      </c>
      <c r="BS54" s="8">
        <v>43000</v>
      </c>
      <c r="BT54" s="8">
        <v>135000</v>
      </c>
      <c r="BU54" s="8">
        <v>32000</v>
      </c>
      <c r="BV54" s="8">
        <v>7106000</v>
      </c>
      <c r="BW54" s="8">
        <v>171000</v>
      </c>
      <c r="BX54" s="8">
        <v>4138000</v>
      </c>
      <c r="BY54" s="8">
        <v>9303000</v>
      </c>
      <c r="BZ54" s="9">
        <f t="shared" si="0"/>
        <v>81436000</v>
      </c>
    </row>
    <row r="55" spans="2:78">
      <c r="B55" s="132"/>
      <c r="C55" s="132"/>
      <c r="D55" s="132"/>
      <c r="E55" s="132"/>
      <c r="F55" s="133" t="s">
        <v>185</v>
      </c>
      <c r="G55" s="133"/>
      <c r="H55" s="8">
        <v>2890000</v>
      </c>
      <c r="I55" s="8">
        <v>5062000</v>
      </c>
      <c r="J55" s="8">
        <v>1529000</v>
      </c>
      <c r="K55" s="8">
        <v>23808000</v>
      </c>
      <c r="L55" s="8">
        <v>19256000</v>
      </c>
      <c r="M55" s="8">
        <v>3454000</v>
      </c>
      <c r="N55" s="8">
        <v>6549000</v>
      </c>
      <c r="O55" s="8">
        <v>614000</v>
      </c>
      <c r="P55" s="8">
        <v>879000</v>
      </c>
      <c r="Q55" s="8">
        <v>36403000</v>
      </c>
      <c r="R55" s="8">
        <v>12808000</v>
      </c>
      <c r="S55" s="8">
        <v>1703000</v>
      </c>
      <c r="T55" s="8">
        <v>115573000</v>
      </c>
      <c r="U55" s="8">
        <v>5035000</v>
      </c>
      <c r="V55" s="8">
        <v>170375000</v>
      </c>
      <c r="W55" s="8">
        <v>8288000</v>
      </c>
      <c r="X55" s="8">
        <v>12889000</v>
      </c>
      <c r="Y55" s="8">
        <v>50482000</v>
      </c>
      <c r="Z55" s="8">
        <v>11071000</v>
      </c>
      <c r="AA55" s="8">
        <v>2295000</v>
      </c>
      <c r="AB55" s="8">
        <v>3931000</v>
      </c>
      <c r="AC55" s="8">
        <v>8295000</v>
      </c>
      <c r="AD55" s="8">
        <v>10613000</v>
      </c>
      <c r="AE55" s="8">
        <v>125312000</v>
      </c>
      <c r="AF55" s="8">
        <v>13280000</v>
      </c>
      <c r="AG55" s="8">
        <v>8264000</v>
      </c>
      <c r="AH55" s="8">
        <v>526000</v>
      </c>
      <c r="AI55" s="8">
        <v>606000</v>
      </c>
      <c r="AJ55" s="8">
        <v>397000</v>
      </c>
      <c r="AK55" s="8">
        <v>381000</v>
      </c>
      <c r="AL55" s="8">
        <v>479000</v>
      </c>
      <c r="AM55" s="8">
        <v>310000</v>
      </c>
      <c r="AN55" s="8">
        <v>2843000</v>
      </c>
      <c r="AO55" s="8">
        <v>1804000</v>
      </c>
      <c r="AP55" s="8">
        <v>1745000</v>
      </c>
      <c r="AQ55" s="8">
        <v>5476000</v>
      </c>
      <c r="AR55" s="8">
        <v>1111000</v>
      </c>
      <c r="AS55" s="8">
        <v>447000</v>
      </c>
      <c r="AT55" s="8">
        <v>520000</v>
      </c>
      <c r="AU55" s="8">
        <v>826000</v>
      </c>
      <c r="AV55" s="8">
        <v>9642000</v>
      </c>
      <c r="AW55" s="8">
        <v>2394000</v>
      </c>
      <c r="AX55" s="8">
        <v>1534000</v>
      </c>
      <c r="AY55" s="8">
        <v>1005000</v>
      </c>
      <c r="AZ55" s="8">
        <v>193000</v>
      </c>
      <c r="BA55" s="8">
        <v>1843000</v>
      </c>
      <c r="BB55" s="8">
        <v>308000</v>
      </c>
      <c r="BC55" s="8">
        <v>2135000</v>
      </c>
      <c r="BD55" s="8">
        <v>540000</v>
      </c>
      <c r="BE55" s="8">
        <v>991000</v>
      </c>
      <c r="BF55" s="8">
        <v>1146000</v>
      </c>
      <c r="BG55" s="8">
        <v>361000</v>
      </c>
      <c r="BH55" s="8">
        <v>3372000</v>
      </c>
      <c r="BI55" s="8">
        <v>223000</v>
      </c>
      <c r="BJ55" s="8">
        <v>287000</v>
      </c>
      <c r="BK55" s="8">
        <v>214000</v>
      </c>
      <c r="BL55" s="8">
        <v>2694000</v>
      </c>
      <c r="BM55" s="8">
        <v>858000</v>
      </c>
      <c r="BN55" s="8">
        <v>912000</v>
      </c>
      <c r="BO55" s="8">
        <v>76000</v>
      </c>
      <c r="BP55" s="8">
        <v>342000</v>
      </c>
      <c r="BQ55" s="8">
        <v>909000</v>
      </c>
      <c r="BR55" s="8">
        <v>17245000</v>
      </c>
      <c r="BS55" s="8">
        <v>1406000</v>
      </c>
      <c r="BT55" s="8">
        <v>9980000</v>
      </c>
      <c r="BU55" s="8">
        <v>784000</v>
      </c>
      <c r="BV55" s="8">
        <v>58209000</v>
      </c>
      <c r="BW55" s="8">
        <v>4397000</v>
      </c>
      <c r="BX55" s="8">
        <v>81445000</v>
      </c>
      <c r="BY55" s="8">
        <v>137359000</v>
      </c>
      <c r="BZ55" s="9">
        <f t="shared" si="0"/>
        <v>1020933000</v>
      </c>
    </row>
    <row r="56" spans="2:78">
      <c r="B56" s="132"/>
      <c r="C56" s="132"/>
      <c r="D56" s="132"/>
      <c r="E56" s="133" t="s">
        <v>186</v>
      </c>
      <c r="F56" s="133"/>
      <c r="G56" s="133"/>
      <c r="H56" s="8">
        <v>1143000</v>
      </c>
      <c r="I56" s="8">
        <v>1918000</v>
      </c>
      <c r="J56" s="8">
        <v>487000</v>
      </c>
      <c r="K56" s="8">
        <v>21926000</v>
      </c>
      <c r="L56" s="8">
        <v>1819000</v>
      </c>
      <c r="M56" s="8">
        <v>6274000</v>
      </c>
      <c r="N56" s="8">
        <v>13119000</v>
      </c>
      <c r="O56" s="8">
        <v>1364000</v>
      </c>
      <c r="P56" s="8">
        <v>302000</v>
      </c>
      <c r="Q56" s="8">
        <v>6005000</v>
      </c>
      <c r="R56" s="8">
        <v>5094000</v>
      </c>
      <c r="S56" s="8">
        <v>664000</v>
      </c>
      <c r="T56" s="8">
        <v>41360000</v>
      </c>
      <c r="U56" s="8">
        <v>1565000</v>
      </c>
      <c r="V56" s="8">
        <v>618563000</v>
      </c>
      <c r="W56" s="8">
        <v>4921000</v>
      </c>
      <c r="X56" s="8">
        <v>6851000</v>
      </c>
      <c r="Y56" s="8">
        <v>1686000</v>
      </c>
      <c r="Z56" s="8">
        <v>6229000</v>
      </c>
      <c r="AA56" s="8">
        <v>1596000</v>
      </c>
      <c r="AB56" s="8">
        <v>3943000</v>
      </c>
      <c r="AC56" s="8">
        <v>2176000</v>
      </c>
      <c r="AD56" s="8">
        <v>16740000</v>
      </c>
      <c r="AE56" s="8">
        <v>106346000</v>
      </c>
      <c r="AF56" s="8">
        <v>1627000</v>
      </c>
      <c r="AG56" s="8">
        <v>11414000</v>
      </c>
      <c r="AH56" s="8">
        <v>72000</v>
      </c>
      <c r="AI56" s="8">
        <v>378000</v>
      </c>
      <c r="AJ56" s="8">
        <v>175000</v>
      </c>
      <c r="AK56" s="8">
        <v>104000</v>
      </c>
      <c r="AL56" s="8">
        <v>185000</v>
      </c>
      <c r="AM56" s="8">
        <v>162000</v>
      </c>
      <c r="AN56" s="8">
        <v>1503000</v>
      </c>
      <c r="AO56" s="8">
        <v>1766000</v>
      </c>
      <c r="AP56" s="8">
        <v>266000</v>
      </c>
      <c r="AQ56" s="8">
        <v>4973000</v>
      </c>
      <c r="AR56" s="8">
        <v>745000</v>
      </c>
      <c r="AS56" s="8">
        <v>192000</v>
      </c>
      <c r="AT56" s="8">
        <v>93000</v>
      </c>
      <c r="AU56" s="8">
        <v>411000</v>
      </c>
      <c r="AV56" s="8">
        <v>3215000</v>
      </c>
      <c r="AW56" s="8">
        <v>534000</v>
      </c>
      <c r="AX56" s="8">
        <v>426000</v>
      </c>
      <c r="AY56" s="8">
        <v>264000</v>
      </c>
      <c r="AZ56" s="8">
        <v>133000</v>
      </c>
      <c r="BA56" s="8">
        <v>326000</v>
      </c>
      <c r="BB56" s="8">
        <v>387000</v>
      </c>
      <c r="BC56" s="8">
        <v>6211000</v>
      </c>
      <c r="BD56" s="8">
        <v>203000</v>
      </c>
      <c r="BE56" s="8">
        <v>511000</v>
      </c>
      <c r="BF56" s="8">
        <v>2034000</v>
      </c>
      <c r="BG56" s="8">
        <v>67000</v>
      </c>
      <c r="BH56" s="8">
        <v>1551000</v>
      </c>
      <c r="BI56" s="8">
        <v>58000</v>
      </c>
      <c r="BJ56" s="8">
        <v>257000</v>
      </c>
      <c r="BK56" s="8">
        <v>139000</v>
      </c>
      <c r="BL56" s="8">
        <v>3672000</v>
      </c>
      <c r="BM56" s="8">
        <v>186000</v>
      </c>
      <c r="BN56" s="8">
        <v>204000</v>
      </c>
      <c r="BO56" s="8">
        <v>96000</v>
      </c>
      <c r="BP56" s="8">
        <v>89000</v>
      </c>
      <c r="BQ56" s="8">
        <v>178000</v>
      </c>
      <c r="BR56" s="8">
        <v>5861000</v>
      </c>
      <c r="BS56" s="8">
        <v>638000</v>
      </c>
      <c r="BT56" s="8">
        <v>2765000</v>
      </c>
      <c r="BU56" s="8">
        <v>158000</v>
      </c>
      <c r="BV56" s="8">
        <v>5063000</v>
      </c>
      <c r="BW56" s="8">
        <v>15849000</v>
      </c>
      <c r="BX56" s="8">
        <v>27629000</v>
      </c>
      <c r="BY56" s="8">
        <v>22052000</v>
      </c>
      <c r="BZ56" s="9">
        <f t="shared" si="0"/>
        <v>996913000</v>
      </c>
    </row>
    <row r="57" spans="2:78">
      <c r="B57" s="132"/>
      <c r="C57" s="132"/>
      <c r="D57" s="132"/>
      <c r="E57" s="133" t="s">
        <v>187</v>
      </c>
      <c r="F57" s="133"/>
      <c r="G57" s="133"/>
      <c r="H57" s="8">
        <v>1059611000</v>
      </c>
      <c r="I57" s="8">
        <v>1161770000</v>
      </c>
      <c r="J57" s="8">
        <v>413984000</v>
      </c>
      <c r="K57" s="8">
        <v>9650931000</v>
      </c>
      <c r="L57" s="8">
        <v>1264113000</v>
      </c>
      <c r="M57" s="8">
        <v>681301000</v>
      </c>
      <c r="N57" s="8">
        <v>1225135000</v>
      </c>
      <c r="O57" s="8">
        <v>225297000</v>
      </c>
      <c r="P57" s="8">
        <v>150220000</v>
      </c>
      <c r="Q57" s="8">
        <v>6304601000</v>
      </c>
      <c r="R57" s="8">
        <v>2146213000</v>
      </c>
      <c r="S57" s="8">
        <v>149905000</v>
      </c>
      <c r="T57" s="8">
        <v>21269210000</v>
      </c>
      <c r="U57" s="8">
        <v>237954000</v>
      </c>
      <c r="V57" s="8">
        <v>32370433000</v>
      </c>
      <c r="W57" s="8">
        <v>3408599000</v>
      </c>
      <c r="X57" s="8">
        <v>1426849000</v>
      </c>
      <c r="Y57" s="8">
        <v>1243396000</v>
      </c>
      <c r="Z57" s="8">
        <v>1932069000</v>
      </c>
      <c r="AA57" s="8">
        <v>541853000</v>
      </c>
      <c r="AB57" s="8">
        <v>1406434000</v>
      </c>
      <c r="AC57" s="8">
        <v>1539453000</v>
      </c>
      <c r="AD57" s="8">
        <v>4158309000</v>
      </c>
      <c r="AE57" s="8">
        <v>8878039000</v>
      </c>
      <c r="AF57" s="8">
        <v>3709847000</v>
      </c>
      <c r="AG57" s="8">
        <v>1742246000</v>
      </c>
      <c r="AH57" s="8">
        <v>67395000</v>
      </c>
      <c r="AI57" s="8">
        <v>36230000</v>
      </c>
      <c r="AJ57" s="8">
        <v>183041000</v>
      </c>
      <c r="AK57" s="8">
        <v>53048000</v>
      </c>
      <c r="AL57" s="8">
        <v>129838000</v>
      </c>
      <c r="AM57" s="8">
        <v>56330000</v>
      </c>
      <c r="AN57" s="8">
        <v>171747000</v>
      </c>
      <c r="AO57" s="8">
        <v>380800000</v>
      </c>
      <c r="AP57" s="8">
        <v>301324000</v>
      </c>
      <c r="AQ57" s="8">
        <v>222384000</v>
      </c>
      <c r="AR57" s="8">
        <v>191697000</v>
      </c>
      <c r="AS57" s="8">
        <v>48619000</v>
      </c>
      <c r="AT57" s="8">
        <v>96772000</v>
      </c>
      <c r="AU57" s="8">
        <v>202331000</v>
      </c>
      <c r="AV57" s="8">
        <v>720734000</v>
      </c>
      <c r="AW57" s="8">
        <v>115663000</v>
      </c>
      <c r="AX57" s="8">
        <v>109647000</v>
      </c>
      <c r="AY57" s="8">
        <v>51670000</v>
      </c>
      <c r="AZ57" s="8">
        <v>42698000</v>
      </c>
      <c r="BA57" s="8">
        <v>201487000</v>
      </c>
      <c r="BB57" s="8">
        <v>219640000</v>
      </c>
      <c r="BC57" s="8">
        <v>173950000</v>
      </c>
      <c r="BD57" s="8">
        <v>44347000</v>
      </c>
      <c r="BE57" s="8">
        <v>102395000</v>
      </c>
      <c r="BF57" s="8">
        <v>412130000</v>
      </c>
      <c r="BG57" s="8">
        <v>61794000</v>
      </c>
      <c r="BH57" s="8">
        <v>164649000</v>
      </c>
      <c r="BI57" s="8">
        <v>74919000</v>
      </c>
      <c r="BJ57" s="8">
        <v>73531000</v>
      </c>
      <c r="BK57" s="8">
        <v>27957000</v>
      </c>
      <c r="BL57" s="8">
        <v>882635000</v>
      </c>
      <c r="BM57" s="8">
        <v>47514000</v>
      </c>
      <c r="BN57" s="8">
        <v>182504000</v>
      </c>
      <c r="BO57" s="8">
        <v>29837000</v>
      </c>
      <c r="BP57" s="8">
        <v>35013000</v>
      </c>
      <c r="BQ57" s="8">
        <v>128684000</v>
      </c>
      <c r="BR57" s="8">
        <v>1167439000</v>
      </c>
      <c r="BS57" s="8">
        <v>92129000</v>
      </c>
      <c r="BT57" s="8">
        <v>1259141000</v>
      </c>
      <c r="BU57" s="8">
        <v>39883000</v>
      </c>
      <c r="BV57" s="8">
        <v>5106590000</v>
      </c>
      <c r="BW57" s="8">
        <v>650279000</v>
      </c>
      <c r="BX57" s="8">
        <v>5164012000</v>
      </c>
      <c r="BY57" s="8">
        <v>6249442000</v>
      </c>
      <c r="BZ57" s="9">
        <f t="shared" si="0"/>
        <v>134071641000</v>
      </c>
    </row>
    <row r="58" spans="2:78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12">
        <f t="shared" si="0"/>
        <v>0</v>
      </c>
    </row>
    <row r="59" spans="2:78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8000</v>
      </c>
      <c r="K59" s="8">
        <v>3337000</v>
      </c>
      <c r="L59" s="8">
        <v>8200000</v>
      </c>
      <c r="M59" s="8">
        <v>27000</v>
      </c>
      <c r="N59" s="8">
        <v>1879000</v>
      </c>
      <c r="O59" s="8">
        <v>4000</v>
      </c>
      <c r="P59" s="8">
        <v>2000</v>
      </c>
      <c r="Q59" s="8">
        <v>3524000</v>
      </c>
      <c r="R59" s="8">
        <v>674000</v>
      </c>
      <c r="S59" s="10">
        <v>0</v>
      </c>
      <c r="T59" s="8">
        <v>16675000</v>
      </c>
      <c r="U59" s="8">
        <v>17000</v>
      </c>
      <c r="V59" s="8">
        <v>62734000</v>
      </c>
      <c r="W59" s="8">
        <v>120000</v>
      </c>
      <c r="X59" s="8">
        <v>642000</v>
      </c>
      <c r="Y59" s="8">
        <v>4231000</v>
      </c>
      <c r="Z59" s="8">
        <v>31000</v>
      </c>
      <c r="AA59" s="8">
        <v>3000</v>
      </c>
      <c r="AB59" s="8">
        <v>139000</v>
      </c>
      <c r="AC59" s="8">
        <v>258000</v>
      </c>
      <c r="AD59" s="8">
        <v>426000</v>
      </c>
      <c r="AE59" s="8">
        <v>425000</v>
      </c>
      <c r="AF59" s="8">
        <v>1336000</v>
      </c>
      <c r="AG59" s="8">
        <v>135000</v>
      </c>
      <c r="AH59" s="10">
        <v>0</v>
      </c>
      <c r="AI59" s="8">
        <v>157000</v>
      </c>
      <c r="AJ59" s="8">
        <v>6000</v>
      </c>
      <c r="AK59" s="10">
        <v>0</v>
      </c>
      <c r="AL59" s="8">
        <v>5000</v>
      </c>
      <c r="AM59" s="10">
        <v>0</v>
      </c>
      <c r="AN59" s="8">
        <v>12000</v>
      </c>
      <c r="AO59" s="8">
        <v>13000</v>
      </c>
      <c r="AP59" s="8">
        <v>3490000</v>
      </c>
      <c r="AQ59" s="8">
        <v>8000</v>
      </c>
      <c r="AR59" s="8">
        <v>37000</v>
      </c>
      <c r="AS59" s="10">
        <v>0</v>
      </c>
      <c r="AT59" s="10">
        <v>0</v>
      </c>
      <c r="AU59" s="10">
        <v>0</v>
      </c>
      <c r="AV59" s="8">
        <v>63000</v>
      </c>
      <c r="AW59" s="8">
        <v>7000</v>
      </c>
      <c r="AX59" s="8">
        <v>2000</v>
      </c>
      <c r="AY59" s="10">
        <v>0</v>
      </c>
      <c r="AZ59" s="10">
        <v>0</v>
      </c>
      <c r="BA59" s="10">
        <v>0</v>
      </c>
      <c r="BB59" s="8">
        <v>6000</v>
      </c>
      <c r="BC59" s="8">
        <v>6000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8">
        <v>103000</v>
      </c>
      <c r="BL59" s="8">
        <v>56000</v>
      </c>
      <c r="BM59" s="10">
        <v>0</v>
      </c>
      <c r="BN59" s="10">
        <v>0</v>
      </c>
      <c r="BO59" s="10">
        <v>0</v>
      </c>
      <c r="BP59" s="10">
        <v>0</v>
      </c>
      <c r="BQ59" s="8">
        <v>1000</v>
      </c>
      <c r="BR59" s="8">
        <v>747000</v>
      </c>
      <c r="BS59" s="10">
        <v>0</v>
      </c>
      <c r="BT59" s="10">
        <v>0</v>
      </c>
      <c r="BU59" s="10">
        <v>0</v>
      </c>
      <c r="BV59" s="8">
        <v>55219000</v>
      </c>
      <c r="BW59" s="8">
        <v>36000</v>
      </c>
      <c r="BX59" s="8">
        <v>192000</v>
      </c>
      <c r="BY59" s="8">
        <v>32188000</v>
      </c>
      <c r="BZ59" s="9">
        <f t="shared" si="0"/>
        <v>197181000</v>
      </c>
    </row>
    <row r="60" spans="2:78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9">
        <f t="shared" si="0"/>
        <v>0</v>
      </c>
    </row>
    <row r="61" spans="2:78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9">
        <f t="shared" si="0"/>
        <v>0</v>
      </c>
    </row>
    <row r="62" spans="2:78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9">
        <f t="shared" si="0"/>
        <v>0</v>
      </c>
    </row>
    <row r="63" spans="2:78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9">
        <f t="shared" si="0"/>
        <v>0</v>
      </c>
    </row>
    <row r="64" spans="2:78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8000</v>
      </c>
      <c r="K64" s="8">
        <v>3337000</v>
      </c>
      <c r="L64" s="8">
        <v>8200000</v>
      </c>
      <c r="M64" s="8">
        <v>27000</v>
      </c>
      <c r="N64" s="8">
        <v>1879000</v>
      </c>
      <c r="O64" s="8">
        <v>4000</v>
      </c>
      <c r="P64" s="8">
        <v>2000</v>
      </c>
      <c r="Q64" s="8">
        <v>3524000</v>
      </c>
      <c r="R64" s="8">
        <v>674000</v>
      </c>
      <c r="S64" s="10">
        <v>0</v>
      </c>
      <c r="T64" s="8">
        <v>16675000</v>
      </c>
      <c r="U64" s="8">
        <v>17000</v>
      </c>
      <c r="V64" s="8">
        <v>62734000</v>
      </c>
      <c r="W64" s="8">
        <v>120000</v>
      </c>
      <c r="X64" s="8">
        <v>642000</v>
      </c>
      <c r="Y64" s="8">
        <v>4231000</v>
      </c>
      <c r="Z64" s="8">
        <v>31000</v>
      </c>
      <c r="AA64" s="8">
        <v>3000</v>
      </c>
      <c r="AB64" s="8">
        <v>139000</v>
      </c>
      <c r="AC64" s="8">
        <v>258000</v>
      </c>
      <c r="AD64" s="8">
        <v>426000</v>
      </c>
      <c r="AE64" s="8">
        <v>425000</v>
      </c>
      <c r="AF64" s="8">
        <v>1336000</v>
      </c>
      <c r="AG64" s="8">
        <v>135000</v>
      </c>
      <c r="AH64" s="10">
        <v>0</v>
      </c>
      <c r="AI64" s="8">
        <v>157000</v>
      </c>
      <c r="AJ64" s="8">
        <v>6000</v>
      </c>
      <c r="AK64" s="10">
        <v>0</v>
      </c>
      <c r="AL64" s="8">
        <v>5000</v>
      </c>
      <c r="AM64" s="10">
        <v>0</v>
      </c>
      <c r="AN64" s="8">
        <v>12000</v>
      </c>
      <c r="AO64" s="8">
        <v>13000</v>
      </c>
      <c r="AP64" s="8">
        <v>3490000</v>
      </c>
      <c r="AQ64" s="8">
        <v>8000</v>
      </c>
      <c r="AR64" s="8">
        <v>37000</v>
      </c>
      <c r="AS64" s="10">
        <v>0</v>
      </c>
      <c r="AT64" s="10">
        <v>0</v>
      </c>
      <c r="AU64" s="10">
        <v>0</v>
      </c>
      <c r="AV64" s="8">
        <v>63000</v>
      </c>
      <c r="AW64" s="8">
        <v>7000</v>
      </c>
      <c r="AX64" s="8">
        <v>2000</v>
      </c>
      <c r="AY64" s="10">
        <v>0</v>
      </c>
      <c r="AZ64" s="10">
        <v>0</v>
      </c>
      <c r="BA64" s="10">
        <v>0</v>
      </c>
      <c r="BB64" s="8">
        <v>6000</v>
      </c>
      <c r="BC64" s="8">
        <v>6000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8">
        <v>103000</v>
      </c>
      <c r="BL64" s="8">
        <v>56000</v>
      </c>
      <c r="BM64" s="10">
        <v>0</v>
      </c>
      <c r="BN64" s="10">
        <v>0</v>
      </c>
      <c r="BO64" s="10">
        <v>0</v>
      </c>
      <c r="BP64" s="10">
        <v>0</v>
      </c>
      <c r="BQ64" s="8">
        <v>1000</v>
      </c>
      <c r="BR64" s="8">
        <v>747000</v>
      </c>
      <c r="BS64" s="10">
        <v>0</v>
      </c>
      <c r="BT64" s="10">
        <v>0</v>
      </c>
      <c r="BU64" s="10">
        <v>0</v>
      </c>
      <c r="BV64" s="8">
        <v>55219000</v>
      </c>
      <c r="BW64" s="8">
        <v>36000</v>
      </c>
      <c r="BX64" s="8">
        <v>192000</v>
      </c>
      <c r="BY64" s="8">
        <v>32188000</v>
      </c>
      <c r="BZ64" s="9">
        <f t="shared" si="0"/>
        <v>197181000</v>
      </c>
    </row>
    <row r="65" spans="2:78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9">
        <f t="shared" si="0"/>
        <v>0</v>
      </c>
    </row>
    <row r="66" spans="2:78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9">
        <f t="shared" si="0"/>
        <v>0</v>
      </c>
    </row>
    <row r="67" spans="2:78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8">
        <v>46817000</v>
      </c>
      <c r="BY67" s="10">
        <v>0</v>
      </c>
      <c r="BZ67" s="9">
        <f t="shared" si="0"/>
        <v>46817000</v>
      </c>
    </row>
    <row r="68" spans="2:78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9">
        <f t="shared" si="0"/>
        <v>0</v>
      </c>
    </row>
    <row r="69" spans="2:78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9">
        <f t="shared" si="0"/>
        <v>0</v>
      </c>
    </row>
    <row r="70" spans="2:78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8">
        <v>46817000</v>
      </c>
      <c r="BY70" s="10">
        <v>0</v>
      </c>
      <c r="BZ70" s="9">
        <f t="shared" si="0"/>
        <v>46817000</v>
      </c>
    </row>
    <row r="71" spans="2:78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9">
        <f t="shared" si="0"/>
        <v>0</v>
      </c>
    </row>
    <row r="72" spans="2:78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9">
        <f t="shared" si="0"/>
        <v>0</v>
      </c>
    </row>
    <row r="73" spans="2:78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9">
        <f t="shared" si="0"/>
        <v>0</v>
      </c>
    </row>
    <row r="74" spans="2:78">
      <c r="B74" s="132"/>
      <c r="C74" s="132"/>
      <c r="D74" s="132"/>
      <c r="E74" s="136" t="s">
        <v>197</v>
      </c>
      <c r="F74" s="136"/>
      <c r="G74" s="136"/>
      <c r="H74" s="8">
        <v>990885000</v>
      </c>
      <c r="I74" s="8">
        <v>1052257000</v>
      </c>
      <c r="J74" s="8">
        <v>378131000</v>
      </c>
      <c r="K74" s="8">
        <v>8797882000</v>
      </c>
      <c r="L74" s="8">
        <v>1168163000</v>
      </c>
      <c r="M74" s="8">
        <v>595510000</v>
      </c>
      <c r="N74" s="8">
        <v>1100813000</v>
      </c>
      <c r="O74" s="8">
        <v>204518000</v>
      </c>
      <c r="P74" s="8">
        <v>138007000</v>
      </c>
      <c r="Q74" s="8">
        <v>5833841000</v>
      </c>
      <c r="R74" s="8">
        <v>2036228000</v>
      </c>
      <c r="S74" s="8">
        <v>128303000</v>
      </c>
      <c r="T74" s="8">
        <v>19595235000</v>
      </c>
      <c r="U74" s="8">
        <v>211071000</v>
      </c>
      <c r="V74" s="8">
        <v>29209313000</v>
      </c>
      <c r="W74" s="8">
        <v>3076603000</v>
      </c>
      <c r="X74" s="8">
        <v>1299463000</v>
      </c>
      <c r="Y74" s="8">
        <v>1208011000</v>
      </c>
      <c r="Z74" s="8">
        <v>1726280000</v>
      </c>
      <c r="AA74" s="8">
        <v>498948000</v>
      </c>
      <c r="AB74" s="8">
        <v>1269655000</v>
      </c>
      <c r="AC74" s="8">
        <v>1431233000</v>
      </c>
      <c r="AD74" s="8">
        <v>3840557000</v>
      </c>
      <c r="AE74" s="8">
        <v>8381371000</v>
      </c>
      <c r="AF74" s="8">
        <v>3415546000</v>
      </c>
      <c r="AG74" s="8">
        <v>1598905000</v>
      </c>
      <c r="AH74" s="8">
        <v>59801000</v>
      </c>
      <c r="AI74" s="8">
        <v>32687000</v>
      </c>
      <c r="AJ74" s="8">
        <v>167144000</v>
      </c>
      <c r="AK74" s="8">
        <v>46548000</v>
      </c>
      <c r="AL74" s="8">
        <v>119861000</v>
      </c>
      <c r="AM74" s="8">
        <v>50709000</v>
      </c>
      <c r="AN74" s="8">
        <v>154365000</v>
      </c>
      <c r="AO74" s="8">
        <v>343085000</v>
      </c>
      <c r="AP74" s="8">
        <v>258073000</v>
      </c>
      <c r="AQ74" s="8">
        <v>200009000</v>
      </c>
      <c r="AR74" s="8">
        <v>162883000</v>
      </c>
      <c r="AS74" s="8">
        <v>42142000</v>
      </c>
      <c r="AT74" s="8">
        <v>89775000</v>
      </c>
      <c r="AU74" s="8">
        <v>180857000</v>
      </c>
      <c r="AV74" s="8">
        <v>654956000</v>
      </c>
      <c r="AW74" s="8">
        <v>105283000</v>
      </c>
      <c r="AX74" s="8">
        <v>97958000</v>
      </c>
      <c r="AY74" s="8">
        <v>43184000</v>
      </c>
      <c r="AZ74" s="8">
        <v>35241000</v>
      </c>
      <c r="BA74" s="8">
        <v>176006000</v>
      </c>
      <c r="BB74" s="8">
        <v>189184000</v>
      </c>
      <c r="BC74" s="8">
        <v>161333000</v>
      </c>
      <c r="BD74" s="8">
        <v>38753000</v>
      </c>
      <c r="BE74" s="8">
        <v>91930000</v>
      </c>
      <c r="BF74" s="8">
        <v>356552000</v>
      </c>
      <c r="BG74" s="8">
        <v>53363000</v>
      </c>
      <c r="BH74" s="8">
        <v>156345000</v>
      </c>
      <c r="BI74" s="8">
        <v>64120000</v>
      </c>
      <c r="BJ74" s="8">
        <v>65110000</v>
      </c>
      <c r="BK74" s="8">
        <v>25373000</v>
      </c>
      <c r="BL74" s="8">
        <v>814010000</v>
      </c>
      <c r="BM74" s="8">
        <v>43245000</v>
      </c>
      <c r="BN74" s="8">
        <v>165209000</v>
      </c>
      <c r="BO74" s="8">
        <v>27127000</v>
      </c>
      <c r="BP74" s="8">
        <v>31680000</v>
      </c>
      <c r="BQ74" s="8">
        <v>116640000</v>
      </c>
      <c r="BR74" s="8">
        <v>1074668000</v>
      </c>
      <c r="BS74" s="8">
        <v>85156000</v>
      </c>
      <c r="BT74" s="8">
        <v>1188291000</v>
      </c>
      <c r="BU74" s="8">
        <v>33347000</v>
      </c>
      <c r="BV74" s="8">
        <v>4508382000</v>
      </c>
      <c r="BW74" s="8">
        <v>619307000</v>
      </c>
      <c r="BX74" s="8">
        <v>4755606000</v>
      </c>
      <c r="BY74" s="8">
        <v>5788880000</v>
      </c>
      <c r="BZ74" s="9">
        <f t="shared" si="0"/>
        <v>122660907000</v>
      </c>
    </row>
    <row r="75" spans="2:78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517271000</v>
      </c>
      <c r="S75" s="10">
        <v>0</v>
      </c>
      <c r="T75" s="8">
        <v>2213305000</v>
      </c>
      <c r="U75" s="10">
        <v>0</v>
      </c>
      <c r="V75" s="8">
        <v>5381637000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703378000</v>
      </c>
      <c r="AE75" s="10">
        <v>0</v>
      </c>
      <c r="AF75" s="8">
        <v>940849000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8">
        <v>337005000</v>
      </c>
      <c r="BU75" s="10">
        <v>0</v>
      </c>
      <c r="BV75" s="10">
        <v>0</v>
      </c>
      <c r="BW75" s="10">
        <v>0</v>
      </c>
      <c r="BX75" s="10">
        <v>0</v>
      </c>
      <c r="BY75" s="10">
        <v>0</v>
      </c>
      <c r="BZ75" s="9">
        <f t="shared" ref="BZ75:BZ121" si="1">SUM(D75:BY75)</f>
        <v>10093445000</v>
      </c>
    </row>
    <row r="76" spans="2:78">
      <c r="B76" s="132"/>
      <c r="C76" s="132"/>
      <c r="D76" s="132"/>
      <c r="E76" s="132"/>
      <c r="F76" s="133" t="s">
        <v>190</v>
      </c>
      <c r="G76" s="133"/>
      <c r="H76" s="8">
        <v>392155000</v>
      </c>
      <c r="I76" s="8">
        <v>210013000</v>
      </c>
      <c r="J76" s="8">
        <v>168860000</v>
      </c>
      <c r="K76" s="8">
        <v>2910836000</v>
      </c>
      <c r="L76" s="8">
        <v>252507000</v>
      </c>
      <c r="M76" s="8">
        <v>20233000</v>
      </c>
      <c r="N76" s="8">
        <v>213431000</v>
      </c>
      <c r="O76" s="8">
        <v>2026000</v>
      </c>
      <c r="P76" s="8">
        <v>26644000</v>
      </c>
      <c r="Q76" s="8">
        <v>2653408000</v>
      </c>
      <c r="R76" s="8">
        <v>86577000</v>
      </c>
      <c r="S76" s="8">
        <v>3734000</v>
      </c>
      <c r="T76" s="8">
        <v>678213000</v>
      </c>
      <c r="U76" s="8">
        <v>18445000</v>
      </c>
      <c r="V76" s="8">
        <v>1200025000</v>
      </c>
      <c r="W76" s="8">
        <v>886901000</v>
      </c>
      <c r="X76" s="8">
        <v>150640000</v>
      </c>
      <c r="Y76" s="8">
        <v>244750000</v>
      </c>
      <c r="Z76" s="8">
        <v>309252000</v>
      </c>
      <c r="AA76" s="8">
        <v>45426000</v>
      </c>
      <c r="AB76" s="8">
        <v>264476000</v>
      </c>
      <c r="AC76" s="8">
        <v>655144000</v>
      </c>
      <c r="AD76" s="8">
        <v>403413000</v>
      </c>
      <c r="AE76" s="8">
        <v>2166440000</v>
      </c>
      <c r="AF76" s="8">
        <v>47625000</v>
      </c>
      <c r="AG76" s="8">
        <v>486455000</v>
      </c>
      <c r="AH76" s="8">
        <v>8623000</v>
      </c>
      <c r="AI76" s="8">
        <v>6483000</v>
      </c>
      <c r="AJ76" s="8">
        <v>39982000</v>
      </c>
      <c r="AK76" s="8">
        <v>7640000</v>
      </c>
      <c r="AL76" s="8">
        <v>27503000</v>
      </c>
      <c r="AM76" s="8">
        <v>5723000</v>
      </c>
      <c r="AN76" s="8">
        <v>23676000</v>
      </c>
      <c r="AO76" s="8">
        <v>24111000</v>
      </c>
      <c r="AP76" s="8">
        <v>15011000</v>
      </c>
      <c r="AQ76" s="8">
        <v>23870000</v>
      </c>
      <c r="AR76" s="8">
        <v>241000</v>
      </c>
      <c r="AS76" s="8">
        <v>8678000</v>
      </c>
      <c r="AT76" s="8">
        <v>10884000</v>
      </c>
      <c r="AU76" s="8">
        <v>11302000</v>
      </c>
      <c r="AV76" s="8">
        <v>79783000</v>
      </c>
      <c r="AW76" s="8">
        <v>22356000</v>
      </c>
      <c r="AX76" s="8">
        <v>11014000</v>
      </c>
      <c r="AY76" s="8">
        <v>1682000</v>
      </c>
      <c r="AZ76" s="8">
        <v>3174000</v>
      </c>
      <c r="BA76" s="8">
        <v>527000</v>
      </c>
      <c r="BB76" s="8">
        <v>21047000</v>
      </c>
      <c r="BC76" s="8">
        <v>50130000</v>
      </c>
      <c r="BD76" s="8">
        <v>2003000</v>
      </c>
      <c r="BE76" s="8">
        <v>36858000</v>
      </c>
      <c r="BF76" s="8">
        <v>8000</v>
      </c>
      <c r="BG76" s="8">
        <v>8812000</v>
      </c>
      <c r="BH76" s="8">
        <v>60750000</v>
      </c>
      <c r="BI76" s="8">
        <v>2781000</v>
      </c>
      <c r="BJ76" s="8">
        <v>18486000</v>
      </c>
      <c r="BK76" s="8">
        <v>5445000</v>
      </c>
      <c r="BL76" s="8">
        <v>52084000</v>
      </c>
      <c r="BM76" s="8">
        <v>2784000</v>
      </c>
      <c r="BN76" s="8">
        <v>7703000</v>
      </c>
      <c r="BO76" s="8">
        <v>9785000</v>
      </c>
      <c r="BP76" s="8">
        <v>152000</v>
      </c>
      <c r="BQ76" s="8">
        <v>6495000</v>
      </c>
      <c r="BR76" s="8">
        <v>158069000</v>
      </c>
      <c r="BS76" s="8">
        <v>11097000</v>
      </c>
      <c r="BT76" s="8">
        <v>20000</v>
      </c>
      <c r="BU76" s="8">
        <v>5130000</v>
      </c>
      <c r="BV76" s="8">
        <v>1061519000</v>
      </c>
      <c r="BW76" s="8">
        <v>129763000</v>
      </c>
      <c r="BX76" s="8">
        <v>1384664000</v>
      </c>
      <c r="BY76" s="8">
        <v>1853040000</v>
      </c>
      <c r="BZ76" s="9">
        <f t="shared" si="1"/>
        <v>19718517000</v>
      </c>
    </row>
    <row r="77" spans="2:78">
      <c r="B77" s="132"/>
      <c r="C77" s="132"/>
      <c r="D77" s="132"/>
      <c r="E77" s="132"/>
      <c r="F77" s="133" t="s">
        <v>191</v>
      </c>
      <c r="G77" s="133"/>
      <c r="H77" s="8">
        <v>593317000</v>
      </c>
      <c r="I77" s="8">
        <v>822141000</v>
      </c>
      <c r="J77" s="8">
        <v>208567000</v>
      </c>
      <c r="K77" s="8">
        <v>5656747000</v>
      </c>
      <c r="L77" s="8">
        <v>902383000</v>
      </c>
      <c r="M77" s="8">
        <v>570358000</v>
      </c>
      <c r="N77" s="8">
        <v>882498000</v>
      </c>
      <c r="O77" s="8">
        <v>201026000</v>
      </c>
      <c r="P77" s="8">
        <v>110460000</v>
      </c>
      <c r="Q77" s="8">
        <v>3139303000</v>
      </c>
      <c r="R77" s="8">
        <v>1420555000</v>
      </c>
      <c r="S77" s="8">
        <v>123115000</v>
      </c>
      <c r="T77" s="8">
        <v>16448830000</v>
      </c>
      <c r="U77" s="8">
        <v>190407000</v>
      </c>
      <c r="V77" s="8">
        <v>20498526000</v>
      </c>
      <c r="W77" s="8">
        <v>2178519000</v>
      </c>
      <c r="X77" s="8">
        <v>1133959000</v>
      </c>
      <c r="Y77" s="8">
        <v>955096000</v>
      </c>
      <c r="Z77" s="8">
        <v>1389381000</v>
      </c>
      <c r="AA77" s="8">
        <v>451780000</v>
      </c>
      <c r="AB77" s="8">
        <v>980993000</v>
      </c>
      <c r="AC77" s="8">
        <v>763414000</v>
      </c>
      <c r="AD77" s="8">
        <v>2670649000</v>
      </c>
      <c r="AE77" s="8">
        <v>6006953000</v>
      </c>
      <c r="AF77" s="8">
        <v>2409216000</v>
      </c>
      <c r="AG77" s="8">
        <v>1103777000</v>
      </c>
      <c r="AH77" s="8">
        <v>50889000</v>
      </c>
      <c r="AI77" s="8">
        <v>25981000</v>
      </c>
      <c r="AJ77" s="8">
        <v>126268000</v>
      </c>
      <c r="AK77" s="8">
        <v>38712000</v>
      </c>
      <c r="AL77" s="8">
        <v>91040000</v>
      </c>
      <c r="AM77" s="8">
        <v>44809000</v>
      </c>
      <c r="AN77" s="8">
        <v>128833000</v>
      </c>
      <c r="AO77" s="8">
        <v>315502000</v>
      </c>
      <c r="AP77" s="8">
        <v>240632000</v>
      </c>
      <c r="AQ77" s="8">
        <v>174421000</v>
      </c>
      <c r="AR77" s="8">
        <v>161502000</v>
      </c>
      <c r="AS77" s="8">
        <v>33276000</v>
      </c>
      <c r="AT77" s="8">
        <v>78440000</v>
      </c>
      <c r="AU77" s="8">
        <v>168159000</v>
      </c>
      <c r="AV77" s="8">
        <v>569787000</v>
      </c>
      <c r="AW77" s="8">
        <v>81675000</v>
      </c>
      <c r="AX77" s="8">
        <v>86306000</v>
      </c>
      <c r="AY77" s="8">
        <v>41256000</v>
      </c>
      <c r="AZ77" s="8">
        <v>31724000</v>
      </c>
      <c r="BA77" s="8">
        <v>173926000</v>
      </c>
      <c r="BB77" s="8">
        <v>167274000</v>
      </c>
      <c r="BC77" s="8">
        <v>110168000</v>
      </c>
      <c r="BD77" s="8">
        <v>36563000</v>
      </c>
      <c r="BE77" s="8">
        <v>54713000</v>
      </c>
      <c r="BF77" s="8">
        <v>355578000</v>
      </c>
      <c r="BG77" s="8">
        <v>44176000</v>
      </c>
      <c r="BH77" s="8">
        <v>94811000</v>
      </c>
      <c r="BI77" s="8">
        <v>60609000</v>
      </c>
      <c r="BJ77" s="8">
        <v>46264000</v>
      </c>
      <c r="BK77" s="8">
        <v>19780000</v>
      </c>
      <c r="BL77" s="8">
        <v>742011000</v>
      </c>
      <c r="BM77" s="8">
        <v>40277000</v>
      </c>
      <c r="BN77" s="8">
        <v>155756000</v>
      </c>
      <c r="BO77" s="8">
        <v>17277000</v>
      </c>
      <c r="BP77" s="8">
        <v>31402000</v>
      </c>
      <c r="BQ77" s="8">
        <v>107940000</v>
      </c>
      <c r="BR77" s="8">
        <v>908010000</v>
      </c>
      <c r="BS77" s="8">
        <v>73551000</v>
      </c>
      <c r="BT77" s="8">
        <v>847471000</v>
      </c>
      <c r="BU77" s="8">
        <v>27881000</v>
      </c>
      <c r="BV77" s="8">
        <v>3412706000</v>
      </c>
      <c r="BW77" s="8">
        <v>478637000</v>
      </c>
      <c r="BX77" s="8">
        <v>3291136000</v>
      </c>
      <c r="BY77" s="8">
        <v>3897802000</v>
      </c>
      <c r="BZ77" s="9">
        <f t="shared" si="1"/>
        <v>89496901000</v>
      </c>
    </row>
    <row r="78" spans="2:78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183645000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8">
        <v>19955000</v>
      </c>
      <c r="R78" s="10">
        <v>0</v>
      </c>
      <c r="S78" s="10">
        <v>0</v>
      </c>
      <c r="T78" s="8">
        <v>77139000</v>
      </c>
      <c r="U78" s="10">
        <v>0</v>
      </c>
      <c r="V78" s="8">
        <v>1688066000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8">
        <v>49622000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9">
        <f t="shared" si="1"/>
        <v>2018427000</v>
      </c>
    </row>
    <row r="79" spans="2:78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57862000</v>
      </c>
      <c r="W79" s="10">
        <v>0</v>
      </c>
      <c r="X79" s="10">
        <v>0</v>
      </c>
      <c r="Y79" s="10">
        <v>0</v>
      </c>
      <c r="Z79" s="8">
        <v>443000</v>
      </c>
      <c r="AA79" s="10">
        <v>0</v>
      </c>
      <c r="AB79" s="10">
        <v>0</v>
      </c>
      <c r="AC79" s="10">
        <v>0</v>
      </c>
      <c r="AD79" s="10">
        <v>0</v>
      </c>
      <c r="AE79" s="8">
        <v>110921000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8">
        <v>14994000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8">
        <v>7537000</v>
      </c>
      <c r="BX79" s="10">
        <v>0</v>
      </c>
      <c r="BY79" s="8">
        <v>10001000</v>
      </c>
      <c r="BZ79" s="9">
        <f t="shared" si="1"/>
        <v>201758000</v>
      </c>
    </row>
    <row r="80" spans="2:78">
      <c r="B80" s="132"/>
      <c r="C80" s="132"/>
      <c r="D80" s="132"/>
      <c r="E80" s="132"/>
      <c r="F80" s="133" t="s">
        <v>194</v>
      </c>
      <c r="G80" s="133"/>
      <c r="H80" s="8">
        <v>5413000</v>
      </c>
      <c r="I80" s="8">
        <v>20103000</v>
      </c>
      <c r="J80" s="8">
        <v>704000</v>
      </c>
      <c r="K80" s="8">
        <v>46654000</v>
      </c>
      <c r="L80" s="8">
        <v>13273000</v>
      </c>
      <c r="M80" s="8">
        <v>4919000</v>
      </c>
      <c r="N80" s="8">
        <v>4884000</v>
      </c>
      <c r="O80" s="8">
        <v>1466000</v>
      </c>
      <c r="P80" s="8">
        <v>903000</v>
      </c>
      <c r="Q80" s="8">
        <v>21175000</v>
      </c>
      <c r="R80" s="8">
        <v>11826000</v>
      </c>
      <c r="S80" s="8">
        <v>1454000</v>
      </c>
      <c r="T80" s="8">
        <v>177748000</v>
      </c>
      <c r="U80" s="8">
        <v>2219000</v>
      </c>
      <c r="V80" s="8">
        <v>383196000</v>
      </c>
      <c r="W80" s="8">
        <v>11183000</v>
      </c>
      <c r="X80" s="8">
        <v>14864000</v>
      </c>
      <c r="Y80" s="8">
        <v>8165000</v>
      </c>
      <c r="Z80" s="8">
        <v>27204000</v>
      </c>
      <c r="AA80" s="8">
        <v>1742000</v>
      </c>
      <c r="AB80" s="8">
        <v>24186000</v>
      </c>
      <c r="AC80" s="8">
        <v>12675000</v>
      </c>
      <c r="AD80" s="8">
        <v>13495000</v>
      </c>
      <c r="AE80" s="8">
        <v>97057000</v>
      </c>
      <c r="AF80" s="8">
        <v>17856000</v>
      </c>
      <c r="AG80" s="8">
        <v>8673000</v>
      </c>
      <c r="AH80" s="8">
        <v>289000</v>
      </c>
      <c r="AI80" s="8">
        <v>223000</v>
      </c>
      <c r="AJ80" s="8">
        <v>894000</v>
      </c>
      <c r="AK80" s="8">
        <v>196000</v>
      </c>
      <c r="AL80" s="8">
        <v>1318000</v>
      </c>
      <c r="AM80" s="8">
        <v>177000</v>
      </c>
      <c r="AN80" s="8">
        <v>1856000</v>
      </c>
      <c r="AO80" s="8">
        <v>3472000</v>
      </c>
      <c r="AP80" s="8">
        <v>2430000</v>
      </c>
      <c r="AQ80" s="8">
        <v>1718000</v>
      </c>
      <c r="AR80" s="8">
        <v>1140000</v>
      </c>
      <c r="AS80" s="8">
        <v>188000</v>
      </c>
      <c r="AT80" s="8">
        <v>451000</v>
      </c>
      <c r="AU80" s="8">
        <v>1396000</v>
      </c>
      <c r="AV80" s="8">
        <v>5386000</v>
      </c>
      <c r="AW80" s="8">
        <v>1252000</v>
      </c>
      <c r="AX80" s="8">
        <v>638000</v>
      </c>
      <c r="AY80" s="8">
        <v>246000</v>
      </c>
      <c r="AZ80" s="8">
        <v>343000</v>
      </c>
      <c r="BA80" s="8">
        <v>1553000</v>
      </c>
      <c r="BB80" s="8">
        <v>863000</v>
      </c>
      <c r="BC80" s="8">
        <v>1035000</v>
      </c>
      <c r="BD80" s="8">
        <v>187000</v>
      </c>
      <c r="BE80" s="8">
        <v>359000</v>
      </c>
      <c r="BF80" s="8">
        <v>966000</v>
      </c>
      <c r="BG80" s="8">
        <v>375000</v>
      </c>
      <c r="BH80" s="8">
        <v>784000</v>
      </c>
      <c r="BI80" s="8">
        <v>730000</v>
      </c>
      <c r="BJ80" s="8">
        <v>360000</v>
      </c>
      <c r="BK80" s="8">
        <v>148000</v>
      </c>
      <c r="BL80" s="8">
        <v>4921000</v>
      </c>
      <c r="BM80" s="8">
        <v>184000</v>
      </c>
      <c r="BN80" s="8">
        <v>1750000</v>
      </c>
      <c r="BO80" s="8">
        <v>65000</v>
      </c>
      <c r="BP80" s="8">
        <v>126000</v>
      </c>
      <c r="BQ80" s="8">
        <v>2205000</v>
      </c>
      <c r="BR80" s="8">
        <v>8589000</v>
      </c>
      <c r="BS80" s="8">
        <v>508000</v>
      </c>
      <c r="BT80" s="8">
        <v>3795000</v>
      </c>
      <c r="BU80" s="8">
        <v>336000</v>
      </c>
      <c r="BV80" s="8">
        <v>34157000</v>
      </c>
      <c r="BW80" s="8">
        <v>3370000</v>
      </c>
      <c r="BX80" s="8">
        <v>79806000</v>
      </c>
      <c r="BY80" s="8">
        <v>28037000</v>
      </c>
      <c r="BZ80" s="9">
        <f t="shared" si="1"/>
        <v>1131859000</v>
      </c>
    </row>
    <row r="81" spans="2:78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9">
        <f t="shared" si="1"/>
        <v>0</v>
      </c>
    </row>
    <row r="82" spans="2:78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68000</v>
      </c>
      <c r="K82" s="8">
        <v>5200000</v>
      </c>
      <c r="L82" s="8">
        <v>331000</v>
      </c>
      <c r="M82" s="8">
        <v>133000</v>
      </c>
      <c r="N82" s="8">
        <v>791000</v>
      </c>
      <c r="O82" s="8">
        <v>32000</v>
      </c>
      <c r="P82" s="8">
        <v>5000</v>
      </c>
      <c r="Q82" s="8">
        <v>1805000</v>
      </c>
      <c r="R82" s="10">
        <v>0</v>
      </c>
      <c r="S82" s="8">
        <v>44000</v>
      </c>
      <c r="T82" s="8">
        <v>73400000</v>
      </c>
      <c r="U82" s="8">
        <v>166000</v>
      </c>
      <c r="V82" s="8">
        <v>5731000</v>
      </c>
      <c r="W82" s="8">
        <v>577000</v>
      </c>
      <c r="X82" s="8">
        <v>1546000</v>
      </c>
      <c r="Y82" s="8">
        <v>4000</v>
      </c>
      <c r="Z82" s="8">
        <v>81000</v>
      </c>
      <c r="AA82" s="8">
        <v>23000</v>
      </c>
      <c r="AB82" s="8">
        <v>733000</v>
      </c>
      <c r="AC82" s="8">
        <v>609000</v>
      </c>
      <c r="AD82" s="10">
        <v>0</v>
      </c>
      <c r="AE82" s="8">
        <v>4235000</v>
      </c>
      <c r="AF82" s="10">
        <v>0</v>
      </c>
      <c r="AG82" s="8">
        <v>836000</v>
      </c>
      <c r="AH82" s="10">
        <v>0</v>
      </c>
      <c r="AI82" s="8">
        <v>7000</v>
      </c>
      <c r="AJ82" s="8">
        <v>49000</v>
      </c>
      <c r="AK82" s="10">
        <v>0</v>
      </c>
      <c r="AL82" s="8">
        <v>273000</v>
      </c>
      <c r="AM82" s="10">
        <v>0</v>
      </c>
      <c r="AN82" s="8">
        <v>151000</v>
      </c>
      <c r="AO82" s="8">
        <v>121000</v>
      </c>
      <c r="AP82" s="8">
        <v>1000</v>
      </c>
      <c r="AQ82" s="8">
        <v>96000</v>
      </c>
      <c r="AR82" s="8">
        <v>218000</v>
      </c>
      <c r="AS82" s="10">
        <v>0</v>
      </c>
      <c r="AT82" s="10">
        <v>0</v>
      </c>
      <c r="AU82" s="10">
        <v>0</v>
      </c>
      <c r="AV82" s="8">
        <v>525000</v>
      </c>
      <c r="AW82" s="8">
        <v>81000</v>
      </c>
      <c r="AX82" s="8">
        <v>21000</v>
      </c>
      <c r="AY82" s="10">
        <v>0</v>
      </c>
      <c r="AZ82" s="10">
        <v>0</v>
      </c>
      <c r="BA82" s="10">
        <v>0</v>
      </c>
      <c r="BB82" s="8">
        <v>55000</v>
      </c>
      <c r="BC82" s="8">
        <v>23000</v>
      </c>
      <c r="BD82" s="10">
        <v>0</v>
      </c>
      <c r="BE82" s="8">
        <v>246000</v>
      </c>
      <c r="BF82" s="10">
        <v>0</v>
      </c>
      <c r="BG82" s="10">
        <v>0</v>
      </c>
      <c r="BH82" s="8">
        <v>339000</v>
      </c>
      <c r="BI82" s="10">
        <v>0</v>
      </c>
      <c r="BJ82" s="10">
        <v>0</v>
      </c>
      <c r="BK82" s="8">
        <v>10000</v>
      </c>
      <c r="BL82" s="8">
        <v>165000</v>
      </c>
      <c r="BM82" s="8">
        <v>2000</v>
      </c>
      <c r="BN82" s="8">
        <v>67000</v>
      </c>
      <c r="BO82" s="10">
        <v>0</v>
      </c>
      <c r="BP82" s="10">
        <v>0</v>
      </c>
      <c r="BQ82" s="8">
        <v>6000</v>
      </c>
      <c r="BR82" s="8">
        <v>1107000</v>
      </c>
      <c r="BS82" s="8">
        <v>1000</v>
      </c>
      <c r="BT82" s="10">
        <v>0</v>
      </c>
      <c r="BU82" s="10">
        <v>0</v>
      </c>
      <c r="BV82" s="8">
        <v>303000</v>
      </c>
      <c r="BW82" s="8">
        <v>283000</v>
      </c>
      <c r="BX82" s="8">
        <v>883000</v>
      </c>
      <c r="BY82" s="8">
        <v>3852000</v>
      </c>
      <c r="BZ82" s="9">
        <f t="shared" si="1"/>
        <v>105235000</v>
      </c>
    </row>
    <row r="83" spans="2:78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8">
        <v>277000</v>
      </c>
      <c r="BW83" s="10">
        <v>0</v>
      </c>
      <c r="BX83" s="10">
        <v>0</v>
      </c>
      <c r="BY83" s="10">
        <v>0</v>
      </c>
      <c r="BZ83" s="9">
        <f t="shared" si="1"/>
        <v>277000</v>
      </c>
    </row>
    <row r="84" spans="2:78">
      <c r="B84" s="132"/>
      <c r="C84" s="132"/>
      <c r="D84" s="132"/>
      <c r="E84" s="136" t="s">
        <v>200</v>
      </c>
      <c r="F84" s="136"/>
      <c r="G84" s="136"/>
      <c r="H84" s="8">
        <v>361000</v>
      </c>
      <c r="I84" s="8">
        <v>3175000</v>
      </c>
      <c r="J84" s="8">
        <v>256000</v>
      </c>
      <c r="K84" s="8">
        <v>6079000</v>
      </c>
      <c r="L84" s="8">
        <v>1660000</v>
      </c>
      <c r="M84" s="8">
        <v>522000</v>
      </c>
      <c r="N84" s="8">
        <v>914000</v>
      </c>
      <c r="O84" s="8">
        <v>157000</v>
      </c>
      <c r="P84" s="8">
        <v>49000</v>
      </c>
      <c r="Q84" s="8">
        <v>7203000</v>
      </c>
      <c r="R84" s="8">
        <v>766000</v>
      </c>
      <c r="S84" s="8">
        <v>682000</v>
      </c>
      <c r="T84" s="8">
        <v>21060000</v>
      </c>
      <c r="U84" s="8">
        <v>1302000</v>
      </c>
      <c r="V84" s="8">
        <v>22096000</v>
      </c>
      <c r="W84" s="8">
        <v>4257000</v>
      </c>
      <c r="X84" s="8">
        <v>4319000</v>
      </c>
      <c r="Y84" s="8">
        <v>10188000</v>
      </c>
      <c r="Z84" s="8">
        <v>3736000</v>
      </c>
      <c r="AA84" s="8">
        <v>117000</v>
      </c>
      <c r="AB84" s="8">
        <v>3386000</v>
      </c>
      <c r="AC84" s="8">
        <v>4136000</v>
      </c>
      <c r="AD84" s="8">
        <v>2195000</v>
      </c>
      <c r="AE84" s="8">
        <v>10579000</v>
      </c>
      <c r="AF84" s="8">
        <v>250000</v>
      </c>
      <c r="AG84" s="8">
        <v>2007000</v>
      </c>
      <c r="AH84" s="8">
        <v>9000</v>
      </c>
      <c r="AI84" s="8">
        <v>449000</v>
      </c>
      <c r="AJ84" s="8">
        <v>33000</v>
      </c>
      <c r="AK84" s="8">
        <v>103000</v>
      </c>
      <c r="AL84" s="8">
        <v>77000</v>
      </c>
      <c r="AM84" s="8">
        <v>7000</v>
      </c>
      <c r="AN84" s="8">
        <v>976000</v>
      </c>
      <c r="AO84" s="8">
        <v>18000</v>
      </c>
      <c r="AP84" s="8">
        <v>180000</v>
      </c>
      <c r="AQ84" s="8">
        <v>597000</v>
      </c>
      <c r="AR84" s="8">
        <v>342000</v>
      </c>
      <c r="AS84" s="8">
        <v>17000</v>
      </c>
      <c r="AT84" s="8">
        <v>11000</v>
      </c>
      <c r="AU84" s="8">
        <v>19000</v>
      </c>
      <c r="AV84" s="8">
        <v>717000</v>
      </c>
      <c r="AW84" s="8">
        <v>316000</v>
      </c>
      <c r="AX84" s="8">
        <v>195000</v>
      </c>
      <c r="AY84" s="8">
        <v>3000</v>
      </c>
      <c r="AZ84" s="8">
        <v>43000</v>
      </c>
      <c r="BA84" s="8">
        <v>286000</v>
      </c>
      <c r="BB84" s="8">
        <v>12000</v>
      </c>
      <c r="BC84" s="8">
        <v>82000</v>
      </c>
      <c r="BD84" s="8">
        <v>64000</v>
      </c>
      <c r="BE84" s="8">
        <v>342000</v>
      </c>
      <c r="BF84" s="8">
        <v>1012000</v>
      </c>
      <c r="BG84" s="8">
        <v>16000</v>
      </c>
      <c r="BH84" s="8">
        <v>1000</v>
      </c>
      <c r="BI84" s="8">
        <v>60000</v>
      </c>
      <c r="BJ84" s="8">
        <v>402000</v>
      </c>
      <c r="BK84" s="8">
        <v>16000</v>
      </c>
      <c r="BL84" s="8">
        <v>398000</v>
      </c>
      <c r="BM84" s="8">
        <v>388000</v>
      </c>
      <c r="BN84" s="8">
        <v>80000</v>
      </c>
      <c r="BO84" s="8">
        <v>9000</v>
      </c>
      <c r="BP84" s="8">
        <v>65000</v>
      </c>
      <c r="BQ84" s="8">
        <v>73000</v>
      </c>
      <c r="BR84" s="8">
        <v>695000</v>
      </c>
      <c r="BS84" s="8">
        <v>217000</v>
      </c>
      <c r="BT84" s="8">
        <v>2613000</v>
      </c>
      <c r="BU84" s="8">
        <v>1000</v>
      </c>
      <c r="BV84" s="8">
        <v>13629000</v>
      </c>
      <c r="BW84" s="8">
        <v>355000</v>
      </c>
      <c r="BX84" s="8">
        <v>23343000</v>
      </c>
      <c r="BY84" s="8">
        <v>7236000</v>
      </c>
      <c r="BZ84" s="9">
        <f t="shared" si="1"/>
        <v>166959000</v>
      </c>
    </row>
    <row r="85" spans="2:78">
      <c r="B85" s="132"/>
      <c r="C85" s="132"/>
      <c r="D85" s="132"/>
      <c r="E85" s="132"/>
      <c r="F85" s="133" t="s">
        <v>201</v>
      </c>
      <c r="G85" s="133"/>
      <c r="H85" s="8">
        <v>4000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8">
        <v>50000</v>
      </c>
      <c r="P85" s="10">
        <v>0</v>
      </c>
      <c r="Q85" s="8">
        <v>1323000</v>
      </c>
      <c r="R85" s="10">
        <v>0</v>
      </c>
      <c r="S85" s="10">
        <v>0</v>
      </c>
      <c r="T85" s="8">
        <v>3722000</v>
      </c>
      <c r="U85" s="10">
        <v>0</v>
      </c>
      <c r="V85" s="8">
        <v>17256000</v>
      </c>
      <c r="W85" s="8">
        <v>138000</v>
      </c>
      <c r="X85" s="8">
        <v>45000</v>
      </c>
      <c r="Y85" s="10">
        <v>0</v>
      </c>
      <c r="Z85" s="10">
        <v>0</v>
      </c>
      <c r="AA85" s="8">
        <v>1000</v>
      </c>
      <c r="AB85" s="8">
        <v>548000</v>
      </c>
      <c r="AC85" s="10">
        <v>0</v>
      </c>
      <c r="AD85" s="10">
        <v>0</v>
      </c>
      <c r="AE85" s="8">
        <v>697000</v>
      </c>
      <c r="AF85" s="10">
        <v>0</v>
      </c>
      <c r="AG85" s="8">
        <v>310000</v>
      </c>
      <c r="AH85" s="10">
        <v>0</v>
      </c>
      <c r="AI85" s="8">
        <v>381000</v>
      </c>
      <c r="AJ85" s="10">
        <v>0</v>
      </c>
      <c r="AK85" s="10">
        <v>0</v>
      </c>
      <c r="AL85" s="10">
        <v>0</v>
      </c>
      <c r="AM85" s="8">
        <v>1000</v>
      </c>
      <c r="AN85" s="8">
        <v>816000</v>
      </c>
      <c r="AO85" s="8">
        <v>1000</v>
      </c>
      <c r="AP85" s="10">
        <v>0</v>
      </c>
      <c r="AQ85" s="8">
        <v>400000</v>
      </c>
      <c r="AR85" s="10">
        <v>0</v>
      </c>
      <c r="AS85" s="8">
        <v>2000</v>
      </c>
      <c r="AT85" s="10">
        <v>0</v>
      </c>
      <c r="AU85" s="10">
        <v>0</v>
      </c>
      <c r="AV85" s="10">
        <v>0</v>
      </c>
      <c r="AW85" s="8">
        <v>142000</v>
      </c>
      <c r="AX85" s="8">
        <v>133000</v>
      </c>
      <c r="AY85" s="10">
        <v>0</v>
      </c>
      <c r="AZ85" s="10">
        <v>0</v>
      </c>
      <c r="BA85" s="10">
        <v>0</v>
      </c>
      <c r="BB85" s="10">
        <v>0</v>
      </c>
      <c r="BC85" s="10">
        <v>0</v>
      </c>
      <c r="BD85" s="8">
        <v>1000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8">
        <v>346000</v>
      </c>
      <c r="BK85" s="10">
        <v>0</v>
      </c>
      <c r="BL85" s="10">
        <v>0</v>
      </c>
      <c r="BM85" s="8">
        <v>363000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8">
        <v>173000</v>
      </c>
      <c r="BT85" s="10">
        <v>0</v>
      </c>
      <c r="BU85" s="10">
        <v>0</v>
      </c>
      <c r="BV85" s="10">
        <v>0</v>
      </c>
      <c r="BW85" s="8">
        <v>83000</v>
      </c>
      <c r="BX85" s="10">
        <v>0</v>
      </c>
      <c r="BY85" s="8">
        <v>998000</v>
      </c>
      <c r="BZ85" s="9">
        <f t="shared" si="1"/>
        <v>27934000</v>
      </c>
    </row>
    <row r="86" spans="2:78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575000</v>
      </c>
      <c r="AD86" s="10">
        <v>0</v>
      </c>
      <c r="AE86" s="8">
        <v>1539000</v>
      </c>
      <c r="AF86" s="10">
        <v>0</v>
      </c>
      <c r="AG86" s="8">
        <v>722000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8">
        <v>1000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8">
        <v>643000</v>
      </c>
      <c r="BW86" s="10">
        <v>0</v>
      </c>
      <c r="BX86" s="10">
        <v>0</v>
      </c>
      <c r="BY86" s="10">
        <v>0</v>
      </c>
      <c r="BZ86" s="9">
        <f t="shared" si="1"/>
        <v>3480000</v>
      </c>
    </row>
    <row r="87" spans="2:78">
      <c r="B87" s="132"/>
      <c r="C87" s="132"/>
      <c r="D87" s="132"/>
      <c r="E87" s="132"/>
      <c r="F87" s="133" t="s">
        <v>203</v>
      </c>
      <c r="G87" s="133"/>
      <c r="H87" s="8">
        <v>357000</v>
      </c>
      <c r="I87" s="8">
        <v>424000</v>
      </c>
      <c r="J87" s="8">
        <v>176000</v>
      </c>
      <c r="K87" s="8">
        <v>6079000</v>
      </c>
      <c r="L87" s="8">
        <v>915000</v>
      </c>
      <c r="M87" s="8">
        <v>422000</v>
      </c>
      <c r="N87" s="8">
        <v>885000</v>
      </c>
      <c r="O87" s="8">
        <v>107000</v>
      </c>
      <c r="P87" s="8">
        <v>49000</v>
      </c>
      <c r="Q87" s="8">
        <v>3759000</v>
      </c>
      <c r="R87" s="8">
        <v>215000</v>
      </c>
      <c r="S87" s="8">
        <v>17000</v>
      </c>
      <c r="T87" s="8">
        <v>17338000</v>
      </c>
      <c r="U87" s="8">
        <v>246000</v>
      </c>
      <c r="V87" s="8">
        <v>4840000</v>
      </c>
      <c r="W87" s="8">
        <v>4104000</v>
      </c>
      <c r="X87" s="8">
        <v>3537000</v>
      </c>
      <c r="Y87" s="8">
        <v>756000</v>
      </c>
      <c r="Z87" s="8">
        <v>776000</v>
      </c>
      <c r="AA87" s="8">
        <v>116000</v>
      </c>
      <c r="AB87" s="8">
        <v>629000</v>
      </c>
      <c r="AC87" s="8">
        <v>2537000</v>
      </c>
      <c r="AD87" s="8">
        <v>1249000</v>
      </c>
      <c r="AE87" s="8">
        <v>5336000</v>
      </c>
      <c r="AF87" s="8">
        <v>250000</v>
      </c>
      <c r="AG87" s="8">
        <v>975000</v>
      </c>
      <c r="AH87" s="8">
        <v>9000</v>
      </c>
      <c r="AI87" s="8">
        <v>9000</v>
      </c>
      <c r="AJ87" s="8">
        <v>33000</v>
      </c>
      <c r="AK87" s="8">
        <v>6000</v>
      </c>
      <c r="AL87" s="8">
        <v>77000</v>
      </c>
      <c r="AM87" s="8">
        <v>6000</v>
      </c>
      <c r="AN87" s="8">
        <v>130000</v>
      </c>
      <c r="AO87" s="8">
        <v>17000</v>
      </c>
      <c r="AP87" s="8">
        <v>180000</v>
      </c>
      <c r="AQ87" s="8">
        <v>180000</v>
      </c>
      <c r="AR87" s="8">
        <v>12000</v>
      </c>
      <c r="AS87" s="8">
        <v>15000</v>
      </c>
      <c r="AT87" s="8">
        <v>10000</v>
      </c>
      <c r="AU87" s="8">
        <v>19000</v>
      </c>
      <c r="AV87" s="8">
        <v>660000</v>
      </c>
      <c r="AW87" s="8">
        <v>165000</v>
      </c>
      <c r="AX87" s="8">
        <v>49000</v>
      </c>
      <c r="AY87" s="8">
        <v>3000</v>
      </c>
      <c r="AZ87" s="8">
        <v>43000</v>
      </c>
      <c r="BA87" s="8">
        <v>25000</v>
      </c>
      <c r="BB87" s="8">
        <v>12000</v>
      </c>
      <c r="BC87" s="8">
        <v>68000</v>
      </c>
      <c r="BD87" s="8">
        <v>5000</v>
      </c>
      <c r="BE87" s="8">
        <v>15000</v>
      </c>
      <c r="BF87" s="8">
        <v>97000</v>
      </c>
      <c r="BG87" s="8">
        <v>16000</v>
      </c>
      <c r="BH87" s="8">
        <v>1000</v>
      </c>
      <c r="BI87" s="8">
        <v>60000</v>
      </c>
      <c r="BJ87" s="8">
        <v>51000</v>
      </c>
      <c r="BK87" s="8">
        <v>6000</v>
      </c>
      <c r="BL87" s="8">
        <v>369000</v>
      </c>
      <c r="BM87" s="8">
        <v>13000</v>
      </c>
      <c r="BN87" s="8">
        <v>80000</v>
      </c>
      <c r="BO87" s="10">
        <v>0</v>
      </c>
      <c r="BP87" s="8">
        <v>5000</v>
      </c>
      <c r="BQ87" s="8">
        <v>73000</v>
      </c>
      <c r="BR87" s="8">
        <v>195000</v>
      </c>
      <c r="BS87" s="8">
        <v>32000</v>
      </c>
      <c r="BT87" s="8">
        <v>297000</v>
      </c>
      <c r="BU87" s="8">
        <v>1000</v>
      </c>
      <c r="BV87" s="8">
        <v>2189000</v>
      </c>
      <c r="BW87" s="8">
        <v>186000</v>
      </c>
      <c r="BX87" s="8">
        <v>12434000</v>
      </c>
      <c r="BY87" s="8">
        <v>2175000</v>
      </c>
      <c r="BZ87" s="9">
        <f t="shared" si="1"/>
        <v>76122000</v>
      </c>
    </row>
    <row r="88" spans="2:78">
      <c r="B88" s="132"/>
      <c r="C88" s="132"/>
      <c r="D88" s="132"/>
      <c r="E88" s="132"/>
      <c r="F88" s="133" t="s">
        <v>204</v>
      </c>
      <c r="G88" s="133"/>
      <c r="H88" s="10">
        <v>0</v>
      </c>
      <c r="I88" s="8">
        <v>2751000</v>
      </c>
      <c r="J88" s="8">
        <v>80000</v>
      </c>
      <c r="K88" s="10">
        <v>0</v>
      </c>
      <c r="L88" s="8">
        <v>744000</v>
      </c>
      <c r="M88" s="8">
        <v>100000</v>
      </c>
      <c r="N88" s="8">
        <v>29000</v>
      </c>
      <c r="O88" s="10">
        <v>0</v>
      </c>
      <c r="P88" s="10">
        <v>0</v>
      </c>
      <c r="Q88" s="8">
        <v>2121000</v>
      </c>
      <c r="R88" s="8">
        <v>551000</v>
      </c>
      <c r="S88" s="8">
        <v>665000</v>
      </c>
      <c r="T88" s="10">
        <v>0</v>
      </c>
      <c r="U88" s="8">
        <v>1056000</v>
      </c>
      <c r="V88" s="10">
        <v>0</v>
      </c>
      <c r="W88" s="8">
        <v>15000</v>
      </c>
      <c r="X88" s="8">
        <v>738000</v>
      </c>
      <c r="Y88" s="8">
        <v>9433000</v>
      </c>
      <c r="Z88" s="8">
        <v>2960000</v>
      </c>
      <c r="AA88" s="10">
        <v>0</v>
      </c>
      <c r="AB88" s="8">
        <v>2209000</v>
      </c>
      <c r="AC88" s="8">
        <v>1024000</v>
      </c>
      <c r="AD88" s="8">
        <v>946000</v>
      </c>
      <c r="AE88" s="8">
        <v>3007000</v>
      </c>
      <c r="AF88" s="10">
        <v>0</v>
      </c>
      <c r="AG88" s="10">
        <v>0</v>
      </c>
      <c r="AH88" s="10">
        <v>0</v>
      </c>
      <c r="AI88" s="8">
        <v>59000</v>
      </c>
      <c r="AJ88" s="10">
        <v>0</v>
      </c>
      <c r="AK88" s="8">
        <v>97000</v>
      </c>
      <c r="AL88" s="10">
        <v>0</v>
      </c>
      <c r="AM88" s="10">
        <v>0</v>
      </c>
      <c r="AN88" s="8">
        <v>30000</v>
      </c>
      <c r="AO88" s="10">
        <v>0</v>
      </c>
      <c r="AP88" s="10">
        <v>0</v>
      </c>
      <c r="AQ88" s="8">
        <v>17000</v>
      </c>
      <c r="AR88" s="8">
        <v>330000</v>
      </c>
      <c r="AS88" s="10">
        <v>0</v>
      </c>
      <c r="AT88" s="10">
        <v>0</v>
      </c>
      <c r="AU88" s="10">
        <v>0</v>
      </c>
      <c r="AV88" s="8">
        <v>57000</v>
      </c>
      <c r="AW88" s="8">
        <v>9000</v>
      </c>
      <c r="AX88" s="8">
        <v>13000</v>
      </c>
      <c r="AY88" s="10">
        <v>0</v>
      </c>
      <c r="AZ88" s="10">
        <v>0</v>
      </c>
      <c r="BA88" s="8">
        <v>261000</v>
      </c>
      <c r="BB88" s="10">
        <v>0</v>
      </c>
      <c r="BC88" s="8">
        <v>14000</v>
      </c>
      <c r="BD88" s="8">
        <v>59000</v>
      </c>
      <c r="BE88" s="8">
        <v>327000</v>
      </c>
      <c r="BF88" s="8">
        <v>915000</v>
      </c>
      <c r="BG88" s="10">
        <v>0</v>
      </c>
      <c r="BH88" s="10">
        <v>0</v>
      </c>
      <c r="BI88" s="10">
        <v>0</v>
      </c>
      <c r="BJ88" s="8">
        <v>5000</v>
      </c>
      <c r="BK88" s="8">
        <v>10000</v>
      </c>
      <c r="BL88" s="8">
        <v>29000</v>
      </c>
      <c r="BM88" s="8">
        <v>12000</v>
      </c>
      <c r="BN88" s="10">
        <v>0</v>
      </c>
      <c r="BO88" s="8">
        <v>9000</v>
      </c>
      <c r="BP88" s="8">
        <v>60000</v>
      </c>
      <c r="BQ88" s="10">
        <v>0</v>
      </c>
      <c r="BR88" s="8">
        <v>500000</v>
      </c>
      <c r="BS88" s="8">
        <v>12000</v>
      </c>
      <c r="BT88" s="8">
        <v>2316000</v>
      </c>
      <c r="BU88" s="10">
        <v>0</v>
      </c>
      <c r="BV88" s="8">
        <v>10797000</v>
      </c>
      <c r="BW88" s="8">
        <v>86000</v>
      </c>
      <c r="BX88" s="8">
        <v>10909000</v>
      </c>
      <c r="BY88" s="8">
        <v>4063000</v>
      </c>
      <c r="BZ88" s="9">
        <f t="shared" si="1"/>
        <v>59425000</v>
      </c>
    </row>
    <row r="89" spans="2:78">
      <c r="B89" s="132"/>
      <c r="C89" s="132"/>
      <c r="D89" s="132"/>
      <c r="E89" s="136" t="s">
        <v>205</v>
      </c>
      <c r="F89" s="136"/>
      <c r="G89" s="136"/>
      <c r="H89" s="8">
        <v>999000</v>
      </c>
      <c r="I89" s="8">
        <v>1968000</v>
      </c>
      <c r="J89" s="8">
        <v>1839000</v>
      </c>
      <c r="K89" s="8">
        <v>9529000</v>
      </c>
      <c r="L89" s="8">
        <v>1662000</v>
      </c>
      <c r="M89" s="8">
        <v>2091000</v>
      </c>
      <c r="N89" s="8">
        <v>3754000</v>
      </c>
      <c r="O89" s="8">
        <v>470000</v>
      </c>
      <c r="P89" s="8">
        <v>477000</v>
      </c>
      <c r="Q89" s="8">
        <v>9518000</v>
      </c>
      <c r="R89" s="8">
        <v>969000</v>
      </c>
      <c r="S89" s="8">
        <v>440000</v>
      </c>
      <c r="T89" s="8">
        <v>49661000</v>
      </c>
      <c r="U89" s="8">
        <v>1817000</v>
      </c>
      <c r="V89" s="8">
        <v>50485000</v>
      </c>
      <c r="W89" s="8">
        <v>5927000</v>
      </c>
      <c r="X89" s="8">
        <v>5929000</v>
      </c>
      <c r="Y89" s="8">
        <v>3450000</v>
      </c>
      <c r="Z89" s="8">
        <v>6098000</v>
      </c>
      <c r="AA89" s="8">
        <v>1091000</v>
      </c>
      <c r="AB89" s="8">
        <v>3089000</v>
      </c>
      <c r="AC89" s="8">
        <v>1661000</v>
      </c>
      <c r="AD89" s="8">
        <v>3173000</v>
      </c>
      <c r="AE89" s="8">
        <v>16620000</v>
      </c>
      <c r="AF89" s="8">
        <v>12290000</v>
      </c>
      <c r="AG89" s="8">
        <v>2511000</v>
      </c>
      <c r="AH89" s="8">
        <v>102000</v>
      </c>
      <c r="AI89" s="8">
        <v>161000</v>
      </c>
      <c r="AJ89" s="8">
        <v>369000</v>
      </c>
      <c r="AK89" s="8">
        <v>82000</v>
      </c>
      <c r="AL89" s="8">
        <v>233000</v>
      </c>
      <c r="AM89" s="8">
        <v>89000</v>
      </c>
      <c r="AN89" s="8">
        <v>1068000</v>
      </c>
      <c r="AO89" s="8">
        <v>1210000</v>
      </c>
      <c r="AP89" s="8">
        <v>344000</v>
      </c>
      <c r="AQ89" s="8">
        <v>784000</v>
      </c>
      <c r="AR89" s="8">
        <v>623000</v>
      </c>
      <c r="AS89" s="8">
        <v>72000</v>
      </c>
      <c r="AT89" s="10">
        <v>0</v>
      </c>
      <c r="AU89" s="8">
        <v>222000</v>
      </c>
      <c r="AV89" s="8">
        <v>4221000</v>
      </c>
      <c r="AW89" s="8">
        <v>738000</v>
      </c>
      <c r="AX89" s="8">
        <v>377000</v>
      </c>
      <c r="AY89" s="8">
        <v>123000</v>
      </c>
      <c r="AZ89" s="8">
        <v>56000</v>
      </c>
      <c r="BA89" s="8">
        <v>241000</v>
      </c>
      <c r="BB89" s="8">
        <v>1598000</v>
      </c>
      <c r="BC89" s="8">
        <v>1851000</v>
      </c>
      <c r="BD89" s="8">
        <v>151000</v>
      </c>
      <c r="BE89" s="8">
        <v>548000</v>
      </c>
      <c r="BF89" s="8">
        <v>2061000</v>
      </c>
      <c r="BG89" s="8">
        <v>117000</v>
      </c>
      <c r="BH89" s="10">
        <v>0</v>
      </c>
      <c r="BI89" s="8">
        <v>250000</v>
      </c>
      <c r="BJ89" s="8">
        <v>328000</v>
      </c>
      <c r="BK89" s="8">
        <v>131000</v>
      </c>
      <c r="BL89" s="8">
        <v>630000</v>
      </c>
      <c r="BM89" s="8">
        <v>133000</v>
      </c>
      <c r="BN89" s="8">
        <v>419000</v>
      </c>
      <c r="BO89" s="8">
        <v>24000</v>
      </c>
      <c r="BP89" s="8">
        <v>89000</v>
      </c>
      <c r="BQ89" s="8">
        <v>290000</v>
      </c>
      <c r="BR89" s="8">
        <v>3290000</v>
      </c>
      <c r="BS89" s="8">
        <v>248000</v>
      </c>
      <c r="BT89" s="8">
        <v>3008000</v>
      </c>
      <c r="BU89" s="8">
        <v>318000</v>
      </c>
      <c r="BV89" s="8">
        <v>19334000</v>
      </c>
      <c r="BW89" s="8">
        <v>569000</v>
      </c>
      <c r="BX89" s="8">
        <v>16228000</v>
      </c>
      <c r="BY89" s="8">
        <v>36017000</v>
      </c>
      <c r="BZ89" s="9">
        <f t="shared" si="1"/>
        <v>296265000</v>
      </c>
    </row>
    <row r="90" spans="2:78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404000</v>
      </c>
      <c r="J90" s="8">
        <v>895000</v>
      </c>
      <c r="K90" s="8">
        <v>780000</v>
      </c>
      <c r="L90" s="8">
        <v>156000</v>
      </c>
      <c r="M90" s="10">
        <v>0</v>
      </c>
      <c r="N90" s="8">
        <v>284000</v>
      </c>
      <c r="O90" s="10">
        <v>0</v>
      </c>
      <c r="P90" s="8">
        <v>150000</v>
      </c>
      <c r="Q90" s="8">
        <v>1651000</v>
      </c>
      <c r="R90" s="10">
        <v>0</v>
      </c>
      <c r="S90" s="8">
        <v>152000</v>
      </c>
      <c r="T90" s="10">
        <v>0</v>
      </c>
      <c r="U90" s="8">
        <v>114000</v>
      </c>
      <c r="V90" s="8">
        <v>12714000</v>
      </c>
      <c r="W90" s="8">
        <v>1171000</v>
      </c>
      <c r="X90" s="8">
        <v>182000</v>
      </c>
      <c r="Y90" s="10">
        <v>0</v>
      </c>
      <c r="Z90" s="10">
        <v>0</v>
      </c>
      <c r="AA90" s="10">
        <v>0</v>
      </c>
      <c r="AB90" s="8">
        <v>681000</v>
      </c>
      <c r="AC90" s="10">
        <v>0</v>
      </c>
      <c r="AD90" s="10">
        <v>0</v>
      </c>
      <c r="AE90" s="8">
        <v>3365000</v>
      </c>
      <c r="AF90" s="10">
        <v>0</v>
      </c>
      <c r="AG90" s="10">
        <v>0</v>
      </c>
      <c r="AH90" s="8">
        <v>56000</v>
      </c>
      <c r="AI90" s="8">
        <v>35000</v>
      </c>
      <c r="AJ90" s="8">
        <v>148000</v>
      </c>
      <c r="AK90" s="8">
        <v>46000</v>
      </c>
      <c r="AL90" s="8">
        <v>153000</v>
      </c>
      <c r="AM90" s="8">
        <v>50000</v>
      </c>
      <c r="AN90" s="8">
        <v>68000</v>
      </c>
      <c r="AO90" s="8">
        <v>172000</v>
      </c>
      <c r="AP90" s="10">
        <v>0</v>
      </c>
      <c r="AQ90" s="8">
        <v>98000</v>
      </c>
      <c r="AR90" s="10">
        <v>0</v>
      </c>
      <c r="AS90" s="8">
        <v>39000</v>
      </c>
      <c r="AT90" s="10">
        <v>0</v>
      </c>
      <c r="AU90" s="10">
        <v>0</v>
      </c>
      <c r="AV90" s="8">
        <v>337000</v>
      </c>
      <c r="AW90" s="8">
        <v>112000</v>
      </c>
      <c r="AX90" s="8">
        <v>121000</v>
      </c>
      <c r="AY90" s="8">
        <v>58000</v>
      </c>
      <c r="AZ90" s="10">
        <v>0</v>
      </c>
      <c r="BA90" s="8">
        <v>82000</v>
      </c>
      <c r="BB90" s="8">
        <v>97000</v>
      </c>
      <c r="BC90" s="8">
        <v>76000</v>
      </c>
      <c r="BD90" s="8">
        <v>55000</v>
      </c>
      <c r="BE90" s="8">
        <v>101000</v>
      </c>
      <c r="BF90" s="8">
        <v>532000</v>
      </c>
      <c r="BG90" s="10">
        <v>0</v>
      </c>
      <c r="BH90" s="10">
        <v>0</v>
      </c>
      <c r="BI90" s="8">
        <v>35000</v>
      </c>
      <c r="BJ90" s="8">
        <v>130000</v>
      </c>
      <c r="BK90" s="8">
        <v>30000</v>
      </c>
      <c r="BL90" s="10">
        <v>0</v>
      </c>
      <c r="BM90" s="8">
        <v>82000</v>
      </c>
      <c r="BN90" s="10">
        <v>0</v>
      </c>
      <c r="BO90" s="8">
        <v>20000</v>
      </c>
      <c r="BP90" s="10">
        <v>0</v>
      </c>
      <c r="BQ90" s="10">
        <v>0</v>
      </c>
      <c r="BR90" s="8">
        <v>1145000</v>
      </c>
      <c r="BS90" s="8">
        <v>108000</v>
      </c>
      <c r="BT90" s="8">
        <v>1241000</v>
      </c>
      <c r="BU90" s="8">
        <v>42000</v>
      </c>
      <c r="BV90" s="8">
        <v>28000</v>
      </c>
      <c r="BW90" s="8">
        <v>123000</v>
      </c>
      <c r="BX90" s="8">
        <v>2000</v>
      </c>
      <c r="BY90" s="8">
        <v>3000</v>
      </c>
      <c r="BZ90" s="9">
        <f t="shared" si="1"/>
        <v>28124000</v>
      </c>
    </row>
    <row r="91" spans="2:78">
      <c r="B91" s="132"/>
      <c r="C91" s="132"/>
      <c r="D91" s="132"/>
      <c r="E91" s="132"/>
      <c r="F91" s="133" t="s">
        <v>185</v>
      </c>
      <c r="G91" s="133"/>
      <c r="H91" s="8">
        <v>999000</v>
      </c>
      <c r="I91" s="8">
        <v>1564000</v>
      </c>
      <c r="J91" s="8">
        <v>944000</v>
      </c>
      <c r="K91" s="8">
        <v>8749000</v>
      </c>
      <c r="L91" s="8">
        <v>1506000</v>
      </c>
      <c r="M91" s="8">
        <v>2091000</v>
      </c>
      <c r="N91" s="8">
        <v>3470000</v>
      </c>
      <c r="O91" s="8">
        <v>470000</v>
      </c>
      <c r="P91" s="8">
        <v>327000</v>
      </c>
      <c r="Q91" s="8">
        <v>7867000</v>
      </c>
      <c r="R91" s="8">
        <v>969000</v>
      </c>
      <c r="S91" s="8">
        <v>287000</v>
      </c>
      <c r="T91" s="8">
        <v>49661000</v>
      </c>
      <c r="U91" s="8">
        <v>1703000</v>
      </c>
      <c r="V91" s="8">
        <v>37771000</v>
      </c>
      <c r="W91" s="8">
        <v>4756000</v>
      </c>
      <c r="X91" s="8">
        <v>5748000</v>
      </c>
      <c r="Y91" s="8">
        <v>3450000</v>
      </c>
      <c r="Z91" s="8">
        <v>6098000</v>
      </c>
      <c r="AA91" s="8">
        <v>1091000</v>
      </c>
      <c r="AB91" s="8">
        <v>2408000</v>
      </c>
      <c r="AC91" s="8">
        <v>1661000</v>
      </c>
      <c r="AD91" s="8">
        <v>3173000</v>
      </c>
      <c r="AE91" s="8">
        <v>13255000</v>
      </c>
      <c r="AF91" s="8">
        <v>12290000</v>
      </c>
      <c r="AG91" s="8">
        <v>2511000</v>
      </c>
      <c r="AH91" s="8">
        <v>46000</v>
      </c>
      <c r="AI91" s="8">
        <v>126000</v>
      </c>
      <c r="AJ91" s="8">
        <v>221000</v>
      </c>
      <c r="AK91" s="8">
        <v>36000</v>
      </c>
      <c r="AL91" s="8">
        <v>80000</v>
      </c>
      <c r="AM91" s="8">
        <v>39000</v>
      </c>
      <c r="AN91" s="8">
        <v>1000000</v>
      </c>
      <c r="AO91" s="8">
        <v>1038000</v>
      </c>
      <c r="AP91" s="8">
        <v>344000</v>
      </c>
      <c r="AQ91" s="8">
        <v>686000</v>
      </c>
      <c r="AR91" s="8">
        <v>623000</v>
      </c>
      <c r="AS91" s="8">
        <v>33000</v>
      </c>
      <c r="AT91" s="10">
        <v>0</v>
      </c>
      <c r="AU91" s="8">
        <v>222000</v>
      </c>
      <c r="AV91" s="8">
        <v>3884000</v>
      </c>
      <c r="AW91" s="8">
        <v>626000</v>
      </c>
      <c r="AX91" s="8">
        <v>256000</v>
      </c>
      <c r="AY91" s="8">
        <v>65000</v>
      </c>
      <c r="AZ91" s="8">
        <v>56000</v>
      </c>
      <c r="BA91" s="8">
        <v>159000</v>
      </c>
      <c r="BB91" s="8">
        <v>1501000</v>
      </c>
      <c r="BC91" s="8">
        <v>1775000</v>
      </c>
      <c r="BD91" s="8">
        <v>96000</v>
      </c>
      <c r="BE91" s="8">
        <v>447000</v>
      </c>
      <c r="BF91" s="8">
        <v>1529000</v>
      </c>
      <c r="BG91" s="8">
        <v>117000</v>
      </c>
      <c r="BH91" s="10">
        <v>0</v>
      </c>
      <c r="BI91" s="8">
        <v>215000</v>
      </c>
      <c r="BJ91" s="8">
        <v>198000</v>
      </c>
      <c r="BK91" s="8">
        <v>101000</v>
      </c>
      <c r="BL91" s="8">
        <v>630000</v>
      </c>
      <c r="BM91" s="8">
        <v>51000</v>
      </c>
      <c r="BN91" s="8">
        <v>419000</v>
      </c>
      <c r="BO91" s="8">
        <v>4000</v>
      </c>
      <c r="BP91" s="8">
        <v>89000</v>
      </c>
      <c r="BQ91" s="8">
        <v>290000</v>
      </c>
      <c r="BR91" s="8">
        <v>2145000</v>
      </c>
      <c r="BS91" s="8">
        <v>140000</v>
      </c>
      <c r="BT91" s="8">
        <v>1767000</v>
      </c>
      <c r="BU91" s="8">
        <v>276000</v>
      </c>
      <c r="BV91" s="8">
        <v>19306000</v>
      </c>
      <c r="BW91" s="8">
        <v>446000</v>
      </c>
      <c r="BX91" s="8">
        <v>16226000</v>
      </c>
      <c r="BY91" s="8">
        <v>36014000</v>
      </c>
      <c r="BZ91" s="9">
        <f t="shared" si="1"/>
        <v>268141000</v>
      </c>
    </row>
    <row r="92" spans="2:78">
      <c r="B92" s="132"/>
      <c r="C92" s="132"/>
      <c r="D92" s="132"/>
      <c r="E92" s="133" t="s">
        <v>206</v>
      </c>
      <c r="F92" s="133"/>
      <c r="G92" s="133"/>
      <c r="H92" s="8">
        <v>2378000</v>
      </c>
      <c r="I92" s="8">
        <v>257000</v>
      </c>
      <c r="J92" s="8">
        <v>289000</v>
      </c>
      <c r="K92" s="8">
        <v>10843000</v>
      </c>
      <c r="L92" s="8">
        <v>1043000</v>
      </c>
      <c r="M92" s="8">
        <v>2420000</v>
      </c>
      <c r="N92" s="8">
        <v>308000</v>
      </c>
      <c r="O92" s="8">
        <v>200000</v>
      </c>
      <c r="P92" s="8">
        <v>112000</v>
      </c>
      <c r="Q92" s="8">
        <v>300000</v>
      </c>
      <c r="R92" s="8">
        <v>248000</v>
      </c>
      <c r="S92" s="8">
        <v>465000</v>
      </c>
      <c r="T92" s="8">
        <v>893000</v>
      </c>
      <c r="U92" s="8">
        <v>36000</v>
      </c>
      <c r="V92" s="8">
        <v>8207000</v>
      </c>
      <c r="W92" s="8">
        <v>968000</v>
      </c>
      <c r="X92" s="8">
        <v>2458000</v>
      </c>
      <c r="Y92" s="8">
        <v>157000</v>
      </c>
      <c r="Z92" s="8">
        <v>888000</v>
      </c>
      <c r="AA92" s="8">
        <v>591000</v>
      </c>
      <c r="AB92" s="8">
        <v>568000</v>
      </c>
      <c r="AC92" s="8">
        <v>41000</v>
      </c>
      <c r="AD92" s="8">
        <v>1984000</v>
      </c>
      <c r="AE92" s="8">
        <v>4315000</v>
      </c>
      <c r="AF92" s="8">
        <v>3943000</v>
      </c>
      <c r="AG92" s="8">
        <v>3790000</v>
      </c>
      <c r="AH92" s="8">
        <v>31000</v>
      </c>
      <c r="AI92" s="8">
        <v>103000</v>
      </c>
      <c r="AJ92" s="8">
        <v>302000</v>
      </c>
      <c r="AK92" s="8">
        <v>226000</v>
      </c>
      <c r="AL92" s="8">
        <v>32000</v>
      </c>
      <c r="AM92" s="8">
        <v>126000</v>
      </c>
      <c r="AN92" s="8">
        <v>64000</v>
      </c>
      <c r="AO92" s="10">
        <v>0</v>
      </c>
      <c r="AP92" s="8">
        <v>844000</v>
      </c>
      <c r="AQ92" s="8">
        <v>1333000</v>
      </c>
      <c r="AR92" s="8">
        <v>681000</v>
      </c>
      <c r="AS92" s="8">
        <v>105000</v>
      </c>
      <c r="AT92" s="8">
        <v>87000</v>
      </c>
      <c r="AU92" s="8">
        <v>12000</v>
      </c>
      <c r="AV92" s="8">
        <v>1292000</v>
      </c>
      <c r="AW92" s="8">
        <v>161000</v>
      </c>
      <c r="AX92" s="8">
        <v>914000</v>
      </c>
      <c r="AY92" s="8">
        <v>25000</v>
      </c>
      <c r="AZ92" s="8">
        <v>208000</v>
      </c>
      <c r="BA92" s="8">
        <v>395000</v>
      </c>
      <c r="BB92" s="8">
        <v>277000</v>
      </c>
      <c r="BC92" s="8">
        <v>190000</v>
      </c>
      <c r="BD92" s="8">
        <v>24000</v>
      </c>
      <c r="BE92" s="8">
        <v>1123000</v>
      </c>
      <c r="BF92" s="8">
        <v>2148000</v>
      </c>
      <c r="BG92" s="8">
        <v>90000</v>
      </c>
      <c r="BH92" s="10">
        <v>0</v>
      </c>
      <c r="BI92" s="8">
        <v>72000</v>
      </c>
      <c r="BJ92" s="8">
        <v>63000</v>
      </c>
      <c r="BK92" s="10">
        <v>0</v>
      </c>
      <c r="BL92" s="8">
        <v>125000</v>
      </c>
      <c r="BM92" s="8">
        <v>407000</v>
      </c>
      <c r="BN92" s="8">
        <v>44000</v>
      </c>
      <c r="BO92" s="8">
        <v>239000</v>
      </c>
      <c r="BP92" s="8">
        <v>158000</v>
      </c>
      <c r="BQ92" s="8">
        <v>92000</v>
      </c>
      <c r="BR92" s="8">
        <v>16000</v>
      </c>
      <c r="BS92" s="10">
        <v>0</v>
      </c>
      <c r="BT92" s="8">
        <v>5538000</v>
      </c>
      <c r="BU92" s="10">
        <v>0</v>
      </c>
      <c r="BV92" s="8">
        <v>3301000</v>
      </c>
      <c r="BW92" s="8">
        <v>144000</v>
      </c>
      <c r="BX92" s="8">
        <v>2211000</v>
      </c>
      <c r="BY92" s="8">
        <v>184000</v>
      </c>
      <c r="BZ92" s="9">
        <f t="shared" si="1"/>
        <v>71089000</v>
      </c>
    </row>
    <row r="93" spans="2:78">
      <c r="B93" s="132"/>
      <c r="C93" s="132"/>
      <c r="D93" s="132"/>
      <c r="E93" s="133" t="s">
        <v>207</v>
      </c>
      <c r="F93" s="133"/>
      <c r="G93" s="133"/>
      <c r="H93" s="8">
        <v>1270000</v>
      </c>
      <c r="I93" s="8">
        <v>10047000</v>
      </c>
      <c r="J93" s="8">
        <v>923000</v>
      </c>
      <c r="K93" s="8">
        <v>52024000</v>
      </c>
      <c r="L93" s="8">
        <v>5351000</v>
      </c>
      <c r="M93" s="8">
        <v>5166000</v>
      </c>
      <c r="N93" s="8">
        <v>7748000</v>
      </c>
      <c r="O93" s="8">
        <v>717000</v>
      </c>
      <c r="P93" s="8">
        <v>475000</v>
      </c>
      <c r="Q93" s="8">
        <v>47710000</v>
      </c>
      <c r="R93" s="8">
        <v>8997000</v>
      </c>
      <c r="S93" s="8">
        <v>1514000</v>
      </c>
      <c r="T93" s="8">
        <v>36142000</v>
      </c>
      <c r="U93" s="8">
        <v>248000</v>
      </c>
      <c r="V93" s="8">
        <v>199338000</v>
      </c>
      <c r="W93" s="8">
        <v>18490000</v>
      </c>
      <c r="X93" s="8">
        <v>9419000</v>
      </c>
      <c r="Y93" s="8">
        <v>7666000</v>
      </c>
      <c r="Z93" s="8">
        <v>5959000</v>
      </c>
      <c r="AA93" s="8">
        <v>2635000</v>
      </c>
      <c r="AB93" s="8">
        <v>6597000</v>
      </c>
      <c r="AC93" s="8">
        <v>8056000</v>
      </c>
      <c r="AD93" s="8">
        <v>21900000</v>
      </c>
      <c r="AE93" s="8">
        <v>9431000</v>
      </c>
      <c r="AF93" s="8">
        <v>6144000</v>
      </c>
      <c r="AG93" s="8">
        <v>13915000</v>
      </c>
      <c r="AH93" s="8">
        <v>243000</v>
      </c>
      <c r="AI93" s="8">
        <v>89000</v>
      </c>
      <c r="AJ93" s="8">
        <v>511000</v>
      </c>
      <c r="AK93" s="8">
        <v>219000</v>
      </c>
      <c r="AL93" s="8">
        <v>258000</v>
      </c>
      <c r="AM93" s="8">
        <v>211000</v>
      </c>
      <c r="AN93" s="8">
        <v>373000</v>
      </c>
      <c r="AO93" s="8">
        <v>801000</v>
      </c>
      <c r="AP93" s="8">
        <v>1081000</v>
      </c>
      <c r="AQ93" s="8">
        <v>206000</v>
      </c>
      <c r="AR93" s="8">
        <v>423000</v>
      </c>
      <c r="AS93" s="8">
        <v>503000</v>
      </c>
      <c r="AT93" s="8">
        <v>197000</v>
      </c>
      <c r="AU93" s="8">
        <v>888000</v>
      </c>
      <c r="AV93" s="8">
        <v>1036000</v>
      </c>
      <c r="AW93" s="8">
        <v>82000</v>
      </c>
      <c r="AX93" s="8">
        <v>305000</v>
      </c>
      <c r="AY93" s="8">
        <v>579000</v>
      </c>
      <c r="AZ93" s="8">
        <v>142000</v>
      </c>
      <c r="BA93" s="8">
        <v>731000</v>
      </c>
      <c r="BB93" s="8">
        <v>419000</v>
      </c>
      <c r="BC93" s="8">
        <v>64000</v>
      </c>
      <c r="BD93" s="8">
        <v>327000</v>
      </c>
      <c r="BE93" s="8">
        <v>287000</v>
      </c>
      <c r="BF93" s="8">
        <v>84000</v>
      </c>
      <c r="BG93" s="8">
        <v>398000</v>
      </c>
      <c r="BH93" s="8">
        <v>89000</v>
      </c>
      <c r="BI93" s="8">
        <v>99000</v>
      </c>
      <c r="BJ93" s="8">
        <v>246000</v>
      </c>
      <c r="BK93" s="8">
        <v>83000</v>
      </c>
      <c r="BL93" s="8">
        <v>1848000</v>
      </c>
      <c r="BM93" s="8">
        <v>83000</v>
      </c>
      <c r="BN93" s="8">
        <v>537000</v>
      </c>
      <c r="BO93" s="8">
        <v>43000</v>
      </c>
      <c r="BP93" s="8">
        <v>124000</v>
      </c>
      <c r="BQ93" s="8">
        <v>358000</v>
      </c>
      <c r="BR93" s="8">
        <v>4162000</v>
      </c>
      <c r="BS93" s="8">
        <v>79000</v>
      </c>
      <c r="BT93" s="8">
        <v>1004000</v>
      </c>
      <c r="BU93" s="8">
        <v>246000</v>
      </c>
      <c r="BV93" s="8">
        <v>10288000</v>
      </c>
      <c r="BW93" s="8">
        <v>2748000</v>
      </c>
      <c r="BX93" s="8">
        <v>7907000</v>
      </c>
      <c r="BY93" s="8">
        <v>8913000</v>
      </c>
      <c r="BZ93" s="9">
        <f t="shared" si="1"/>
        <v>537196000</v>
      </c>
    </row>
    <row r="94" spans="2:78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8">
        <v>3676000</v>
      </c>
      <c r="O94" s="10">
        <v>0</v>
      </c>
      <c r="P94" s="10">
        <v>0</v>
      </c>
      <c r="Q94" s="8">
        <v>6698000</v>
      </c>
      <c r="R94" s="10">
        <v>0</v>
      </c>
      <c r="S94" s="8">
        <v>17000</v>
      </c>
      <c r="T94" s="10">
        <v>0</v>
      </c>
      <c r="U94" s="8">
        <v>796000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415000</v>
      </c>
      <c r="AB94" s="10">
        <v>0</v>
      </c>
      <c r="AC94" s="10">
        <v>0</v>
      </c>
      <c r="AD94" s="10">
        <v>0</v>
      </c>
      <c r="AE94" s="10">
        <v>0</v>
      </c>
      <c r="AF94" s="8">
        <v>3063000</v>
      </c>
      <c r="AG94" s="10">
        <v>0</v>
      </c>
      <c r="AH94" s="10">
        <v>0</v>
      </c>
      <c r="AI94" s="10">
        <v>0</v>
      </c>
      <c r="AJ94" s="8">
        <v>1879000</v>
      </c>
      <c r="AK94" s="10">
        <v>0</v>
      </c>
      <c r="AL94" s="8">
        <v>128000</v>
      </c>
      <c r="AM94" s="10">
        <v>0</v>
      </c>
      <c r="AN94" s="10">
        <v>0</v>
      </c>
      <c r="AO94" s="8">
        <v>173000</v>
      </c>
      <c r="AP94" s="8">
        <v>96000</v>
      </c>
      <c r="AQ94" s="10">
        <v>0</v>
      </c>
      <c r="AR94" s="10">
        <v>0</v>
      </c>
      <c r="AS94" s="10">
        <v>0</v>
      </c>
      <c r="AT94" s="10">
        <v>0</v>
      </c>
      <c r="AU94" s="8">
        <v>98000</v>
      </c>
      <c r="AV94" s="10">
        <v>0</v>
      </c>
      <c r="AW94" s="10">
        <v>0</v>
      </c>
      <c r="AX94" s="10">
        <v>0</v>
      </c>
      <c r="AY94" s="10">
        <v>0</v>
      </c>
      <c r="AZ94" s="8">
        <v>7000</v>
      </c>
      <c r="BA94" s="8">
        <v>190000</v>
      </c>
      <c r="BB94" s="10">
        <v>0</v>
      </c>
      <c r="BC94" s="10">
        <v>0</v>
      </c>
      <c r="BD94" s="8">
        <v>58000</v>
      </c>
      <c r="BE94" s="10">
        <v>0</v>
      </c>
      <c r="BF94" s="10">
        <v>0</v>
      </c>
      <c r="BG94" s="8">
        <v>7000</v>
      </c>
      <c r="BH94" s="10">
        <v>0</v>
      </c>
      <c r="BI94" s="8">
        <v>94000</v>
      </c>
      <c r="BJ94" s="8">
        <v>14000</v>
      </c>
      <c r="BK94" s="10">
        <v>0</v>
      </c>
      <c r="BL94" s="8">
        <v>1368000</v>
      </c>
      <c r="BM94" s="10">
        <v>0</v>
      </c>
      <c r="BN94" s="8">
        <v>35000</v>
      </c>
      <c r="BO94" s="10">
        <v>0</v>
      </c>
      <c r="BP94" s="8">
        <v>6000</v>
      </c>
      <c r="BQ94" s="8">
        <v>372000</v>
      </c>
      <c r="BR94" s="10">
        <v>0</v>
      </c>
      <c r="BS94" s="10">
        <v>0</v>
      </c>
      <c r="BT94" s="8">
        <v>5840000</v>
      </c>
      <c r="BU94" s="8">
        <v>11000</v>
      </c>
      <c r="BV94" s="10">
        <v>0</v>
      </c>
      <c r="BW94" s="10">
        <v>0</v>
      </c>
      <c r="BX94" s="10">
        <v>0</v>
      </c>
      <c r="BY94" s="10">
        <v>0</v>
      </c>
      <c r="BZ94" s="9">
        <f t="shared" si="1"/>
        <v>25041000</v>
      </c>
    </row>
    <row r="95" spans="2:78">
      <c r="B95" s="132"/>
      <c r="C95" s="132"/>
      <c r="D95" s="132"/>
      <c r="E95" s="133" t="s">
        <v>209</v>
      </c>
      <c r="F95" s="133"/>
      <c r="G95" s="133"/>
      <c r="H95" s="8">
        <v>995893000</v>
      </c>
      <c r="I95" s="8">
        <v>1067704000</v>
      </c>
      <c r="J95" s="8">
        <v>381514000</v>
      </c>
      <c r="K95" s="8">
        <v>8884894000</v>
      </c>
      <c r="L95" s="8">
        <v>1186410000</v>
      </c>
      <c r="M95" s="8">
        <v>605869000</v>
      </c>
      <c r="N95" s="8">
        <v>1119883000</v>
      </c>
      <c r="O95" s="8">
        <v>206098000</v>
      </c>
      <c r="P95" s="8">
        <v>139127000</v>
      </c>
      <c r="Q95" s="8">
        <v>5910599000</v>
      </c>
      <c r="R95" s="8">
        <v>2047883000</v>
      </c>
      <c r="S95" s="8">
        <v>131464000</v>
      </c>
      <c r="T95" s="8">
        <v>19793066000</v>
      </c>
      <c r="U95" s="8">
        <v>215453000</v>
      </c>
      <c r="V95" s="8">
        <v>29557904000</v>
      </c>
      <c r="W95" s="8">
        <v>3106942000</v>
      </c>
      <c r="X95" s="8">
        <v>1323777000</v>
      </c>
      <c r="Y95" s="8">
        <v>1233707000</v>
      </c>
      <c r="Z95" s="8">
        <v>1743075000</v>
      </c>
      <c r="AA95" s="8">
        <v>503823000</v>
      </c>
      <c r="AB95" s="8">
        <v>1284167000</v>
      </c>
      <c r="AC95" s="8">
        <v>1445994000</v>
      </c>
      <c r="AD95" s="8">
        <v>3870235000</v>
      </c>
      <c r="AE95" s="8">
        <v>8426976000</v>
      </c>
      <c r="AF95" s="8">
        <v>3442572000</v>
      </c>
      <c r="AG95" s="8">
        <v>1622099000</v>
      </c>
      <c r="AH95" s="8">
        <v>60186000</v>
      </c>
      <c r="AI95" s="8">
        <v>33653000</v>
      </c>
      <c r="AJ95" s="8">
        <v>170293000</v>
      </c>
      <c r="AK95" s="8">
        <v>47178000</v>
      </c>
      <c r="AL95" s="8">
        <v>120867000</v>
      </c>
      <c r="AM95" s="8">
        <v>51141000</v>
      </c>
      <c r="AN95" s="8">
        <v>157009000</v>
      </c>
      <c r="AO95" s="8">
        <v>345421000</v>
      </c>
      <c r="AP95" s="8">
        <v>264108000</v>
      </c>
      <c r="AQ95" s="8">
        <v>203033000</v>
      </c>
      <c r="AR95" s="8">
        <v>165207000</v>
      </c>
      <c r="AS95" s="8">
        <v>42839000</v>
      </c>
      <c r="AT95" s="8">
        <v>90070000</v>
      </c>
      <c r="AU95" s="8">
        <v>182096000</v>
      </c>
      <c r="AV95" s="8">
        <v>662811000</v>
      </c>
      <c r="AW95" s="8">
        <v>106668000</v>
      </c>
      <c r="AX95" s="8">
        <v>99772000</v>
      </c>
      <c r="AY95" s="8">
        <v>43915000</v>
      </c>
      <c r="AZ95" s="8">
        <v>35697000</v>
      </c>
      <c r="BA95" s="8">
        <v>177849000</v>
      </c>
      <c r="BB95" s="8">
        <v>191551000</v>
      </c>
      <c r="BC95" s="8">
        <v>163549000</v>
      </c>
      <c r="BD95" s="8">
        <v>39377000</v>
      </c>
      <c r="BE95" s="8">
        <v>94476000</v>
      </c>
      <c r="BF95" s="8">
        <v>361857000</v>
      </c>
      <c r="BG95" s="8">
        <v>53991000</v>
      </c>
      <c r="BH95" s="8">
        <v>156774000</v>
      </c>
      <c r="BI95" s="8">
        <v>64695000</v>
      </c>
      <c r="BJ95" s="8">
        <v>66163000</v>
      </c>
      <c r="BK95" s="8">
        <v>25716000</v>
      </c>
      <c r="BL95" s="8">
        <v>818600000</v>
      </c>
      <c r="BM95" s="8">
        <v>44258000</v>
      </c>
      <c r="BN95" s="8">
        <v>166391000</v>
      </c>
      <c r="BO95" s="8">
        <v>27442000</v>
      </c>
      <c r="BP95" s="8">
        <v>32122000</v>
      </c>
      <c r="BQ95" s="8">
        <v>117832000</v>
      </c>
      <c r="BR95" s="8">
        <v>1084685000</v>
      </c>
      <c r="BS95" s="8">
        <v>85701000</v>
      </c>
      <c r="BT95" s="8">
        <v>1206295000</v>
      </c>
      <c r="BU95" s="8">
        <v>33924000</v>
      </c>
      <c r="BV95" s="8">
        <v>4610732000</v>
      </c>
      <c r="BW95" s="8">
        <v>623442000</v>
      </c>
      <c r="BX95" s="8">
        <v>4853187000</v>
      </c>
      <c r="BY95" s="8">
        <v>5877270000</v>
      </c>
      <c r="BZ95" s="9">
        <f t="shared" si="1"/>
        <v>124106971000</v>
      </c>
    </row>
    <row r="96" spans="2:78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12">
        <f t="shared" si="1"/>
        <v>0</v>
      </c>
    </row>
    <row r="97" spans="2:78">
      <c r="B97" s="132"/>
      <c r="C97" s="132"/>
      <c r="D97" s="132"/>
      <c r="E97" s="136" t="s">
        <v>211</v>
      </c>
      <c r="F97" s="136"/>
      <c r="G97" s="136"/>
      <c r="H97" s="8">
        <v>68012000</v>
      </c>
      <c r="I97" s="8">
        <v>94471000</v>
      </c>
      <c r="J97" s="8">
        <v>31724000</v>
      </c>
      <c r="K97" s="8">
        <v>772130000</v>
      </c>
      <c r="L97" s="8">
        <v>79058000</v>
      </c>
      <c r="M97" s="8">
        <v>74549000</v>
      </c>
      <c r="N97" s="8">
        <v>104610000</v>
      </c>
      <c r="O97" s="8">
        <v>19061000</v>
      </c>
      <c r="P97" s="8">
        <v>11243000</v>
      </c>
      <c r="Q97" s="8">
        <v>421238000</v>
      </c>
      <c r="R97" s="8">
        <v>123628000</v>
      </c>
      <c r="S97" s="8">
        <v>17913000</v>
      </c>
      <c r="T97" s="8">
        <v>1621896000</v>
      </c>
      <c r="U97" s="8">
        <v>22478000</v>
      </c>
      <c r="V97" s="8">
        <v>2837399000</v>
      </c>
      <c r="W97" s="8">
        <v>297529000</v>
      </c>
      <c r="X97" s="8">
        <v>102071000</v>
      </c>
      <c r="Y97" s="8">
        <v>11269000</v>
      </c>
      <c r="Z97" s="8">
        <v>192980000</v>
      </c>
      <c r="AA97" s="8">
        <v>38487000</v>
      </c>
      <c r="AB97" s="8">
        <v>120307000</v>
      </c>
      <c r="AC97" s="8">
        <v>107195000</v>
      </c>
      <c r="AD97" s="8">
        <v>293435000</v>
      </c>
      <c r="AE97" s="8">
        <v>452828000</v>
      </c>
      <c r="AF97" s="8">
        <v>266008000</v>
      </c>
      <c r="AG97" s="8">
        <v>117411000</v>
      </c>
      <c r="AH97" s="8">
        <v>7257000</v>
      </c>
      <c r="AI97" s="8">
        <v>2576000</v>
      </c>
      <c r="AJ97" s="8">
        <v>14140000</v>
      </c>
      <c r="AK97" s="8">
        <v>5785000</v>
      </c>
      <c r="AL97" s="8">
        <v>9073000</v>
      </c>
      <c r="AM97" s="8">
        <v>5098000</v>
      </c>
      <c r="AN97" s="8">
        <v>14751000</v>
      </c>
      <c r="AO97" s="8">
        <v>36229000</v>
      </c>
      <c r="AP97" s="8">
        <v>37872000</v>
      </c>
      <c r="AQ97" s="8">
        <v>20444000</v>
      </c>
      <c r="AR97" s="8">
        <v>27844000</v>
      </c>
      <c r="AS97" s="8">
        <v>6117000</v>
      </c>
      <c r="AT97" s="8">
        <v>6633000</v>
      </c>
      <c r="AU97" s="8">
        <v>20076000</v>
      </c>
      <c r="AV97" s="8">
        <v>58044000</v>
      </c>
      <c r="AW97" s="8">
        <v>8925000</v>
      </c>
      <c r="AX97" s="8">
        <v>9823000</v>
      </c>
      <c r="AY97" s="8">
        <v>7608000</v>
      </c>
      <c r="AZ97" s="8">
        <v>6940000</v>
      </c>
      <c r="BA97" s="8">
        <v>26011000</v>
      </c>
      <c r="BB97" s="8">
        <v>27643000</v>
      </c>
      <c r="BC97" s="8">
        <v>10779000</v>
      </c>
      <c r="BD97" s="8">
        <v>4889000</v>
      </c>
      <c r="BE97" s="8">
        <v>9126000</v>
      </c>
      <c r="BF97" s="8">
        <v>46705000</v>
      </c>
      <c r="BG97" s="8">
        <v>7526000</v>
      </c>
      <c r="BH97" s="8">
        <v>8332000</v>
      </c>
      <c r="BI97" s="8">
        <v>10127000</v>
      </c>
      <c r="BJ97" s="8">
        <v>7429000</v>
      </c>
      <c r="BK97" s="8">
        <v>2250000</v>
      </c>
      <c r="BL97" s="8">
        <v>66923000</v>
      </c>
      <c r="BM97" s="8">
        <v>3514000</v>
      </c>
      <c r="BN97" s="8">
        <v>16461000</v>
      </c>
      <c r="BO97" s="8">
        <v>2390000</v>
      </c>
      <c r="BP97" s="8">
        <v>3446000</v>
      </c>
      <c r="BQ97" s="8">
        <v>11011000</v>
      </c>
      <c r="BR97" s="8">
        <v>84459000</v>
      </c>
      <c r="BS97" s="8">
        <v>6704000</v>
      </c>
      <c r="BT97" s="8">
        <v>69913000</v>
      </c>
      <c r="BU97" s="8">
        <v>5907000</v>
      </c>
      <c r="BV97" s="8">
        <v>509873000</v>
      </c>
      <c r="BW97" s="8">
        <v>26902000</v>
      </c>
      <c r="BX97" s="8">
        <v>312374000</v>
      </c>
      <c r="BY97" s="8">
        <v>370714000</v>
      </c>
      <c r="BZ97" s="9">
        <f t="shared" si="1"/>
        <v>10255573000</v>
      </c>
    </row>
    <row r="98" spans="2:78">
      <c r="B98" s="132"/>
      <c r="C98" s="132"/>
      <c r="D98" s="132"/>
      <c r="E98" s="132"/>
      <c r="F98" s="136" t="s">
        <v>212</v>
      </c>
      <c r="G98" s="136"/>
      <c r="H98" s="8">
        <v>14793000</v>
      </c>
      <c r="I98" s="8">
        <v>39704000</v>
      </c>
      <c r="J98" s="8">
        <v>1900000</v>
      </c>
      <c r="K98" s="8">
        <v>130860000</v>
      </c>
      <c r="L98" s="8">
        <v>34407000</v>
      </c>
      <c r="M98" s="8">
        <v>16978000</v>
      </c>
      <c r="N98" s="8">
        <v>22218000</v>
      </c>
      <c r="O98" s="8">
        <v>4055000</v>
      </c>
      <c r="P98" s="8">
        <v>1680000</v>
      </c>
      <c r="Q98" s="8">
        <v>145513000</v>
      </c>
      <c r="R98" s="8">
        <v>63980000</v>
      </c>
      <c r="S98" s="8">
        <v>866000</v>
      </c>
      <c r="T98" s="8">
        <v>534974000</v>
      </c>
      <c r="U98" s="10">
        <v>0</v>
      </c>
      <c r="V98" s="8">
        <v>1687079000</v>
      </c>
      <c r="W98" s="8">
        <v>40067000</v>
      </c>
      <c r="X98" s="8">
        <v>44258000</v>
      </c>
      <c r="Y98" s="8">
        <v>67594000</v>
      </c>
      <c r="Z98" s="8">
        <v>126114000</v>
      </c>
      <c r="AA98" s="8">
        <v>7328000</v>
      </c>
      <c r="AB98" s="8">
        <v>22756000</v>
      </c>
      <c r="AC98" s="8">
        <v>67430000</v>
      </c>
      <c r="AD98" s="8">
        <v>41164000</v>
      </c>
      <c r="AE98" s="8">
        <v>273427000</v>
      </c>
      <c r="AF98" s="8">
        <v>13573000</v>
      </c>
      <c r="AG98" s="8">
        <v>31532000</v>
      </c>
      <c r="AH98" s="8">
        <v>455000</v>
      </c>
      <c r="AI98" s="8">
        <v>190000</v>
      </c>
      <c r="AJ98" s="8">
        <v>486000</v>
      </c>
      <c r="AK98" s="8">
        <v>729000</v>
      </c>
      <c r="AL98" s="8">
        <v>511000</v>
      </c>
      <c r="AM98" s="8">
        <v>653000</v>
      </c>
      <c r="AN98" s="8">
        <v>2325000</v>
      </c>
      <c r="AO98" s="8">
        <v>1503000</v>
      </c>
      <c r="AP98" s="8">
        <v>1653000</v>
      </c>
      <c r="AQ98" s="8">
        <v>1432000</v>
      </c>
      <c r="AR98" s="8">
        <v>1071000</v>
      </c>
      <c r="AS98" s="8">
        <v>448000</v>
      </c>
      <c r="AT98" s="8">
        <v>383000</v>
      </c>
      <c r="AU98" s="8">
        <v>397000</v>
      </c>
      <c r="AV98" s="8">
        <v>3347000</v>
      </c>
      <c r="AW98" s="8">
        <v>308000</v>
      </c>
      <c r="AX98" s="8">
        <v>327000</v>
      </c>
      <c r="AY98" s="8">
        <v>169000</v>
      </c>
      <c r="AZ98" s="8">
        <v>154000</v>
      </c>
      <c r="BA98" s="8">
        <v>451000</v>
      </c>
      <c r="BB98" s="8">
        <v>905000</v>
      </c>
      <c r="BC98" s="8">
        <v>1317000</v>
      </c>
      <c r="BD98" s="8">
        <v>90000</v>
      </c>
      <c r="BE98" s="8">
        <v>387000</v>
      </c>
      <c r="BF98" s="8">
        <v>4831000</v>
      </c>
      <c r="BG98" s="8">
        <v>116000</v>
      </c>
      <c r="BH98" s="8">
        <v>17657000</v>
      </c>
      <c r="BI98" s="8">
        <v>168000</v>
      </c>
      <c r="BJ98" s="8">
        <v>133000</v>
      </c>
      <c r="BK98" s="8">
        <v>111000</v>
      </c>
      <c r="BL98" s="8">
        <v>27001000</v>
      </c>
      <c r="BM98" s="8">
        <v>398000</v>
      </c>
      <c r="BN98" s="8">
        <v>541000</v>
      </c>
      <c r="BO98" s="8">
        <v>281000</v>
      </c>
      <c r="BP98" s="8">
        <v>301000</v>
      </c>
      <c r="BQ98" s="8">
        <v>210000</v>
      </c>
      <c r="BR98" s="8">
        <v>31852000</v>
      </c>
      <c r="BS98" s="8">
        <v>481000</v>
      </c>
      <c r="BT98" s="8">
        <v>13376000</v>
      </c>
      <c r="BU98" s="8">
        <v>1052000</v>
      </c>
      <c r="BV98" s="8">
        <v>136789000</v>
      </c>
      <c r="BW98" s="8">
        <v>27585000</v>
      </c>
      <c r="BX98" s="8">
        <v>79225000</v>
      </c>
      <c r="BY98" s="8">
        <v>357537000</v>
      </c>
      <c r="BZ98" s="9">
        <f t="shared" si="1"/>
        <v>4153586000</v>
      </c>
    </row>
    <row r="99" spans="2:78">
      <c r="B99" s="132"/>
      <c r="C99" s="132"/>
      <c r="D99" s="132"/>
      <c r="E99" s="132"/>
      <c r="F99" s="132"/>
      <c r="G99" s="24" t="s">
        <v>213</v>
      </c>
      <c r="H99" s="8">
        <v>14793000</v>
      </c>
      <c r="I99" s="8">
        <v>39704000</v>
      </c>
      <c r="J99" s="8">
        <v>1900000</v>
      </c>
      <c r="K99" s="8">
        <v>130860000</v>
      </c>
      <c r="L99" s="8">
        <v>34407000</v>
      </c>
      <c r="M99" s="8">
        <v>16978000</v>
      </c>
      <c r="N99" s="8">
        <v>22218000</v>
      </c>
      <c r="O99" s="8">
        <v>4055000</v>
      </c>
      <c r="P99" s="8">
        <v>1680000</v>
      </c>
      <c r="Q99" s="8">
        <v>145513000</v>
      </c>
      <c r="R99" s="8">
        <v>63980000</v>
      </c>
      <c r="S99" s="8">
        <v>866000</v>
      </c>
      <c r="T99" s="8">
        <v>534974000</v>
      </c>
      <c r="U99" s="10">
        <v>0</v>
      </c>
      <c r="V99" s="8">
        <v>1687079000</v>
      </c>
      <c r="W99" s="8">
        <v>40067000</v>
      </c>
      <c r="X99" s="8">
        <v>44258000</v>
      </c>
      <c r="Y99" s="8">
        <v>67594000</v>
      </c>
      <c r="Z99" s="8">
        <v>126114000</v>
      </c>
      <c r="AA99" s="8">
        <v>7328000</v>
      </c>
      <c r="AB99" s="8">
        <v>22756000</v>
      </c>
      <c r="AC99" s="8">
        <v>67430000</v>
      </c>
      <c r="AD99" s="8">
        <v>41164000</v>
      </c>
      <c r="AE99" s="8">
        <v>273427000</v>
      </c>
      <c r="AF99" s="8">
        <v>13573000</v>
      </c>
      <c r="AG99" s="8">
        <v>31532000</v>
      </c>
      <c r="AH99" s="8">
        <v>455000</v>
      </c>
      <c r="AI99" s="8">
        <v>190000</v>
      </c>
      <c r="AJ99" s="8">
        <v>486000</v>
      </c>
      <c r="AK99" s="8">
        <v>729000</v>
      </c>
      <c r="AL99" s="8">
        <v>511000</v>
      </c>
      <c r="AM99" s="8">
        <v>653000</v>
      </c>
      <c r="AN99" s="8">
        <v>2325000</v>
      </c>
      <c r="AO99" s="8">
        <v>1503000</v>
      </c>
      <c r="AP99" s="8">
        <v>1653000</v>
      </c>
      <c r="AQ99" s="8">
        <v>1432000</v>
      </c>
      <c r="AR99" s="8">
        <v>1071000</v>
      </c>
      <c r="AS99" s="8">
        <v>448000</v>
      </c>
      <c r="AT99" s="8">
        <v>383000</v>
      </c>
      <c r="AU99" s="8">
        <v>397000</v>
      </c>
      <c r="AV99" s="8">
        <v>3347000</v>
      </c>
      <c r="AW99" s="8">
        <v>308000</v>
      </c>
      <c r="AX99" s="8">
        <v>327000</v>
      </c>
      <c r="AY99" s="8">
        <v>169000</v>
      </c>
      <c r="AZ99" s="8">
        <v>154000</v>
      </c>
      <c r="BA99" s="8">
        <v>451000</v>
      </c>
      <c r="BB99" s="8">
        <v>905000</v>
      </c>
      <c r="BC99" s="8">
        <v>1317000</v>
      </c>
      <c r="BD99" s="8">
        <v>90000</v>
      </c>
      <c r="BE99" s="8">
        <v>387000</v>
      </c>
      <c r="BF99" s="8">
        <v>4831000</v>
      </c>
      <c r="BG99" s="8">
        <v>116000</v>
      </c>
      <c r="BH99" s="8">
        <v>17657000</v>
      </c>
      <c r="BI99" s="8">
        <v>168000</v>
      </c>
      <c r="BJ99" s="8">
        <v>133000</v>
      </c>
      <c r="BK99" s="8">
        <v>111000</v>
      </c>
      <c r="BL99" s="8">
        <v>27001000</v>
      </c>
      <c r="BM99" s="8">
        <v>398000</v>
      </c>
      <c r="BN99" s="8">
        <v>541000</v>
      </c>
      <c r="BO99" s="8">
        <v>281000</v>
      </c>
      <c r="BP99" s="8">
        <v>301000</v>
      </c>
      <c r="BQ99" s="8">
        <v>210000</v>
      </c>
      <c r="BR99" s="8">
        <v>31852000</v>
      </c>
      <c r="BS99" s="8">
        <v>481000</v>
      </c>
      <c r="BT99" s="8">
        <v>13376000</v>
      </c>
      <c r="BU99" s="8">
        <v>1052000</v>
      </c>
      <c r="BV99" s="8">
        <v>136789000</v>
      </c>
      <c r="BW99" s="8">
        <v>27585000</v>
      </c>
      <c r="BX99" s="8">
        <v>79225000</v>
      </c>
      <c r="BY99" s="8">
        <v>357537000</v>
      </c>
      <c r="BZ99" s="9">
        <f t="shared" si="1"/>
        <v>4153586000</v>
      </c>
    </row>
    <row r="100" spans="2:78">
      <c r="B100" s="132"/>
      <c r="C100" s="132"/>
      <c r="D100" s="132"/>
      <c r="E100" s="132"/>
      <c r="F100" s="132"/>
      <c r="G100" s="24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9">
        <f t="shared" si="1"/>
        <v>0</v>
      </c>
    </row>
    <row r="101" spans="2:78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9">
        <f t="shared" si="1"/>
        <v>0</v>
      </c>
    </row>
    <row r="102" spans="2:78">
      <c r="B102" s="132"/>
      <c r="C102" s="132"/>
      <c r="D102" s="132"/>
      <c r="E102" s="132"/>
      <c r="F102" s="133" t="s">
        <v>216</v>
      </c>
      <c r="G102" s="133"/>
      <c r="H102" s="8">
        <v>49878000</v>
      </c>
      <c r="I102" s="8">
        <v>52052000</v>
      </c>
      <c r="J102" s="8">
        <v>27827000</v>
      </c>
      <c r="K102" s="8">
        <v>615174000</v>
      </c>
      <c r="L102" s="8">
        <v>42858000</v>
      </c>
      <c r="M102" s="8">
        <v>55719000</v>
      </c>
      <c r="N102" s="8">
        <v>80648000</v>
      </c>
      <c r="O102" s="8">
        <v>14531000</v>
      </c>
      <c r="P102" s="8">
        <v>8957000</v>
      </c>
      <c r="Q102" s="8">
        <v>301746000</v>
      </c>
      <c r="R102" s="8">
        <v>53656000</v>
      </c>
      <c r="S102" s="8">
        <v>16608000</v>
      </c>
      <c r="T102" s="8">
        <v>1085714000</v>
      </c>
      <c r="U102" s="8">
        <v>24070000</v>
      </c>
      <c r="V102" s="8">
        <v>1192357000</v>
      </c>
      <c r="W102" s="8">
        <v>253851000</v>
      </c>
      <c r="X102" s="8">
        <v>56064000</v>
      </c>
      <c r="Y102" s="8">
        <v>-56055000</v>
      </c>
      <c r="Z102" s="8">
        <v>63490000</v>
      </c>
      <c r="AA102" s="8">
        <v>30511000</v>
      </c>
      <c r="AB102" s="8">
        <v>94837000</v>
      </c>
      <c r="AC102" s="8">
        <v>39546000</v>
      </c>
      <c r="AD102" s="8">
        <v>249780000</v>
      </c>
      <c r="AE102" s="8">
        <v>239475000</v>
      </c>
      <c r="AF102" s="8">
        <v>247578000</v>
      </c>
      <c r="AG102" s="8">
        <v>87404000</v>
      </c>
      <c r="AH102" s="8">
        <v>6441000</v>
      </c>
      <c r="AI102" s="8">
        <v>2623000</v>
      </c>
      <c r="AJ102" s="8">
        <v>12839000</v>
      </c>
      <c r="AK102" s="8">
        <v>4772000</v>
      </c>
      <c r="AL102" s="8">
        <v>8561000</v>
      </c>
      <c r="AM102" s="8">
        <v>4178000</v>
      </c>
      <c r="AN102" s="8">
        <v>13564000</v>
      </c>
      <c r="AO102" s="8">
        <v>34713000</v>
      </c>
      <c r="AP102" s="8">
        <v>36119000</v>
      </c>
      <c r="AQ102" s="8">
        <v>20505000</v>
      </c>
      <c r="AR102" s="8">
        <v>25503000</v>
      </c>
      <c r="AS102" s="8">
        <v>5364000</v>
      </c>
      <c r="AT102" s="8">
        <v>6087000</v>
      </c>
      <c r="AU102" s="8">
        <v>19676000</v>
      </c>
      <c r="AV102" s="8">
        <v>59293000</v>
      </c>
      <c r="AW102" s="8">
        <v>9369000</v>
      </c>
      <c r="AX102" s="8">
        <v>10218000</v>
      </c>
      <c r="AY102" s="8">
        <v>7403000</v>
      </c>
      <c r="AZ102" s="8">
        <v>6482000</v>
      </c>
      <c r="BA102" s="8">
        <v>24491000</v>
      </c>
      <c r="BB102" s="8">
        <v>26670000</v>
      </c>
      <c r="BC102" s="8">
        <v>10607000</v>
      </c>
      <c r="BD102" s="8">
        <v>4773000</v>
      </c>
      <c r="BE102" s="8">
        <v>8117000</v>
      </c>
      <c r="BF102" s="8">
        <v>38738000</v>
      </c>
      <c r="BG102" s="8">
        <v>6821000</v>
      </c>
      <c r="BH102" s="8">
        <v>-9375000</v>
      </c>
      <c r="BI102" s="8">
        <v>9769000</v>
      </c>
      <c r="BJ102" s="8">
        <v>7735000</v>
      </c>
      <c r="BK102" s="8">
        <v>2310000</v>
      </c>
      <c r="BL102" s="8">
        <v>39310000</v>
      </c>
      <c r="BM102" s="8">
        <v>3445000</v>
      </c>
      <c r="BN102" s="8">
        <v>15689000</v>
      </c>
      <c r="BO102" s="8">
        <v>2306000</v>
      </c>
      <c r="BP102" s="8">
        <v>3008000</v>
      </c>
      <c r="BQ102" s="8">
        <v>10279000</v>
      </c>
      <c r="BR102" s="8">
        <v>50927000</v>
      </c>
      <c r="BS102" s="8">
        <v>6838000</v>
      </c>
      <c r="BT102" s="8">
        <v>52384000</v>
      </c>
      <c r="BU102" s="8">
        <v>6139000</v>
      </c>
      <c r="BV102" s="8">
        <v>368148000</v>
      </c>
      <c r="BW102" s="8">
        <v>3242000</v>
      </c>
      <c r="BX102" s="8">
        <v>227109000</v>
      </c>
      <c r="BY102" s="8">
        <v>7875000</v>
      </c>
      <c r="BZ102" s="9">
        <f t="shared" si="1"/>
        <v>6149341000</v>
      </c>
    </row>
    <row r="103" spans="2:78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9">
        <f t="shared" si="1"/>
        <v>0</v>
      </c>
    </row>
    <row r="104" spans="2:78" ht="21">
      <c r="B104" s="132"/>
      <c r="C104" s="132"/>
      <c r="D104" s="132"/>
      <c r="E104" s="132"/>
      <c r="F104" s="132"/>
      <c r="G104" s="24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9">
        <f t="shared" si="1"/>
        <v>0</v>
      </c>
    </row>
    <row r="105" spans="2:78" ht="21">
      <c r="B105" s="132"/>
      <c r="C105" s="132"/>
      <c r="D105" s="132"/>
      <c r="E105" s="132"/>
      <c r="F105" s="132"/>
      <c r="G105" s="24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9">
        <f t="shared" si="1"/>
        <v>0</v>
      </c>
    </row>
    <row r="106" spans="2:78">
      <c r="B106" s="132"/>
      <c r="C106" s="132"/>
      <c r="D106" s="132"/>
      <c r="E106" s="132"/>
      <c r="F106" s="132"/>
      <c r="G106" s="24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9">
        <f t="shared" si="1"/>
        <v>0</v>
      </c>
    </row>
    <row r="107" spans="2:78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1323000</v>
      </c>
      <c r="Z107" s="8">
        <v>2160000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8">
        <v>25000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8">
        <v>959000</v>
      </c>
      <c r="BW107" s="10">
        <v>0</v>
      </c>
      <c r="BX107" s="10">
        <v>0</v>
      </c>
      <c r="BY107" s="10">
        <v>0</v>
      </c>
      <c r="BZ107" s="9">
        <f t="shared" si="1"/>
        <v>4467000</v>
      </c>
    </row>
    <row r="108" spans="2:78">
      <c r="B108" s="132"/>
      <c r="C108" s="132"/>
      <c r="D108" s="132"/>
      <c r="E108" s="132"/>
      <c r="F108" s="133" t="s">
        <v>222</v>
      </c>
      <c r="G108" s="133"/>
      <c r="H108" s="8">
        <v>3341000</v>
      </c>
      <c r="I108" s="8">
        <v>2715000</v>
      </c>
      <c r="J108" s="8">
        <v>1997000</v>
      </c>
      <c r="K108" s="8">
        <v>27851000</v>
      </c>
      <c r="L108" s="8">
        <v>2382000</v>
      </c>
      <c r="M108" s="8">
        <v>2122000</v>
      </c>
      <c r="N108" s="8">
        <v>2160000</v>
      </c>
      <c r="O108" s="8">
        <v>475000</v>
      </c>
      <c r="P108" s="8">
        <v>606000</v>
      </c>
      <c r="Q108" s="8">
        <v>-23512000</v>
      </c>
      <c r="R108" s="8">
        <v>5992000</v>
      </c>
      <c r="S108" s="8">
        <v>438000</v>
      </c>
      <c r="T108" s="8">
        <v>1208000</v>
      </c>
      <c r="U108" s="8">
        <v>-1592000</v>
      </c>
      <c r="V108" s="8">
        <v>2634000</v>
      </c>
      <c r="W108" s="8">
        <v>3610000</v>
      </c>
      <c r="X108" s="8">
        <v>1749000</v>
      </c>
      <c r="Y108" s="8">
        <v>2338000</v>
      </c>
      <c r="Z108" s="8">
        <v>7488000</v>
      </c>
      <c r="AA108" s="8">
        <v>648000</v>
      </c>
      <c r="AB108" s="8">
        <v>2714000</v>
      </c>
      <c r="AC108" s="8">
        <v>219000</v>
      </c>
      <c r="AD108" s="8">
        <v>2490000</v>
      </c>
      <c r="AE108" s="8">
        <v>-60073000</v>
      </c>
      <c r="AF108" s="8">
        <v>5264000</v>
      </c>
      <c r="AG108" s="8">
        <v>-1500000</v>
      </c>
      <c r="AH108" s="8">
        <v>361000</v>
      </c>
      <c r="AI108" s="8">
        <v>-237000</v>
      </c>
      <c r="AJ108" s="8">
        <v>815000</v>
      </c>
      <c r="AK108" s="8">
        <v>284000</v>
      </c>
      <c r="AL108" s="8">
        <v>1000</v>
      </c>
      <c r="AM108" s="8">
        <v>267000</v>
      </c>
      <c r="AN108" s="8">
        <v>-1103000</v>
      </c>
      <c r="AO108" s="8">
        <v>13000</v>
      </c>
      <c r="AP108" s="8">
        <v>100000</v>
      </c>
      <c r="AQ108" s="8">
        <v>-1493000</v>
      </c>
      <c r="AR108" s="8">
        <v>1270000</v>
      </c>
      <c r="AS108" s="8">
        <v>305000</v>
      </c>
      <c r="AT108" s="8">
        <v>163000</v>
      </c>
      <c r="AU108" s="8">
        <v>3000</v>
      </c>
      <c r="AV108" s="8">
        <v>-4591000</v>
      </c>
      <c r="AW108" s="8">
        <v>-752000</v>
      </c>
      <c r="AX108" s="8">
        <v>-722000</v>
      </c>
      <c r="AY108" s="8">
        <v>36000</v>
      </c>
      <c r="AZ108" s="8">
        <v>304000</v>
      </c>
      <c r="BA108" s="8">
        <v>1069000</v>
      </c>
      <c r="BB108" s="8">
        <v>68000</v>
      </c>
      <c r="BC108" s="8">
        <v>-1145000</v>
      </c>
      <c r="BD108" s="8">
        <v>26000</v>
      </c>
      <c r="BE108" s="8">
        <v>622000</v>
      </c>
      <c r="BF108" s="8">
        <v>3136000</v>
      </c>
      <c r="BG108" s="8">
        <v>589000</v>
      </c>
      <c r="BH108" s="8">
        <v>50000</v>
      </c>
      <c r="BI108" s="8">
        <v>190000</v>
      </c>
      <c r="BJ108" s="8">
        <v>-439000</v>
      </c>
      <c r="BK108" s="8">
        <v>-171000</v>
      </c>
      <c r="BL108" s="8">
        <v>612000</v>
      </c>
      <c r="BM108" s="8">
        <v>-310000</v>
      </c>
      <c r="BN108" s="8">
        <v>231000</v>
      </c>
      <c r="BO108" s="8">
        <v>-197000</v>
      </c>
      <c r="BP108" s="8">
        <v>137000</v>
      </c>
      <c r="BQ108" s="8">
        <v>522000</v>
      </c>
      <c r="BR108" s="8">
        <v>2270000</v>
      </c>
      <c r="BS108" s="8">
        <v>-615000</v>
      </c>
      <c r="BT108" s="8">
        <v>4154000</v>
      </c>
      <c r="BU108" s="8">
        <v>-1284000</v>
      </c>
      <c r="BV108" s="8">
        <v>8440000</v>
      </c>
      <c r="BW108" s="8">
        <v>-3925000</v>
      </c>
      <c r="BX108" s="8">
        <v>6040000</v>
      </c>
      <c r="BY108" s="8">
        <v>11971000</v>
      </c>
      <c r="BZ108" s="9">
        <f t="shared" si="1"/>
        <v>20829000</v>
      </c>
    </row>
    <row r="109" spans="2:78">
      <c r="B109" s="132"/>
      <c r="C109" s="132"/>
      <c r="D109" s="132"/>
      <c r="E109" s="132"/>
      <c r="F109" s="133" t="s">
        <v>223</v>
      </c>
      <c r="G109" s="133"/>
      <c r="H109" s="10">
        <v>0</v>
      </c>
      <c r="I109" s="10">
        <v>0</v>
      </c>
      <c r="J109" s="10">
        <v>0</v>
      </c>
      <c r="K109" s="8">
        <v>1755000</v>
      </c>
      <c r="L109" s="8">
        <v>588000</v>
      </c>
      <c r="M109" s="8">
        <v>270000</v>
      </c>
      <c r="N109" s="8">
        <v>416000</v>
      </c>
      <c r="O109" s="10">
        <v>0</v>
      </c>
      <c r="P109" s="10">
        <v>0</v>
      </c>
      <c r="Q109" s="8">
        <v>2509000</v>
      </c>
      <c r="R109" s="10">
        <v>0</v>
      </c>
      <c r="S109" s="10">
        <v>0</v>
      </c>
      <c r="T109" s="10">
        <v>0</v>
      </c>
      <c r="U109" s="10">
        <v>0</v>
      </c>
      <c r="V109" s="8">
        <v>44671000</v>
      </c>
      <c r="W109" s="10">
        <v>0</v>
      </c>
      <c r="X109" s="10">
        <v>0</v>
      </c>
      <c r="Y109" s="8">
        <v>1285000</v>
      </c>
      <c r="Z109" s="8">
        <v>1952000</v>
      </c>
      <c r="AA109" s="10">
        <v>0</v>
      </c>
      <c r="AB109" s="10">
        <v>0</v>
      </c>
      <c r="AC109" s="10">
        <v>0</v>
      </c>
      <c r="AD109" s="10">
        <v>0</v>
      </c>
      <c r="AE109" s="8">
        <v>1000</v>
      </c>
      <c r="AF109" s="8">
        <v>407000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8">
        <v>35000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8">
        <v>5000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8">
        <v>19000</v>
      </c>
      <c r="BN109" s="10">
        <v>0</v>
      </c>
      <c r="BO109" s="10">
        <v>0</v>
      </c>
      <c r="BP109" s="10">
        <v>0</v>
      </c>
      <c r="BQ109" s="10">
        <v>0</v>
      </c>
      <c r="BR109" s="8">
        <v>590000</v>
      </c>
      <c r="BS109" s="10">
        <v>0</v>
      </c>
      <c r="BT109" s="10">
        <v>0</v>
      </c>
      <c r="BU109" s="10">
        <v>0</v>
      </c>
      <c r="BV109" s="8">
        <v>2545000</v>
      </c>
      <c r="BW109" s="10">
        <v>0</v>
      </c>
      <c r="BX109" s="10">
        <v>0</v>
      </c>
      <c r="BY109" s="8">
        <v>6669000</v>
      </c>
      <c r="BZ109" s="9">
        <f t="shared" si="1"/>
        <v>63717000</v>
      </c>
    </row>
    <row r="110" spans="2:78">
      <c r="B110" s="132"/>
      <c r="C110" s="132"/>
      <c r="D110" s="132"/>
      <c r="E110" s="136" t="s">
        <v>224</v>
      </c>
      <c r="F110" s="136"/>
      <c r="G110" s="136"/>
      <c r="H110" s="8">
        <v>-4294000</v>
      </c>
      <c r="I110" s="8">
        <v>-405000</v>
      </c>
      <c r="J110" s="8">
        <v>746000</v>
      </c>
      <c r="K110" s="8">
        <v>-6093000</v>
      </c>
      <c r="L110" s="8">
        <v>-1355000</v>
      </c>
      <c r="M110" s="8">
        <v>883000</v>
      </c>
      <c r="N110" s="8">
        <v>642000</v>
      </c>
      <c r="O110" s="8">
        <v>138000</v>
      </c>
      <c r="P110" s="8">
        <v>-150000</v>
      </c>
      <c r="Q110" s="8">
        <v>-27236000</v>
      </c>
      <c r="R110" s="8">
        <v>-25297000</v>
      </c>
      <c r="S110" s="8">
        <v>529000</v>
      </c>
      <c r="T110" s="8">
        <v>-145752000</v>
      </c>
      <c r="U110" s="8">
        <v>23000</v>
      </c>
      <c r="V110" s="8">
        <v>-24871000</v>
      </c>
      <c r="W110" s="8">
        <v>4128000</v>
      </c>
      <c r="X110" s="8">
        <v>1001000</v>
      </c>
      <c r="Y110" s="8">
        <v>-1580000</v>
      </c>
      <c r="Z110" s="8">
        <v>-3985000</v>
      </c>
      <c r="AA110" s="8">
        <v>-457000</v>
      </c>
      <c r="AB110" s="8">
        <v>1960000</v>
      </c>
      <c r="AC110" s="8">
        <v>-13736000</v>
      </c>
      <c r="AD110" s="8">
        <v>-5361000</v>
      </c>
      <c r="AE110" s="8">
        <v>-1765000</v>
      </c>
      <c r="AF110" s="8">
        <v>1267000</v>
      </c>
      <c r="AG110" s="8">
        <v>2736000</v>
      </c>
      <c r="AH110" s="8">
        <v>-48000</v>
      </c>
      <c r="AI110" s="8">
        <v>1000</v>
      </c>
      <c r="AJ110" s="8">
        <v>-1392000</v>
      </c>
      <c r="AK110" s="8">
        <v>85000</v>
      </c>
      <c r="AL110" s="8">
        <v>-102000</v>
      </c>
      <c r="AM110" s="8">
        <v>91000</v>
      </c>
      <c r="AN110" s="8">
        <v>-13000</v>
      </c>
      <c r="AO110" s="8">
        <v>-850000</v>
      </c>
      <c r="AP110" s="8">
        <v>-656000</v>
      </c>
      <c r="AQ110" s="8">
        <v>-1093000</v>
      </c>
      <c r="AR110" s="8">
        <v>-1354000</v>
      </c>
      <c r="AS110" s="8">
        <v>-337000</v>
      </c>
      <c r="AT110" s="8">
        <v>69000</v>
      </c>
      <c r="AU110" s="8">
        <v>159000</v>
      </c>
      <c r="AV110" s="8">
        <v>-121000</v>
      </c>
      <c r="AW110" s="8">
        <v>70000</v>
      </c>
      <c r="AX110" s="8">
        <v>52000</v>
      </c>
      <c r="AY110" s="8">
        <v>147000</v>
      </c>
      <c r="AZ110" s="8">
        <v>61000</v>
      </c>
      <c r="BA110" s="8">
        <v>-2373000</v>
      </c>
      <c r="BB110" s="8">
        <v>446000</v>
      </c>
      <c r="BC110" s="8">
        <v>-378000</v>
      </c>
      <c r="BD110" s="8">
        <v>80000</v>
      </c>
      <c r="BE110" s="8">
        <v>-1207000</v>
      </c>
      <c r="BF110" s="8">
        <v>3568000</v>
      </c>
      <c r="BG110" s="8">
        <v>277000</v>
      </c>
      <c r="BH110" s="8">
        <v>-457000</v>
      </c>
      <c r="BI110" s="8">
        <v>97000</v>
      </c>
      <c r="BJ110" s="8">
        <v>-61000</v>
      </c>
      <c r="BK110" s="8">
        <v>-10000</v>
      </c>
      <c r="BL110" s="8">
        <v>-2888000</v>
      </c>
      <c r="BM110" s="8">
        <v>-258000</v>
      </c>
      <c r="BN110" s="8">
        <v>-348000</v>
      </c>
      <c r="BO110" s="8">
        <v>5000</v>
      </c>
      <c r="BP110" s="8">
        <v>-555000</v>
      </c>
      <c r="BQ110" s="8">
        <v>-159000</v>
      </c>
      <c r="BR110" s="8">
        <v>-1705000</v>
      </c>
      <c r="BS110" s="8">
        <v>-276000</v>
      </c>
      <c r="BT110" s="8">
        <v>-17067000</v>
      </c>
      <c r="BU110" s="8">
        <v>53000</v>
      </c>
      <c r="BV110" s="8">
        <v>-14015000</v>
      </c>
      <c r="BW110" s="8">
        <v>-65000</v>
      </c>
      <c r="BX110" s="8">
        <v>-1549000</v>
      </c>
      <c r="BY110" s="8">
        <v>1458000</v>
      </c>
      <c r="BZ110" s="9">
        <f t="shared" si="1"/>
        <v>-290902000</v>
      </c>
    </row>
    <row r="111" spans="2:78">
      <c r="B111" s="132"/>
      <c r="C111" s="132"/>
      <c r="D111" s="132"/>
      <c r="E111" s="132"/>
      <c r="F111" s="133" t="s">
        <v>162</v>
      </c>
      <c r="G111" s="133"/>
      <c r="H111" s="8">
        <v>-4294000</v>
      </c>
      <c r="I111" s="8">
        <v>-405000</v>
      </c>
      <c r="J111" s="8">
        <v>746000</v>
      </c>
      <c r="K111" s="8">
        <v>-6093000</v>
      </c>
      <c r="L111" s="8">
        <v>-1355000</v>
      </c>
      <c r="M111" s="8">
        <v>883000</v>
      </c>
      <c r="N111" s="8">
        <v>788000</v>
      </c>
      <c r="O111" s="8">
        <v>138000</v>
      </c>
      <c r="P111" s="8">
        <v>-150000</v>
      </c>
      <c r="Q111" s="8">
        <v>-27236000</v>
      </c>
      <c r="R111" s="8">
        <v>-25297000</v>
      </c>
      <c r="S111" s="8">
        <v>529000</v>
      </c>
      <c r="T111" s="8">
        <v>-146916000</v>
      </c>
      <c r="U111" s="8">
        <v>23000</v>
      </c>
      <c r="V111" s="8">
        <v>-24871000</v>
      </c>
      <c r="W111" s="8">
        <v>4128000</v>
      </c>
      <c r="X111" s="8">
        <v>1001000</v>
      </c>
      <c r="Y111" s="8">
        <v>-1580000</v>
      </c>
      <c r="Z111" s="8">
        <v>-3985000</v>
      </c>
      <c r="AA111" s="8">
        <v>-457000</v>
      </c>
      <c r="AB111" s="8">
        <v>1960000</v>
      </c>
      <c r="AC111" s="8">
        <v>-13736000</v>
      </c>
      <c r="AD111" s="8">
        <v>-5361000</v>
      </c>
      <c r="AE111" s="8">
        <v>-1765000</v>
      </c>
      <c r="AF111" s="8">
        <v>1267000</v>
      </c>
      <c r="AG111" s="8">
        <v>2736000</v>
      </c>
      <c r="AH111" s="8">
        <v>-48000</v>
      </c>
      <c r="AI111" s="8">
        <v>1000</v>
      </c>
      <c r="AJ111" s="8">
        <v>-1392000</v>
      </c>
      <c r="AK111" s="8">
        <v>85000</v>
      </c>
      <c r="AL111" s="8">
        <v>-102000</v>
      </c>
      <c r="AM111" s="8">
        <v>91000</v>
      </c>
      <c r="AN111" s="8">
        <v>-13000</v>
      </c>
      <c r="AO111" s="8">
        <v>-850000</v>
      </c>
      <c r="AP111" s="8">
        <v>-656000</v>
      </c>
      <c r="AQ111" s="8">
        <v>-1093000</v>
      </c>
      <c r="AR111" s="8">
        <v>-1354000</v>
      </c>
      <c r="AS111" s="8">
        <v>-337000</v>
      </c>
      <c r="AT111" s="8">
        <v>69000</v>
      </c>
      <c r="AU111" s="8">
        <v>159000</v>
      </c>
      <c r="AV111" s="8">
        <v>-121000</v>
      </c>
      <c r="AW111" s="8">
        <v>70000</v>
      </c>
      <c r="AX111" s="8">
        <v>52000</v>
      </c>
      <c r="AY111" s="8">
        <v>147000</v>
      </c>
      <c r="AZ111" s="8">
        <v>61000</v>
      </c>
      <c r="BA111" s="8">
        <v>-2373000</v>
      </c>
      <c r="BB111" s="8">
        <v>446000</v>
      </c>
      <c r="BC111" s="8">
        <v>-378000</v>
      </c>
      <c r="BD111" s="8">
        <v>80000</v>
      </c>
      <c r="BE111" s="8">
        <v>-1207000</v>
      </c>
      <c r="BF111" s="8">
        <v>3568000</v>
      </c>
      <c r="BG111" s="8">
        <v>277000</v>
      </c>
      <c r="BH111" s="8">
        <v>-457000</v>
      </c>
      <c r="BI111" s="8">
        <v>97000</v>
      </c>
      <c r="BJ111" s="8">
        <v>-61000</v>
      </c>
      <c r="BK111" s="8">
        <v>-10000</v>
      </c>
      <c r="BL111" s="8">
        <v>-2888000</v>
      </c>
      <c r="BM111" s="8">
        <v>-258000</v>
      </c>
      <c r="BN111" s="8">
        <v>-348000</v>
      </c>
      <c r="BO111" s="8">
        <v>5000</v>
      </c>
      <c r="BP111" s="8">
        <v>-555000</v>
      </c>
      <c r="BQ111" s="8">
        <v>-159000</v>
      </c>
      <c r="BR111" s="8">
        <v>-1705000</v>
      </c>
      <c r="BS111" s="8">
        <v>-276000</v>
      </c>
      <c r="BT111" s="8">
        <v>-17067000</v>
      </c>
      <c r="BU111" s="8">
        <v>53000</v>
      </c>
      <c r="BV111" s="8">
        <v>-14015000</v>
      </c>
      <c r="BW111" s="8">
        <v>-65000</v>
      </c>
      <c r="BX111" s="8">
        <v>-1549000</v>
      </c>
      <c r="BY111" s="8">
        <v>1458000</v>
      </c>
      <c r="BZ111" s="9">
        <f t="shared" si="1"/>
        <v>-291920000</v>
      </c>
    </row>
    <row r="112" spans="2:78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8">
        <v>1164000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9">
        <f t="shared" si="1"/>
        <v>1164000</v>
      </c>
    </row>
    <row r="113" spans="2:78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9">
        <f t="shared" si="1"/>
        <v>0</v>
      </c>
    </row>
    <row r="114" spans="2:78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9">
        <f t="shared" si="1"/>
        <v>-1000</v>
      </c>
    </row>
    <row r="115" spans="2:78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9">
        <f t="shared" si="1"/>
        <v>0</v>
      </c>
    </row>
    <row r="116" spans="2:78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8">
        <v>-145000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9">
        <f t="shared" si="1"/>
        <v>-145000</v>
      </c>
    </row>
    <row r="117" spans="2:78">
      <c r="B117" s="132"/>
      <c r="C117" s="132"/>
      <c r="D117" s="132"/>
      <c r="E117" s="133" t="s">
        <v>229</v>
      </c>
      <c r="F117" s="133"/>
      <c r="G117" s="133"/>
      <c r="H117" s="8">
        <v>63718000</v>
      </c>
      <c r="I117" s="8">
        <v>94066000</v>
      </c>
      <c r="J117" s="8">
        <v>32470000</v>
      </c>
      <c r="K117" s="8">
        <v>766037000</v>
      </c>
      <c r="L117" s="8">
        <v>77704000</v>
      </c>
      <c r="M117" s="8">
        <v>75432000</v>
      </c>
      <c r="N117" s="8">
        <v>105252000</v>
      </c>
      <c r="O117" s="8">
        <v>19199000</v>
      </c>
      <c r="P117" s="8">
        <v>11093000</v>
      </c>
      <c r="Q117" s="8">
        <v>394002000</v>
      </c>
      <c r="R117" s="8">
        <v>98331000</v>
      </c>
      <c r="S117" s="8">
        <v>18441000</v>
      </c>
      <c r="T117" s="8">
        <v>1476144000</v>
      </c>
      <c r="U117" s="8">
        <v>22501000</v>
      </c>
      <c r="V117" s="8">
        <v>2812529000</v>
      </c>
      <c r="W117" s="8">
        <v>301656000</v>
      </c>
      <c r="X117" s="8">
        <v>103072000</v>
      </c>
      <c r="Y117" s="8">
        <v>9689000</v>
      </c>
      <c r="Z117" s="8">
        <v>188995000</v>
      </c>
      <c r="AA117" s="8">
        <v>38030000</v>
      </c>
      <c r="AB117" s="8">
        <v>122267000</v>
      </c>
      <c r="AC117" s="8">
        <v>93459000</v>
      </c>
      <c r="AD117" s="8">
        <v>288074000</v>
      </c>
      <c r="AE117" s="8">
        <v>451063000</v>
      </c>
      <c r="AF117" s="8">
        <v>267275000</v>
      </c>
      <c r="AG117" s="8">
        <v>120147000</v>
      </c>
      <c r="AH117" s="8">
        <v>7209000</v>
      </c>
      <c r="AI117" s="8">
        <v>2577000</v>
      </c>
      <c r="AJ117" s="8">
        <v>12748000</v>
      </c>
      <c r="AK117" s="8">
        <v>5870000</v>
      </c>
      <c r="AL117" s="8">
        <v>8971000</v>
      </c>
      <c r="AM117" s="8">
        <v>5189000</v>
      </c>
      <c r="AN117" s="8">
        <v>14738000</v>
      </c>
      <c r="AO117" s="8">
        <v>35379000</v>
      </c>
      <c r="AP117" s="8">
        <v>37216000</v>
      </c>
      <c r="AQ117" s="8">
        <v>19351000</v>
      </c>
      <c r="AR117" s="8">
        <v>26490000</v>
      </c>
      <c r="AS117" s="8">
        <v>5780000</v>
      </c>
      <c r="AT117" s="8">
        <v>6702000</v>
      </c>
      <c r="AU117" s="8">
        <v>20235000</v>
      </c>
      <c r="AV117" s="8">
        <v>57923000</v>
      </c>
      <c r="AW117" s="8">
        <v>8995000</v>
      </c>
      <c r="AX117" s="8">
        <v>9875000</v>
      </c>
      <c r="AY117" s="8">
        <v>7755000</v>
      </c>
      <c r="AZ117" s="8">
        <v>7001000</v>
      </c>
      <c r="BA117" s="8">
        <v>23638000</v>
      </c>
      <c r="BB117" s="8">
        <v>28089000</v>
      </c>
      <c r="BC117" s="8">
        <v>10401000</v>
      </c>
      <c r="BD117" s="8">
        <v>4970000</v>
      </c>
      <c r="BE117" s="8">
        <v>7919000</v>
      </c>
      <c r="BF117" s="8">
        <v>50273000</v>
      </c>
      <c r="BG117" s="8">
        <v>7803000</v>
      </c>
      <c r="BH117" s="8">
        <v>7875000</v>
      </c>
      <c r="BI117" s="8">
        <v>10224000</v>
      </c>
      <c r="BJ117" s="8">
        <v>7368000</v>
      </c>
      <c r="BK117" s="8">
        <v>2240000</v>
      </c>
      <c r="BL117" s="8">
        <v>64035000</v>
      </c>
      <c r="BM117" s="8">
        <v>3256000</v>
      </c>
      <c r="BN117" s="8">
        <v>16113000</v>
      </c>
      <c r="BO117" s="8">
        <v>2395000</v>
      </c>
      <c r="BP117" s="8">
        <v>2891000</v>
      </c>
      <c r="BQ117" s="8">
        <v>10852000</v>
      </c>
      <c r="BR117" s="8">
        <v>82754000</v>
      </c>
      <c r="BS117" s="8">
        <v>6428000</v>
      </c>
      <c r="BT117" s="8">
        <v>52846000</v>
      </c>
      <c r="BU117" s="8">
        <v>5960000</v>
      </c>
      <c r="BV117" s="8">
        <v>495858000</v>
      </c>
      <c r="BW117" s="8">
        <v>26837000</v>
      </c>
      <c r="BX117" s="8">
        <v>310825000</v>
      </c>
      <c r="BY117" s="8">
        <v>372172000</v>
      </c>
      <c r="BZ117" s="9">
        <f t="shared" si="1"/>
        <v>9964672000</v>
      </c>
    </row>
    <row r="118" spans="2:78">
      <c r="B118" s="132"/>
      <c r="C118" s="132"/>
      <c r="D118" s="133" t="s">
        <v>230</v>
      </c>
      <c r="E118" s="133"/>
      <c r="F118" s="133"/>
      <c r="G118" s="133"/>
      <c r="H118" s="8">
        <v>1059611000</v>
      </c>
      <c r="I118" s="8">
        <v>1161770000</v>
      </c>
      <c r="J118" s="8">
        <v>413984000</v>
      </c>
      <c r="K118" s="8">
        <v>9650931000</v>
      </c>
      <c r="L118" s="8">
        <v>1264113000</v>
      </c>
      <c r="M118" s="8">
        <v>681301000</v>
      </c>
      <c r="N118" s="8">
        <v>1225135000</v>
      </c>
      <c r="O118" s="8">
        <v>225297000</v>
      </c>
      <c r="P118" s="8">
        <v>150220000</v>
      </c>
      <c r="Q118" s="8">
        <v>6304601000</v>
      </c>
      <c r="R118" s="8">
        <v>2146213000</v>
      </c>
      <c r="S118" s="8">
        <v>149905000</v>
      </c>
      <c r="T118" s="8">
        <v>21269210000</v>
      </c>
      <c r="U118" s="8">
        <v>237954000</v>
      </c>
      <c r="V118" s="8">
        <v>32370433000</v>
      </c>
      <c r="W118" s="8">
        <v>3408599000</v>
      </c>
      <c r="X118" s="8">
        <v>1426849000</v>
      </c>
      <c r="Y118" s="8">
        <v>1243396000</v>
      </c>
      <c r="Z118" s="8">
        <v>1932069000</v>
      </c>
      <c r="AA118" s="8">
        <v>541853000</v>
      </c>
      <c r="AB118" s="8">
        <v>1406434000</v>
      </c>
      <c r="AC118" s="8">
        <v>1539453000</v>
      </c>
      <c r="AD118" s="8">
        <v>4158309000</v>
      </c>
      <c r="AE118" s="8">
        <v>8878039000</v>
      </c>
      <c r="AF118" s="8">
        <v>3709847000</v>
      </c>
      <c r="AG118" s="8">
        <v>1742246000</v>
      </c>
      <c r="AH118" s="8">
        <v>67395000</v>
      </c>
      <c r="AI118" s="8">
        <v>36230000</v>
      </c>
      <c r="AJ118" s="8">
        <v>183041000</v>
      </c>
      <c r="AK118" s="8">
        <v>53048000</v>
      </c>
      <c r="AL118" s="8">
        <v>129838000</v>
      </c>
      <c r="AM118" s="8">
        <v>56330000</v>
      </c>
      <c r="AN118" s="8">
        <v>171747000</v>
      </c>
      <c r="AO118" s="8">
        <v>380800000</v>
      </c>
      <c r="AP118" s="8">
        <v>301324000</v>
      </c>
      <c r="AQ118" s="8">
        <v>222384000</v>
      </c>
      <c r="AR118" s="8">
        <v>191697000</v>
      </c>
      <c r="AS118" s="8">
        <v>48619000</v>
      </c>
      <c r="AT118" s="8">
        <v>96772000</v>
      </c>
      <c r="AU118" s="8">
        <v>202331000</v>
      </c>
      <c r="AV118" s="8">
        <v>720734000</v>
      </c>
      <c r="AW118" s="8">
        <v>115663000</v>
      </c>
      <c r="AX118" s="8">
        <v>109647000</v>
      </c>
      <c r="AY118" s="8">
        <v>51670000</v>
      </c>
      <c r="AZ118" s="8">
        <v>42698000</v>
      </c>
      <c r="BA118" s="8">
        <v>201487000</v>
      </c>
      <c r="BB118" s="8">
        <v>219640000</v>
      </c>
      <c r="BC118" s="8">
        <v>173950000</v>
      </c>
      <c r="BD118" s="8">
        <v>44347000</v>
      </c>
      <c r="BE118" s="8">
        <v>102395000</v>
      </c>
      <c r="BF118" s="8">
        <v>412130000</v>
      </c>
      <c r="BG118" s="8">
        <v>61794000</v>
      </c>
      <c r="BH118" s="8">
        <v>164649000</v>
      </c>
      <c r="BI118" s="8">
        <v>74919000</v>
      </c>
      <c r="BJ118" s="8">
        <v>73531000</v>
      </c>
      <c r="BK118" s="8">
        <v>27956000</v>
      </c>
      <c r="BL118" s="8">
        <v>882635000</v>
      </c>
      <c r="BM118" s="8">
        <v>47514000</v>
      </c>
      <c r="BN118" s="8">
        <v>182504000</v>
      </c>
      <c r="BO118" s="8">
        <v>29837000</v>
      </c>
      <c r="BP118" s="8">
        <v>35013000</v>
      </c>
      <c r="BQ118" s="8">
        <v>128684000</v>
      </c>
      <c r="BR118" s="8">
        <v>1167439000</v>
      </c>
      <c r="BS118" s="8">
        <v>92129000</v>
      </c>
      <c r="BT118" s="8">
        <v>1259141000</v>
      </c>
      <c r="BU118" s="8">
        <v>39883000</v>
      </c>
      <c r="BV118" s="8">
        <v>5106590000</v>
      </c>
      <c r="BW118" s="8">
        <v>650279000</v>
      </c>
      <c r="BX118" s="8">
        <v>5164012000</v>
      </c>
      <c r="BY118" s="8">
        <v>6249442000</v>
      </c>
      <c r="BZ118" s="9">
        <f t="shared" si="1"/>
        <v>134071640000</v>
      </c>
    </row>
    <row r="119" spans="2:78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12">
        <f t="shared" si="1"/>
        <v>0</v>
      </c>
    </row>
    <row r="120" spans="2:78">
      <c r="B120" s="132"/>
      <c r="C120" s="132"/>
      <c r="D120" s="132"/>
      <c r="E120" s="133" t="s">
        <v>232</v>
      </c>
      <c r="F120" s="133"/>
      <c r="G120" s="133"/>
      <c r="H120" s="8">
        <v>72508000</v>
      </c>
      <c r="I120" s="8">
        <v>92096000</v>
      </c>
      <c r="J120" s="8">
        <v>35720000</v>
      </c>
      <c r="K120" s="8">
        <v>1341297000</v>
      </c>
      <c r="L120" s="8">
        <v>151958000</v>
      </c>
      <c r="M120" s="8">
        <v>39879000</v>
      </c>
      <c r="N120" s="8">
        <v>168324000</v>
      </c>
      <c r="O120" s="8">
        <v>16550000</v>
      </c>
      <c r="P120" s="8">
        <v>11990000</v>
      </c>
      <c r="Q120" s="8">
        <v>726150000</v>
      </c>
      <c r="R120" s="8">
        <v>169574000</v>
      </c>
      <c r="S120" s="8">
        <v>10536000</v>
      </c>
      <c r="T120" s="8">
        <v>421999000</v>
      </c>
      <c r="U120" s="8">
        <v>11073000</v>
      </c>
      <c r="V120" s="8">
        <v>685548000</v>
      </c>
      <c r="W120" s="8">
        <v>420496000</v>
      </c>
      <c r="X120" s="8">
        <v>99081000</v>
      </c>
      <c r="Y120" s="8">
        <v>126997000</v>
      </c>
      <c r="Z120" s="8">
        <v>199440000</v>
      </c>
      <c r="AA120" s="8">
        <v>39973000</v>
      </c>
      <c r="AB120" s="8">
        <v>195440000</v>
      </c>
      <c r="AC120" s="8">
        <v>276894000</v>
      </c>
      <c r="AD120" s="8">
        <v>223856000</v>
      </c>
      <c r="AE120" s="8">
        <v>799347000</v>
      </c>
      <c r="AF120" s="8">
        <v>34692000</v>
      </c>
      <c r="AG120" s="8">
        <v>104710000</v>
      </c>
      <c r="AH120" s="8">
        <v>5983000</v>
      </c>
      <c r="AI120" s="8">
        <v>1195000</v>
      </c>
      <c r="AJ120" s="8">
        <v>11544000</v>
      </c>
      <c r="AK120" s="8">
        <v>4176000</v>
      </c>
      <c r="AL120" s="8">
        <v>14201000</v>
      </c>
      <c r="AM120" s="8">
        <v>4175000</v>
      </c>
      <c r="AN120" s="8">
        <v>8330000</v>
      </c>
      <c r="AO120" s="8">
        <v>22116000</v>
      </c>
      <c r="AP120" s="8">
        <v>22742000</v>
      </c>
      <c r="AQ120" s="8">
        <v>14547000</v>
      </c>
      <c r="AR120" s="8">
        <v>8668000</v>
      </c>
      <c r="AS120" s="8">
        <v>3321000</v>
      </c>
      <c r="AT120" s="8">
        <v>5422000</v>
      </c>
      <c r="AU120" s="8">
        <v>12076000</v>
      </c>
      <c r="AV120" s="8">
        <v>28251000</v>
      </c>
      <c r="AW120" s="8">
        <v>5850000</v>
      </c>
      <c r="AX120" s="8">
        <v>5045000</v>
      </c>
      <c r="AY120" s="8">
        <v>3661000</v>
      </c>
      <c r="AZ120" s="8">
        <v>3417000</v>
      </c>
      <c r="BA120" s="8">
        <v>9242000</v>
      </c>
      <c r="BB120" s="8">
        <v>16001000</v>
      </c>
      <c r="BC120" s="8">
        <v>13362000</v>
      </c>
      <c r="BD120" s="8">
        <v>2317000</v>
      </c>
      <c r="BE120" s="8">
        <v>4206000</v>
      </c>
      <c r="BF120" s="8">
        <v>4786000</v>
      </c>
      <c r="BG120" s="8">
        <v>3946000</v>
      </c>
      <c r="BH120" s="8">
        <v>87000</v>
      </c>
      <c r="BI120" s="8">
        <v>6651000</v>
      </c>
      <c r="BJ120" s="8">
        <v>1980000</v>
      </c>
      <c r="BK120" s="8">
        <v>1052000</v>
      </c>
      <c r="BL120" s="8">
        <v>9166000</v>
      </c>
      <c r="BM120" s="8">
        <v>1436000</v>
      </c>
      <c r="BN120" s="8">
        <v>13531000</v>
      </c>
      <c r="BO120" s="8">
        <v>657000</v>
      </c>
      <c r="BP120" s="8">
        <v>1515000</v>
      </c>
      <c r="BQ120" s="8">
        <v>15888000</v>
      </c>
      <c r="BR120" s="8">
        <v>103642000</v>
      </c>
      <c r="BS120" s="8">
        <v>4549000</v>
      </c>
      <c r="BT120" s="8">
        <v>37073000</v>
      </c>
      <c r="BU120" s="8">
        <v>2359000</v>
      </c>
      <c r="BV120" s="8">
        <v>516478000</v>
      </c>
      <c r="BW120" s="8">
        <v>12195000</v>
      </c>
      <c r="BX120" s="8">
        <v>631144000</v>
      </c>
      <c r="BY120" s="8">
        <v>908833000</v>
      </c>
      <c r="BZ120" s="9">
        <f t="shared" si="1"/>
        <v>8982944000</v>
      </c>
    </row>
    <row r="121" spans="2:78">
      <c r="B121" s="132"/>
      <c r="C121" s="132"/>
      <c r="D121" s="132"/>
      <c r="E121" s="133" t="s">
        <v>233</v>
      </c>
      <c r="F121" s="133"/>
      <c r="G121" s="133"/>
      <c r="H121" s="8">
        <v>47018000</v>
      </c>
      <c r="I121" s="8">
        <v>65308000</v>
      </c>
      <c r="J121" s="8">
        <v>9059000</v>
      </c>
      <c r="K121" s="8">
        <v>994735000</v>
      </c>
      <c r="L121" s="8">
        <v>110755000</v>
      </c>
      <c r="M121" s="8">
        <v>39748000</v>
      </c>
      <c r="N121" s="8">
        <v>94171000</v>
      </c>
      <c r="O121" s="8">
        <v>12880000</v>
      </c>
      <c r="P121" s="8">
        <v>5878000</v>
      </c>
      <c r="Q121" s="8">
        <v>266865000</v>
      </c>
      <c r="R121" s="8">
        <v>156808000</v>
      </c>
      <c r="S121" s="8">
        <v>5236000</v>
      </c>
      <c r="T121" s="8">
        <v>970087000</v>
      </c>
      <c r="U121" s="8">
        <v>12929000</v>
      </c>
      <c r="V121" s="8">
        <v>3216355000</v>
      </c>
      <c r="W121" s="8">
        <v>274517000</v>
      </c>
      <c r="X121" s="8">
        <v>120262000</v>
      </c>
      <c r="Y121" s="8">
        <v>84717000</v>
      </c>
      <c r="Z121" s="8">
        <v>184165000</v>
      </c>
      <c r="AA121" s="8">
        <v>50802000</v>
      </c>
      <c r="AB121" s="8">
        <v>79603000</v>
      </c>
      <c r="AC121" s="8">
        <v>124995000</v>
      </c>
      <c r="AD121" s="8">
        <v>407617000</v>
      </c>
      <c r="AE121" s="8">
        <v>251248000</v>
      </c>
      <c r="AF121" s="8">
        <v>190742000</v>
      </c>
      <c r="AG121" s="8">
        <v>123778000</v>
      </c>
      <c r="AH121" s="8">
        <v>5635000</v>
      </c>
      <c r="AI121" s="8">
        <v>1129000</v>
      </c>
      <c r="AJ121" s="8">
        <v>10160000</v>
      </c>
      <c r="AK121" s="8">
        <v>1950000</v>
      </c>
      <c r="AL121" s="8">
        <v>5393000</v>
      </c>
      <c r="AM121" s="8">
        <v>2343000</v>
      </c>
      <c r="AN121" s="8">
        <v>7484000</v>
      </c>
      <c r="AO121" s="8">
        <v>13057000</v>
      </c>
      <c r="AP121" s="8">
        <v>18236000</v>
      </c>
      <c r="AQ121" s="8">
        <v>18895000</v>
      </c>
      <c r="AR121" s="8">
        <v>8940000</v>
      </c>
      <c r="AS121" s="8">
        <v>1980000</v>
      </c>
      <c r="AT121" s="8">
        <v>4216000</v>
      </c>
      <c r="AU121" s="8">
        <v>10740000</v>
      </c>
      <c r="AV121" s="8">
        <v>15822000</v>
      </c>
      <c r="AW121" s="8">
        <v>7589000</v>
      </c>
      <c r="AX121" s="8">
        <v>7512000</v>
      </c>
      <c r="AY121" s="8">
        <v>1740000</v>
      </c>
      <c r="AZ121" s="8">
        <v>5010000</v>
      </c>
      <c r="BA121" s="8">
        <v>8393000</v>
      </c>
      <c r="BB121" s="8">
        <v>16894000</v>
      </c>
      <c r="BC121" s="8">
        <v>12324000</v>
      </c>
      <c r="BD121" s="8">
        <v>1442000</v>
      </c>
      <c r="BE121" s="8">
        <v>3479000</v>
      </c>
      <c r="BF121" s="8">
        <v>15428000</v>
      </c>
      <c r="BG121" s="8">
        <v>4475000</v>
      </c>
      <c r="BH121" s="8">
        <v>9882000</v>
      </c>
      <c r="BI121" s="8">
        <v>2069000</v>
      </c>
      <c r="BJ121" s="8">
        <v>1549000</v>
      </c>
      <c r="BK121" s="8">
        <v>1515000</v>
      </c>
      <c r="BL121" s="8">
        <v>61021000</v>
      </c>
      <c r="BM121" s="8">
        <v>758000</v>
      </c>
      <c r="BN121" s="8">
        <v>9639000</v>
      </c>
      <c r="BO121" s="8">
        <v>269000</v>
      </c>
      <c r="BP121" s="8">
        <v>862000</v>
      </c>
      <c r="BQ121" s="8">
        <v>6117000</v>
      </c>
      <c r="BR121" s="8">
        <v>46240000</v>
      </c>
      <c r="BS121" s="8">
        <v>2824000</v>
      </c>
      <c r="BT121" s="8">
        <v>95527000</v>
      </c>
      <c r="BU121" s="8">
        <v>1211000</v>
      </c>
      <c r="BV121" s="8">
        <v>301032000</v>
      </c>
      <c r="BW121" s="8">
        <v>28164000</v>
      </c>
      <c r="BX121" s="8">
        <v>501979000</v>
      </c>
      <c r="BY121" s="8">
        <v>508738000</v>
      </c>
      <c r="BZ121" s="9">
        <f t="shared" si="1"/>
        <v>9689940000</v>
      </c>
    </row>
  </sheetData>
  <sheetProtection password="E139" sheet="1" objects="1" scenarios="1"/>
  <mergeCells count="133"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A121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79" width="12.42578125" style="1" bestFit="1" customWidth="1"/>
    <col min="80" max="256" width="9.140625" style="1"/>
    <col min="257" max="262" width="2.42578125" style="1" bestFit="1" customWidth="1"/>
    <col min="263" max="263" width="25" style="1" bestFit="1" customWidth="1"/>
    <col min="264" max="334" width="12.42578125" style="1" bestFit="1" customWidth="1"/>
    <col min="335" max="512" width="9.140625" style="1"/>
    <col min="513" max="518" width="2.42578125" style="1" bestFit="1" customWidth="1"/>
    <col min="519" max="519" width="25" style="1" bestFit="1" customWidth="1"/>
    <col min="520" max="590" width="12.42578125" style="1" bestFit="1" customWidth="1"/>
    <col min="591" max="768" width="9.140625" style="1"/>
    <col min="769" max="774" width="2.42578125" style="1" bestFit="1" customWidth="1"/>
    <col min="775" max="775" width="25" style="1" bestFit="1" customWidth="1"/>
    <col min="776" max="846" width="12.42578125" style="1" bestFit="1" customWidth="1"/>
    <col min="847" max="1024" width="9.140625" style="1"/>
    <col min="1025" max="1030" width="2.42578125" style="1" bestFit="1" customWidth="1"/>
    <col min="1031" max="1031" width="25" style="1" bestFit="1" customWidth="1"/>
    <col min="1032" max="1102" width="12.42578125" style="1" bestFit="1" customWidth="1"/>
    <col min="1103" max="1280" width="9.140625" style="1"/>
    <col min="1281" max="1286" width="2.42578125" style="1" bestFit="1" customWidth="1"/>
    <col min="1287" max="1287" width="25" style="1" bestFit="1" customWidth="1"/>
    <col min="1288" max="1358" width="12.42578125" style="1" bestFit="1" customWidth="1"/>
    <col min="1359" max="1536" width="9.140625" style="1"/>
    <col min="1537" max="1542" width="2.42578125" style="1" bestFit="1" customWidth="1"/>
    <col min="1543" max="1543" width="25" style="1" bestFit="1" customWidth="1"/>
    <col min="1544" max="1614" width="12.42578125" style="1" bestFit="1" customWidth="1"/>
    <col min="1615" max="1792" width="9.140625" style="1"/>
    <col min="1793" max="1798" width="2.42578125" style="1" bestFit="1" customWidth="1"/>
    <col min="1799" max="1799" width="25" style="1" bestFit="1" customWidth="1"/>
    <col min="1800" max="1870" width="12.42578125" style="1" bestFit="1" customWidth="1"/>
    <col min="1871" max="2048" width="9.140625" style="1"/>
    <col min="2049" max="2054" width="2.42578125" style="1" bestFit="1" customWidth="1"/>
    <col min="2055" max="2055" width="25" style="1" bestFit="1" customWidth="1"/>
    <col min="2056" max="2126" width="12.42578125" style="1" bestFit="1" customWidth="1"/>
    <col min="2127" max="2304" width="9.140625" style="1"/>
    <col min="2305" max="2310" width="2.42578125" style="1" bestFit="1" customWidth="1"/>
    <col min="2311" max="2311" width="25" style="1" bestFit="1" customWidth="1"/>
    <col min="2312" max="2382" width="12.42578125" style="1" bestFit="1" customWidth="1"/>
    <col min="2383" max="2560" width="9.140625" style="1"/>
    <col min="2561" max="2566" width="2.42578125" style="1" bestFit="1" customWidth="1"/>
    <col min="2567" max="2567" width="25" style="1" bestFit="1" customWidth="1"/>
    <col min="2568" max="2638" width="12.42578125" style="1" bestFit="1" customWidth="1"/>
    <col min="2639" max="2816" width="9.140625" style="1"/>
    <col min="2817" max="2822" width="2.42578125" style="1" bestFit="1" customWidth="1"/>
    <col min="2823" max="2823" width="25" style="1" bestFit="1" customWidth="1"/>
    <col min="2824" max="2894" width="12.42578125" style="1" bestFit="1" customWidth="1"/>
    <col min="2895" max="3072" width="9.140625" style="1"/>
    <col min="3073" max="3078" width="2.42578125" style="1" bestFit="1" customWidth="1"/>
    <col min="3079" max="3079" width="25" style="1" bestFit="1" customWidth="1"/>
    <col min="3080" max="3150" width="12.42578125" style="1" bestFit="1" customWidth="1"/>
    <col min="3151" max="3328" width="9.140625" style="1"/>
    <col min="3329" max="3334" width="2.42578125" style="1" bestFit="1" customWidth="1"/>
    <col min="3335" max="3335" width="25" style="1" bestFit="1" customWidth="1"/>
    <col min="3336" max="3406" width="12.42578125" style="1" bestFit="1" customWidth="1"/>
    <col min="3407" max="3584" width="9.140625" style="1"/>
    <col min="3585" max="3590" width="2.42578125" style="1" bestFit="1" customWidth="1"/>
    <col min="3591" max="3591" width="25" style="1" bestFit="1" customWidth="1"/>
    <col min="3592" max="3662" width="12.42578125" style="1" bestFit="1" customWidth="1"/>
    <col min="3663" max="3840" width="9.140625" style="1"/>
    <col min="3841" max="3846" width="2.42578125" style="1" bestFit="1" customWidth="1"/>
    <col min="3847" max="3847" width="25" style="1" bestFit="1" customWidth="1"/>
    <col min="3848" max="3918" width="12.42578125" style="1" bestFit="1" customWidth="1"/>
    <col min="3919" max="4096" width="9.140625" style="1"/>
    <col min="4097" max="4102" width="2.42578125" style="1" bestFit="1" customWidth="1"/>
    <col min="4103" max="4103" width="25" style="1" bestFit="1" customWidth="1"/>
    <col min="4104" max="4174" width="12.42578125" style="1" bestFit="1" customWidth="1"/>
    <col min="4175" max="4352" width="9.140625" style="1"/>
    <col min="4353" max="4358" width="2.42578125" style="1" bestFit="1" customWidth="1"/>
    <col min="4359" max="4359" width="25" style="1" bestFit="1" customWidth="1"/>
    <col min="4360" max="4430" width="12.42578125" style="1" bestFit="1" customWidth="1"/>
    <col min="4431" max="4608" width="9.140625" style="1"/>
    <col min="4609" max="4614" width="2.42578125" style="1" bestFit="1" customWidth="1"/>
    <col min="4615" max="4615" width="25" style="1" bestFit="1" customWidth="1"/>
    <col min="4616" max="4686" width="12.42578125" style="1" bestFit="1" customWidth="1"/>
    <col min="4687" max="4864" width="9.140625" style="1"/>
    <col min="4865" max="4870" width="2.42578125" style="1" bestFit="1" customWidth="1"/>
    <col min="4871" max="4871" width="25" style="1" bestFit="1" customWidth="1"/>
    <col min="4872" max="4942" width="12.42578125" style="1" bestFit="1" customWidth="1"/>
    <col min="4943" max="5120" width="9.140625" style="1"/>
    <col min="5121" max="5126" width="2.42578125" style="1" bestFit="1" customWidth="1"/>
    <col min="5127" max="5127" width="25" style="1" bestFit="1" customWidth="1"/>
    <col min="5128" max="5198" width="12.42578125" style="1" bestFit="1" customWidth="1"/>
    <col min="5199" max="5376" width="9.140625" style="1"/>
    <col min="5377" max="5382" width="2.42578125" style="1" bestFit="1" customWidth="1"/>
    <col min="5383" max="5383" width="25" style="1" bestFit="1" customWidth="1"/>
    <col min="5384" max="5454" width="12.42578125" style="1" bestFit="1" customWidth="1"/>
    <col min="5455" max="5632" width="9.140625" style="1"/>
    <col min="5633" max="5638" width="2.42578125" style="1" bestFit="1" customWidth="1"/>
    <col min="5639" max="5639" width="25" style="1" bestFit="1" customWidth="1"/>
    <col min="5640" max="5710" width="12.42578125" style="1" bestFit="1" customWidth="1"/>
    <col min="5711" max="5888" width="9.140625" style="1"/>
    <col min="5889" max="5894" width="2.42578125" style="1" bestFit="1" customWidth="1"/>
    <col min="5895" max="5895" width="25" style="1" bestFit="1" customWidth="1"/>
    <col min="5896" max="5966" width="12.42578125" style="1" bestFit="1" customWidth="1"/>
    <col min="5967" max="6144" width="9.140625" style="1"/>
    <col min="6145" max="6150" width="2.42578125" style="1" bestFit="1" customWidth="1"/>
    <col min="6151" max="6151" width="25" style="1" bestFit="1" customWidth="1"/>
    <col min="6152" max="6222" width="12.42578125" style="1" bestFit="1" customWidth="1"/>
    <col min="6223" max="6400" width="9.140625" style="1"/>
    <col min="6401" max="6406" width="2.42578125" style="1" bestFit="1" customWidth="1"/>
    <col min="6407" max="6407" width="25" style="1" bestFit="1" customWidth="1"/>
    <col min="6408" max="6478" width="12.42578125" style="1" bestFit="1" customWidth="1"/>
    <col min="6479" max="6656" width="9.140625" style="1"/>
    <col min="6657" max="6662" width="2.42578125" style="1" bestFit="1" customWidth="1"/>
    <col min="6663" max="6663" width="25" style="1" bestFit="1" customWidth="1"/>
    <col min="6664" max="6734" width="12.42578125" style="1" bestFit="1" customWidth="1"/>
    <col min="6735" max="6912" width="9.140625" style="1"/>
    <col min="6913" max="6918" width="2.42578125" style="1" bestFit="1" customWidth="1"/>
    <col min="6919" max="6919" width="25" style="1" bestFit="1" customWidth="1"/>
    <col min="6920" max="6990" width="12.42578125" style="1" bestFit="1" customWidth="1"/>
    <col min="6991" max="7168" width="9.140625" style="1"/>
    <col min="7169" max="7174" width="2.42578125" style="1" bestFit="1" customWidth="1"/>
    <col min="7175" max="7175" width="25" style="1" bestFit="1" customWidth="1"/>
    <col min="7176" max="7246" width="12.42578125" style="1" bestFit="1" customWidth="1"/>
    <col min="7247" max="7424" width="9.140625" style="1"/>
    <col min="7425" max="7430" width="2.42578125" style="1" bestFit="1" customWidth="1"/>
    <col min="7431" max="7431" width="25" style="1" bestFit="1" customWidth="1"/>
    <col min="7432" max="7502" width="12.42578125" style="1" bestFit="1" customWidth="1"/>
    <col min="7503" max="7680" width="9.140625" style="1"/>
    <col min="7681" max="7686" width="2.42578125" style="1" bestFit="1" customWidth="1"/>
    <col min="7687" max="7687" width="25" style="1" bestFit="1" customWidth="1"/>
    <col min="7688" max="7758" width="12.42578125" style="1" bestFit="1" customWidth="1"/>
    <col min="7759" max="7936" width="9.140625" style="1"/>
    <col min="7937" max="7942" width="2.42578125" style="1" bestFit="1" customWidth="1"/>
    <col min="7943" max="7943" width="25" style="1" bestFit="1" customWidth="1"/>
    <col min="7944" max="8014" width="12.42578125" style="1" bestFit="1" customWidth="1"/>
    <col min="8015" max="8192" width="9.140625" style="1"/>
    <col min="8193" max="8198" width="2.42578125" style="1" bestFit="1" customWidth="1"/>
    <col min="8199" max="8199" width="25" style="1" bestFit="1" customWidth="1"/>
    <col min="8200" max="8270" width="12.42578125" style="1" bestFit="1" customWidth="1"/>
    <col min="8271" max="8448" width="9.140625" style="1"/>
    <col min="8449" max="8454" width="2.42578125" style="1" bestFit="1" customWidth="1"/>
    <col min="8455" max="8455" width="25" style="1" bestFit="1" customWidth="1"/>
    <col min="8456" max="8526" width="12.42578125" style="1" bestFit="1" customWidth="1"/>
    <col min="8527" max="8704" width="9.140625" style="1"/>
    <col min="8705" max="8710" width="2.42578125" style="1" bestFit="1" customWidth="1"/>
    <col min="8711" max="8711" width="25" style="1" bestFit="1" customWidth="1"/>
    <col min="8712" max="8782" width="12.42578125" style="1" bestFit="1" customWidth="1"/>
    <col min="8783" max="8960" width="9.140625" style="1"/>
    <col min="8961" max="8966" width="2.42578125" style="1" bestFit="1" customWidth="1"/>
    <col min="8967" max="8967" width="25" style="1" bestFit="1" customWidth="1"/>
    <col min="8968" max="9038" width="12.42578125" style="1" bestFit="1" customWidth="1"/>
    <col min="9039" max="9216" width="9.140625" style="1"/>
    <col min="9217" max="9222" width="2.42578125" style="1" bestFit="1" customWidth="1"/>
    <col min="9223" max="9223" width="25" style="1" bestFit="1" customWidth="1"/>
    <col min="9224" max="9294" width="12.42578125" style="1" bestFit="1" customWidth="1"/>
    <col min="9295" max="9472" width="9.140625" style="1"/>
    <col min="9473" max="9478" width="2.42578125" style="1" bestFit="1" customWidth="1"/>
    <col min="9479" max="9479" width="25" style="1" bestFit="1" customWidth="1"/>
    <col min="9480" max="9550" width="12.42578125" style="1" bestFit="1" customWidth="1"/>
    <col min="9551" max="9728" width="9.140625" style="1"/>
    <col min="9729" max="9734" width="2.42578125" style="1" bestFit="1" customWidth="1"/>
    <col min="9735" max="9735" width="25" style="1" bestFit="1" customWidth="1"/>
    <col min="9736" max="9806" width="12.42578125" style="1" bestFit="1" customWidth="1"/>
    <col min="9807" max="9984" width="9.140625" style="1"/>
    <col min="9985" max="9990" width="2.42578125" style="1" bestFit="1" customWidth="1"/>
    <col min="9991" max="9991" width="25" style="1" bestFit="1" customWidth="1"/>
    <col min="9992" max="10062" width="12.42578125" style="1" bestFit="1" customWidth="1"/>
    <col min="10063" max="10240" width="9.140625" style="1"/>
    <col min="10241" max="10246" width="2.42578125" style="1" bestFit="1" customWidth="1"/>
    <col min="10247" max="10247" width="25" style="1" bestFit="1" customWidth="1"/>
    <col min="10248" max="10318" width="12.42578125" style="1" bestFit="1" customWidth="1"/>
    <col min="10319" max="10496" width="9.140625" style="1"/>
    <col min="10497" max="10502" width="2.42578125" style="1" bestFit="1" customWidth="1"/>
    <col min="10503" max="10503" width="25" style="1" bestFit="1" customWidth="1"/>
    <col min="10504" max="10574" width="12.42578125" style="1" bestFit="1" customWidth="1"/>
    <col min="10575" max="10752" width="9.140625" style="1"/>
    <col min="10753" max="10758" width="2.42578125" style="1" bestFit="1" customWidth="1"/>
    <col min="10759" max="10759" width="25" style="1" bestFit="1" customWidth="1"/>
    <col min="10760" max="10830" width="12.42578125" style="1" bestFit="1" customWidth="1"/>
    <col min="10831" max="11008" width="9.140625" style="1"/>
    <col min="11009" max="11014" width="2.42578125" style="1" bestFit="1" customWidth="1"/>
    <col min="11015" max="11015" width="25" style="1" bestFit="1" customWidth="1"/>
    <col min="11016" max="11086" width="12.42578125" style="1" bestFit="1" customWidth="1"/>
    <col min="11087" max="11264" width="9.140625" style="1"/>
    <col min="11265" max="11270" width="2.42578125" style="1" bestFit="1" customWidth="1"/>
    <col min="11271" max="11271" width="25" style="1" bestFit="1" customWidth="1"/>
    <col min="11272" max="11342" width="12.42578125" style="1" bestFit="1" customWidth="1"/>
    <col min="11343" max="11520" width="9.140625" style="1"/>
    <col min="11521" max="11526" width="2.42578125" style="1" bestFit="1" customWidth="1"/>
    <col min="11527" max="11527" width="25" style="1" bestFit="1" customWidth="1"/>
    <col min="11528" max="11598" width="12.42578125" style="1" bestFit="1" customWidth="1"/>
    <col min="11599" max="11776" width="9.140625" style="1"/>
    <col min="11777" max="11782" width="2.42578125" style="1" bestFit="1" customWidth="1"/>
    <col min="11783" max="11783" width="25" style="1" bestFit="1" customWidth="1"/>
    <col min="11784" max="11854" width="12.42578125" style="1" bestFit="1" customWidth="1"/>
    <col min="11855" max="12032" width="9.140625" style="1"/>
    <col min="12033" max="12038" width="2.42578125" style="1" bestFit="1" customWidth="1"/>
    <col min="12039" max="12039" width="25" style="1" bestFit="1" customWidth="1"/>
    <col min="12040" max="12110" width="12.42578125" style="1" bestFit="1" customWidth="1"/>
    <col min="12111" max="12288" width="9.140625" style="1"/>
    <col min="12289" max="12294" width="2.42578125" style="1" bestFit="1" customWidth="1"/>
    <col min="12295" max="12295" width="25" style="1" bestFit="1" customWidth="1"/>
    <col min="12296" max="12366" width="12.42578125" style="1" bestFit="1" customWidth="1"/>
    <col min="12367" max="12544" width="9.140625" style="1"/>
    <col min="12545" max="12550" width="2.42578125" style="1" bestFit="1" customWidth="1"/>
    <col min="12551" max="12551" width="25" style="1" bestFit="1" customWidth="1"/>
    <col min="12552" max="12622" width="12.42578125" style="1" bestFit="1" customWidth="1"/>
    <col min="12623" max="12800" width="9.140625" style="1"/>
    <col min="12801" max="12806" width="2.42578125" style="1" bestFit="1" customWidth="1"/>
    <col min="12807" max="12807" width="25" style="1" bestFit="1" customWidth="1"/>
    <col min="12808" max="12878" width="12.42578125" style="1" bestFit="1" customWidth="1"/>
    <col min="12879" max="13056" width="9.140625" style="1"/>
    <col min="13057" max="13062" width="2.42578125" style="1" bestFit="1" customWidth="1"/>
    <col min="13063" max="13063" width="25" style="1" bestFit="1" customWidth="1"/>
    <col min="13064" max="13134" width="12.42578125" style="1" bestFit="1" customWidth="1"/>
    <col min="13135" max="13312" width="9.140625" style="1"/>
    <col min="13313" max="13318" width="2.42578125" style="1" bestFit="1" customWidth="1"/>
    <col min="13319" max="13319" width="25" style="1" bestFit="1" customWidth="1"/>
    <col min="13320" max="13390" width="12.42578125" style="1" bestFit="1" customWidth="1"/>
    <col min="13391" max="13568" width="9.140625" style="1"/>
    <col min="13569" max="13574" width="2.42578125" style="1" bestFit="1" customWidth="1"/>
    <col min="13575" max="13575" width="25" style="1" bestFit="1" customWidth="1"/>
    <col min="13576" max="13646" width="12.42578125" style="1" bestFit="1" customWidth="1"/>
    <col min="13647" max="13824" width="9.140625" style="1"/>
    <col min="13825" max="13830" width="2.42578125" style="1" bestFit="1" customWidth="1"/>
    <col min="13831" max="13831" width="25" style="1" bestFit="1" customWidth="1"/>
    <col min="13832" max="13902" width="12.42578125" style="1" bestFit="1" customWidth="1"/>
    <col min="13903" max="14080" width="9.140625" style="1"/>
    <col min="14081" max="14086" width="2.42578125" style="1" bestFit="1" customWidth="1"/>
    <col min="14087" max="14087" width="25" style="1" bestFit="1" customWidth="1"/>
    <col min="14088" max="14158" width="12.42578125" style="1" bestFit="1" customWidth="1"/>
    <col min="14159" max="14336" width="9.140625" style="1"/>
    <col min="14337" max="14342" width="2.42578125" style="1" bestFit="1" customWidth="1"/>
    <col min="14343" max="14343" width="25" style="1" bestFit="1" customWidth="1"/>
    <col min="14344" max="14414" width="12.42578125" style="1" bestFit="1" customWidth="1"/>
    <col min="14415" max="14592" width="9.140625" style="1"/>
    <col min="14593" max="14598" width="2.42578125" style="1" bestFit="1" customWidth="1"/>
    <col min="14599" max="14599" width="25" style="1" bestFit="1" customWidth="1"/>
    <col min="14600" max="14670" width="12.42578125" style="1" bestFit="1" customWidth="1"/>
    <col min="14671" max="14848" width="9.140625" style="1"/>
    <col min="14849" max="14854" width="2.42578125" style="1" bestFit="1" customWidth="1"/>
    <col min="14855" max="14855" width="25" style="1" bestFit="1" customWidth="1"/>
    <col min="14856" max="14926" width="12.42578125" style="1" bestFit="1" customWidth="1"/>
    <col min="14927" max="15104" width="9.140625" style="1"/>
    <col min="15105" max="15110" width="2.42578125" style="1" bestFit="1" customWidth="1"/>
    <col min="15111" max="15111" width="25" style="1" bestFit="1" customWidth="1"/>
    <col min="15112" max="15182" width="12.42578125" style="1" bestFit="1" customWidth="1"/>
    <col min="15183" max="15360" width="9.140625" style="1"/>
    <col min="15361" max="15366" width="2.42578125" style="1" bestFit="1" customWidth="1"/>
    <col min="15367" max="15367" width="25" style="1" bestFit="1" customWidth="1"/>
    <col min="15368" max="15438" width="12.42578125" style="1" bestFit="1" customWidth="1"/>
    <col min="15439" max="15616" width="9.140625" style="1"/>
    <col min="15617" max="15622" width="2.42578125" style="1" bestFit="1" customWidth="1"/>
    <col min="15623" max="15623" width="25" style="1" bestFit="1" customWidth="1"/>
    <col min="15624" max="15694" width="12.42578125" style="1" bestFit="1" customWidth="1"/>
    <col min="15695" max="15872" width="9.140625" style="1"/>
    <col min="15873" max="15878" width="2.42578125" style="1" bestFit="1" customWidth="1"/>
    <col min="15879" max="15879" width="25" style="1" bestFit="1" customWidth="1"/>
    <col min="15880" max="15950" width="12.42578125" style="1" bestFit="1" customWidth="1"/>
    <col min="15951" max="16128" width="9.140625" style="1"/>
    <col min="16129" max="16134" width="2.42578125" style="1" bestFit="1" customWidth="1"/>
    <col min="16135" max="16135" width="25" style="1" bestFit="1" customWidth="1"/>
    <col min="16136" max="16206" width="12.42578125" style="1" bestFit="1" customWidth="1"/>
    <col min="16207" max="16384" width="9.140625" style="1"/>
  </cols>
  <sheetData>
    <row r="1" spans="1:79" ht="15" customHeight="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79">
      <c r="A2" s="2" t="s">
        <v>1</v>
      </c>
      <c r="G2" s="3">
        <f>DATEVALUE(H6)</f>
        <v>41090</v>
      </c>
    </row>
    <row r="4" spans="1:79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27</v>
      </c>
      <c r="AF4" s="4" t="s">
        <v>28</v>
      </c>
      <c r="AG4" s="4" t="s">
        <v>29</v>
      </c>
      <c r="AH4" s="4" t="s">
        <v>30</v>
      </c>
      <c r="AI4" s="4" t="s">
        <v>31</v>
      </c>
      <c r="AJ4" s="4" t="s">
        <v>32</v>
      </c>
      <c r="AK4" s="4" t="s">
        <v>33</v>
      </c>
      <c r="AL4" s="4" t="s">
        <v>34</v>
      </c>
      <c r="AM4" s="4" t="s">
        <v>35</v>
      </c>
      <c r="AN4" s="4" t="s">
        <v>36</v>
      </c>
      <c r="AO4" s="4" t="s">
        <v>37</v>
      </c>
      <c r="AP4" s="4" t="s">
        <v>38</v>
      </c>
      <c r="AQ4" s="4" t="s">
        <v>39</v>
      </c>
      <c r="AR4" s="4" t="s">
        <v>40</v>
      </c>
      <c r="AS4" s="4" t="s">
        <v>41</v>
      </c>
      <c r="AT4" s="4" t="s">
        <v>42</v>
      </c>
      <c r="AU4" s="4" t="s">
        <v>43</v>
      </c>
      <c r="AV4" s="4" t="s">
        <v>44</v>
      </c>
      <c r="AW4" s="4" t="s">
        <v>45</v>
      </c>
      <c r="AX4" s="4" t="s">
        <v>46</v>
      </c>
      <c r="AY4" s="4" t="s">
        <v>47</v>
      </c>
      <c r="AZ4" s="4" t="s">
        <v>48</v>
      </c>
      <c r="BA4" s="4" t="s">
        <v>49</v>
      </c>
      <c r="BB4" s="4" t="s">
        <v>50</v>
      </c>
      <c r="BC4" s="4" t="s">
        <v>51</v>
      </c>
      <c r="BD4" s="4" t="s">
        <v>52</v>
      </c>
      <c r="BE4" s="4" t="s">
        <v>53</v>
      </c>
      <c r="BF4" s="4" t="s">
        <v>54</v>
      </c>
      <c r="BG4" s="4" t="s">
        <v>55</v>
      </c>
      <c r="BH4" s="4" t="s">
        <v>56</v>
      </c>
      <c r="BI4" s="4" t="s">
        <v>57</v>
      </c>
      <c r="BJ4" s="4" t="s">
        <v>58</v>
      </c>
      <c r="BK4" s="4" t="s">
        <v>59</v>
      </c>
      <c r="BL4" s="4" t="s">
        <v>60</v>
      </c>
      <c r="BM4" s="4" t="s">
        <v>61</v>
      </c>
      <c r="BN4" s="4" t="s">
        <v>62</v>
      </c>
      <c r="BO4" s="4" t="s">
        <v>64</v>
      </c>
      <c r="BP4" s="4" t="s">
        <v>65</v>
      </c>
      <c r="BQ4" s="4" t="s">
        <v>66</v>
      </c>
      <c r="BR4" s="4" t="s">
        <v>67</v>
      </c>
      <c r="BS4" s="4" t="s">
        <v>68</v>
      </c>
      <c r="BT4" s="4" t="s">
        <v>69</v>
      </c>
      <c r="BU4" s="4" t="s">
        <v>70</v>
      </c>
      <c r="BV4" s="4" t="s">
        <v>71</v>
      </c>
      <c r="BW4" s="4" t="s">
        <v>72</v>
      </c>
      <c r="BX4" s="4" t="s">
        <v>73</v>
      </c>
      <c r="BY4" s="4" t="s">
        <v>74</v>
      </c>
      <c r="BZ4" s="4" t="s">
        <v>75</v>
      </c>
      <c r="CA4" s="4"/>
    </row>
    <row r="5" spans="1:79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86</v>
      </c>
      <c r="R5" s="5" t="s">
        <v>87</v>
      </c>
      <c r="S5" s="5" t="s">
        <v>88</v>
      </c>
      <c r="T5" s="5" t="s">
        <v>89</v>
      </c>
      <c r="U5" s="5" t="s">
        <v>90</v>
      </c>
      <c r="V5" s="5" t="s">
        <v>91</v>
      </c>
      <c r="W5" s="5" t="s">
        <v>92</v>
      </c>
      <c r="X5" s="5" t="s">
        <v>256</v>
      </c>
      <c r="Y5" s="5" t="s">
        <v>94</v>
      </c>
      <c r="Z5" s="5" t="s">
        <v>95</v>
      </c>
      <c r="AA5" s="5" t="s">
        <v>96</v>
      </c>
      <c r="AB5" s="5" t="s">
        <v>97</v>
      </c>
      <c r="AC5" s="5" t="s">
        <v>99</v>
      </c>
      <c r="AD5" s="5" t="s">
        <v>100</v>
      </c>
      <c r="AE5" s="5" t="s">
        <v>101</v>
      </c>
      <c r="AF5" s="5" t="s">
        <v>102</v>
      </c>
      <c r="AG5" s="5" t="s">
        <v>103</v>
      </c>
      <c r="AH5" s="5" t="s">
        <v>104</v>
      </c>
      <c r="AI5" s="5" t="s">
        <v>105</v>
      </c>
      <c r="AJ5" s="5" t="s">
        <v>106</v>
      </c>
      <c r="AK5" s="5" t="s">
        <v>107</v>
      </c>
      <c r="AL5" s="5" t="s">
        <v>108</v>
      </c>
      <c r="AM5" s="5" t="s">
        <v>109</v>
      </c>
      <c r="AN5" s="5" t="s">
        <v>110</v>
      </c>
      <c r="AO5" s="5" t="s">
        <v>111</v>
      </c>
      <c r="AP5" s="5" t="s">
        <v>112</v>
      </c>
      <c r="AQ5" s="5" t="s">
        <v>113</v>
      </c>
      <c r="AR5" s="5" t="s">
        <v>114</v>
      </c>
      <c r="AS5" s="5" t="s">
        <v>115</v>
      </c>
      <c r="AT5" s="5" t="s">
        <v>116</v>
      </c>
      <c r="AU5" s="5" t="s">
        <v>117</v>
      </c>
      <c r="AV5" s="5" t="s">
        <v>118</v>
      </c>
      <c r="AW5" s="5" t="s">
        <v>119</v>
      </c>
      <c r="AX5" s="5" t="s">
        <v>120</v>
      </c>
      <c r="AY5" s="5" t="s">
        <v>121</v>
      </c>
      <c r="AZ5" s="5" t="s">
        <v>122</v>
      </c>
      <c r="BA5" s="5" t="s">
        <v>123</v>
      </c>
      <c r="BB5" s="5" t="s">
        <v>124</v>
      </c>
      <c r="BC5" s="5" t="s">
        <v>125</v>
      </c>
      <c r="BD5" s="5" t="s">
        <v>126</v>
      </c>
      <c r="BE5" s="5" t="s">
        <v>127</v>
      </c>
      <c r="BF5" s="5" t="s">
        <v>128</v>
      </c>
      <c r="BG5" s="5" t="s">
        <v>129</v>
      </c>
      <c r="BH5" s="5" t="s">
        <v>130</v>
      </c>
      <c r="BI5" s="5" t="s">
        <v>131</v>
      </c>
      <c r="BJ5" s="5" t="s">
        <v>132</v>
      </c>
      <c r="BK5" s="5" t="s">
        <v>133</v>
      </c>
      <c r="BL5" s="5" t="s">
        <v>134</v>
      </c>
      <c r="BM5" s="5" t="s">
        <v>135</v>
      </c>
      <c r="BN5" s="5" t="s">
        <v>136</v>
      </c>
      <c r="BO5" s="5" t="s">
        <v>138</v>
      </c>
      <c r="BP5" s="5" t="s">
        <v>139</v>
      </c>
      <c r="BQ5" s="5" t="s">
        <v>140</v>
      </c>
      <c r="BR5" s="5" t="s">
        <v>141</v>
      </c>
      <c r="BS5" s="5" t="s">
        <v>142</v>
      </c>
      <c r="BT5" s="5" t="s">
        <v>143</v>
      </c>
      <c r="BU5" s="5" t="s">
        <v>144</v>
      </c>
      <c r="BV5" s="5" t="s">
        <v>145</v>
      </c>
      <c r="BW5" s="5" t="s">
        <v>146</v>
      </c>
      <c r="BX5" s="5" t="s">
        <v>147</v>
      </c>
      <c r="BY5" s="5" t="s">
        <v>148</v>
      </c>
      <c r="BZ5" s="5" t="s">
        <v>149</v>
      </c>
      <c r="CA5" s="5" t="s">
        <v>150</v>
      </c>
    </row>
    <row r="6" spans="1:79">
      <c r="B6" s="127"/>
      <c r="C6" s="127"/>
      <c r="D6" s="127"/>
      <c r="E6" s="127"/>
      <c r="F6" s="127"/>
      <c r="G6" s="127"/>
      <c r="H6" s="6" t="s">
        <v>234</v>
      </c>
      <c r="I6" s="6" t="s">
        <v>234</v>
      </c>
      <c r="J6" s="6" t="s">
        <v>234</v>
      </c>
      <c r="K6" s="6" t="s">
        <v>234</v>
      </c>
      <c r="L6" s="6" t="s">
        <v>234</v>
      </c>
      <c r="M6" s="6" t="s">
        <v>234</v>
      </c>
      <c r="N6" s="6" t="s">
        <v>234</v>
      </c>
      <c r="O6" s="6" t="s">
        <v>234</v>
      </c>
      <c r="P6" s="6" t="s">
        <v>234</v>
      </c>
      <c r="Q6" s="6" t="s">
        <v>234</v>
      </c>
      <c r="R6" s="6" t="s">
        <v>234</v>
      </c>
      <c r="S6" s="6" t="s">
        <v>234</v>
      </c>
      <c r="T6" s="6" t="s">
        <v>234</v>
      </c>
      <c r="U6" s="6" t="s">
        <v>234</v>
      </c>
      <c r="V6" s="6" t="s">
        <v>234</v>
      </c>
      <c r="W6" s="6" t="s">
        <v>234</v>
      </c>
      <c r="X6" s="6" t="s">
        <v>234</v>
      </c>
      <c r="Y6" s="6" t="s">
        <v>234</v>
      </c>
      <c r="Z6" s="6" t="s">
        <v>234</v>
      </c>
      <c r="AA6" s="6" t="s">
        <v>234</v>
      </c>
      <c r="AB6" s="6" t="s">
        <v>234</v>
      </c>
      <c r="AC6" s="6" t="s">
        <v>234</v>
      </c>
      <c r="AD6" s="6" t="s">
        <v>234</v>
      </c>
      <c r="AE6" s="6" t="s">
        <v>234</v>
      </c>
      <c r="AF6" s="6" t="s">
        <v>234</v>
      </c>
      <c r="AG6" s="6" t="s">
        <v>234</v>
      </c>
      <c r="AH6" s="6" t="s">
        <v>234</v>
      </c>
      <c r="AI6" s="6" t="s">
        <v>234</v>
      </c>
      <c r="AJ6" s="6" t="s">
        <v>234</v>
      </c>
      <c r="AK6" s="6" t="s">
        <v>234</v>
      </c>
      <c r="AL6" s="6" t="s">
        <v>234</v>
      </c>
      <c r="AM6" s="6" t="s">
        <v>234</v>
      </c>
      <c r="AN6" s="6" t="s">
        <v>234</v>
      </c>
      <c r="AO6" s="6" t="s">
        <v>234</v>
      </c>
      <c r="AP6" s="6" t="s">
        <v>234</v>
      </c>
      <c r="AQ6" s="6" t="s">
        <v>234</v>
      </c>
      <c r="AR6" s="6" t="s">
        <v>234</v>
      </c>
      <c r="AS6" s="6" t="s">
        <v>234</v>
      </c>
      <c r="AT6" s="6" t="s">
        <v>234</v>
      </c>
      <c r="AU6" s="6" t="s">
        <v>234</v>
      </c>
      <c r="AV6" s="6" t="s">
        <v>234</v>
      </c>
      <c r="AW6" s="6" t="s">
        <v>234</v>
      </c>
      <c r="AX6" s="6" t="s">
        <v>234</v>
      </c>
      <c r="AY6" s="6" t="s">
        <v>234</v>
      </c>
      <c r="AZ6" s="6" t="s">
        <v>234</v>
      </c>
      <c r="BA6" s="6" t="s">
        <v>234</v>
      </c>
      <c r="BB6" s="6" t="s">
        <v>234</v>
      </c>
      <c r="BC6" s="6" t="s">
        <v>234</v>
      </c>
      <c r="BD6" s="6" t="s">
        <v>234</v>
      </c>
      <c r="BE6" s="6" t="s">
        <v>234</v>
      </c>
      <c r="BF6" s="6" t="s">
        <v>234</v>
      </c>
      <c r="BG6" s="6" t="s">
        <v>234</v>
      </c>
      <c r="BH6" s="6" t="s">
        <v>234</v>
      </c>
      <c r="BI6" s="6" t="s">
        <v>234</v>
      </c>
      <c r="BJ6" s="6" t="s">
        <v>234</v>
      </c>
      <c r="BK6" s="6" t="s">
        <v>234</v>
      </c>
      <c r="BL6" s="6" t="s">
        <v>234</v>
      </c>
      <c r="BM6" s="6" t="s">
        <v>234</v>
      </c>
      <c r="BN6" s="6" t="s">
        <v>234</v>
      </c>
      <c r="BO6" s="6" t="s">
        <v>234</v>
      </c>
      <c r="BP6" s="6" t="s">
        <v>234</v>
      </c>
      <c r="BQ6" s="6" t="s">
        <v>234</v>
      </c>
      <c r="BR6" s="6" t="s">
        <v>234</v>
      </c>
      <c r="BS6" s="6" t="s">
        <v>234</v>
      </c>
      <c r="BT6" s="6" t="s">
        <v>234</v>
      </c>
      <c r="BU6" s="6" t="s">
        <v>234</v>
      </c>
      <c r="BV6" s="6" t="s">
        <v>234</v>
      </c>
      <c r="BW6" s="6" t="s">
        <v>234</v>
      </c>
      <c r="BX6" s="6" t="s">
        <v>234</v>
      </c>
      <c r="BY6" s="6" t="s">
        <v>234</v>
      </c>
      <c r="BZ6" s="6" t="s">
        <v>234</v>
      </c>
      <c r="CA6" s="6" t="s">
        <v>234</v>
      </c>
    </row>
    <row r="7" spans="1:79" ht="12.75" customHeight="1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</row>
    <row r="8" spans="1:79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79">
      <c r="B9" s="132"/>
      <c r="C9" s="132"/>
      <c r="D9" s="136"/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79">
      <c r="B10" s="132"/>
      <c r="C10" s="132"/>
      <c r="D10" s="132"/>
      <c r="E10" s="133" t="s">
        <v>153</v>
      </c>
      <c r="F10" s="133"/>
      <c r="G10" s="133"/>
      <c r="H10" s="8">
        <v>4307000</v>
      </c>
      <c r="I10" s="8">
        <v>10551000</v>
      </c>
      <c r="J10" s="8">
        <v>1234000</v>
      </c>
      <c r="K10" s="8">
        <v>30427000</v>
      </c>
      <c r="L10" s="8">
        <v>12931000</v>
      </c>
      <c r="M10" s="8">
        <v>6964000</v>
      </c>
      <c r="N10" s="8">
        <v>3186000</v>
      </c>
      <c r="O10" s="8">
        <v>1005000</v>
      </c>
      <c r="P10" s="8">
        <v>429000</v>
      </c>
      <c r="Q10" s="8">
        <v>22695000</v>
      </c>
      <c r="R10" s="8">
        <v>25121000</v>
      </c>
      <c r="S10" s="8">
        <v>729000</v>
      </c>
      <c r="T10" s="8">
        <v>129334000</v>
      </c>
      <c r="U10" s="8">
        <v>5307000</v>
      </c>
      <c r="V10" s="8">
        <v>309541000</v>
      </c>
      <c r="W10" s="8">
        <v>9820000</v>
      </c>
      <c r="X10" s="8">
        <v>5492000</v>
      </c>
      <c r="Y10" s="8">
        <v>7585000</v>
      </c>
      <c r="Z10" s="8">
        <v>11977000</v>
      </c>
      <c r="AA10" s="8">
        <v>3765000</v>
      </c>
      <c r="AB10" s="8">
        <v>8864000</v>
      </c>
      <c r="AC10" s="8">
        <v>4662000</v>
      </c>
      <c r="AD10" s="8">
        <v>34821000</v>
      </c>
      <c r="AE10" s="8">
        <v>26082000</v>
      </c>
      <c r="AF10" s="8">
        <v>52134000</v>
      </c>
      <c r="AG10" s="8">
        <v>8125000</v>
      </c>
      <c r="AH10" s="8">
        <v>248000</v>
      </c>
      <c r="AI10" s="8">
        <v>69000</v>
      </c>
      <c r="AJ10" s="8">
        <v>1933000</v>
      </c>
      <c r="AK10" s="8">
        <v>282000</v>
      </c>
      <c r="AL10" s="8">
        <v>436000</v>
      </c>
      <c r="AM10" s="8">
        <v>134000</v>
      </c>
      <c r="AN10" s="8">
        <v>623000</v>
      </c>
      <c r="AO10" s="8">
        <v>2637000</v>
      </c>
      <c r="AP10" s="8">
        <v>1833000</v>
      </c>
      <c r="AQ10" s="8">
        <v>478000</v>
      </c>
      <c r="AR10" s="8">
        <v>664000</v>
      </c>
      <c r="AS10" s="8">
        <v>3320000</v>
      </c>
      <c r="AT10" s="8">
        <v>207000</v>
      </c>
      <c r="AU10" s="8">
        <v>903000</v>
      </c>
      <c r="AV10" s="8">
        <v>1251000</v>
      </c>
      <c r="AW10" s="8">
        <v>2160000</v>
      </c>
      <c r="AX10" s="8">
        <v>246000</v>
      </c>
      <c r="AY10" s="8">
        <v>276000</v>
      </c>
      <c r="AZ10" s="8">
        <v>251000</v>
      </c>
      <c r="BA10" s="8">
        <v>232000</v>
      </c>
      <c r="BB10" s="8">
        <v>817000</v>
      </c>
      <c r="BC10" s="8">
        <v>608000</v>
      </c>
      <c r="BD10" s="8">
        <v>208000</v>
      </c>
      <c r="BE10" s="8">
        <v>128000</v>
      </c>
      <c r="BF10" s="8">
        <v>329000</v>
      </c>
      <c r="BG10" s="8">
        <v>4830000</v>
      </c>
      <c r="BH10" s="8">
        <v>261000</v>
      </c>
      <c r="BI10" s="8">
        <v>1436000</v>
      </c>
      <c r="BJ10" s="8">
        <v>231000</v>
      </c>
      <c r="BK10" s="8">
        <v>974000</v>
      </c>
      <c r="BL10" s="8">
        <v>111000</v>
      </c>
      <c r="BM10" s="8">
        <v>4876000</v>
      </c>
      <c r="BN10" s="8">
        <v>147000</v>
      </c>
      <c r="BO10" s="8">
        <v>1145000</v>
      </c>
      <c r="BP10" s="8">
        <v>69000</v>
      </c>
      <c r="BQ10" s="8">
        <v>127000</v>
      </c>
      <c r="BR10" s="8">
        <v>469000</v>
      </c>
      <c r="BS10" s="8">
        <v>17552000</v>
      </c>
      <c r="BT10" s="8">
        <v>322000</v>
      </c>
      <c r="BU10" s="8">
        <v>9334000</v>
      </c>
      <c r="BV10" s="8">
        <v>201000</v>
      </c>
      <c r="BW10" s="8">
        <v>29751000</v>
      </c>
      <c r="BX10" s="8">
        <v>2237000</v>
      </c>
      <c r="BY10" s="8">
        <v>22452000</v>
      </c>
      <c r="BZ10" s="8">
        <v>24398000</v>
      </c>
      <c r="CA10" s="9">
        <f>SUM(E10:BZ10)</f>
        <v>878284000</v>
      </c>
    </row>
    <row r="11" spans="1:79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497000</v>
      </c>
      <c r="K11" s="8">
        <v>23871000</v>
      </c>
      <c r="L11" s="8">
        <v>8129000</v>
      </c>
      <c r="M11" s="8">
        <v>36000</v>
      </c>
      <c r="N11" s="8">
        <v>106000</v>
      </c>
      <c r="O11" s="8">
        <v>1000</v>
      </c>
      <c r="P11" s="8">
        <v>1000</v>
      </c>
      <c r="Q11" s="8">
        <v>41270000</v>
      </c>
      <c r="R11" s="8">
        <v>47406000</v>
      </c>
      <c r="S11" s="8">
        <v>13000</v>
      </c>
      <c r="T11" s="8">
        <v>194144000</v>
      </c>
      <c r="U11" s="8">
        <v>4000</v>
      </c>
      <c r="V11" s="8">
        <v>1167000</v>
      </c>
      <c r="W11" s="8">
        <v>7973000</v>
      </c>
      <c r="X11" s="8">
        <v>1792000</v>
      </c>
      <c r="Y11" s="8">
        <v>4200000</v>
      </c>
      <c r="Z11" s="8">
        <v>2980000</v>
      </c>
      <c r="AA11" s="8">
        <v>883000</v>
      </c>
      <c r="AB11" s="8">
        <v>6865000</v>
      </c>
      <c r="AC11" s="8">
        <v>4541000</v>
      </c>
      <c r="AD11" s="10">
        <v>0</v>
      </c>
      <c r="AE11" s="8">
        <v>4491000</v>
      </c>
      <c r="AF11" s="8">
        <v>785000</v>
      </c>
      <c r="AG11" s="8">
        <v>76000</v>
      </c>
      <c r="AH11" s="10">
        <v>0</v>
      </c>
      <c r="AI11" s="8">
        <v>159000</v>
      </c>
      <c r="AJ11" s="8">
        <v>2000</v>
      </c>
      <c r="AK11" s="10">
        <v>0</v>
      </c>
      <c r="AL11" s="8">
        <v>115000</v>
      </c>
      <c r="AM11" s="10">
        <v>0</v>
      </c>
      <c r="AN11" s="8">
        <v>3000</v>
      </c>
      <c r="AO11" s="8">
        <v>5000</v>
      </c>
      <c r="AP11" s="8">
        <v>3351000</v>
      </c>
      <c r="AQ11" s="8">
        <v>2000</v>
      </c>
      <c r="AR11" s="8">
        <v>82000</v>
      </c>
      <c r="AS11" s="8">
        <v>164000</v>
      </c>
      <c r="AT11" s="10">
        <v>0</v>
      </c>
      <c r="AU11" s="10">
        <v>0</v>
      </c>
      <c r="AV11" s="8">
        <v>66000</v>
      </c>
      <c r="AW11" s="10">
        <v>0</v>
      </c>
      <c r="AX11" s="8">
        <v>265000</v>
      </c>
      <c r="AY11" s="10">
        <v>0</v>
      </c>
      <c r="AZ11" s="10">
        <v>0</v>
      </c>
      <c r="BA11" s="10">
        <v>0</v>
      </c>
      <c r="BB11" s="10">
        <v>0</v>
      </c>
      <c r="BC11" s="8">
        <v>31000</v>
      </c>
      <c r="BD11" s="8">
        <v>161000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8">
        <v>102000</v>
      </c>
      <c r="BM11" s="8">
        <v>35000</v>
      </c>
      <c r="BN11" s="10">
        <v>0</v>
      </c>
      <c r="BO11" s="10">
        <v>0</v>
      </c>
      <c r="BP11" s="10">
        <v>0</v>
      </c>
      <c r="BQ11" s="10">
        <v>0</v>
      </c>
      <c r="BR11" s="8">
        <v>1000</v>
      </c>
      <c r="BS11" s="8">
        <v>217000</v>
      </c>
      <c r="BT11" s="10">
        <v>0</v>
      </c>
      <c r="BU11" s="10">
        <v>0</v>
      </c>
      <c r="BV11" s="10">
        <v>0</v>
      </c>
      <c r="BW11" s="8">
        <v>55261000</v>
      </c>
      <c r="BX11" s="8">
        <v>2339000</v>
      </c>
      <c r="BY11" s="8">
        <v>115000</v>
      </c>
      <c r="BZ11" s="8">
        <v>32930000</v>
      </c>
      <c r="CA11" s="9">
        <f t="shared" ref="CA11:CA74" si="0">SUM(E11:BZ11)</f>
        <v>446637000</v>
      </c>
    </row>
    <row r="12" spans="1:79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8">
        <v>394000</v>
      </c>
      <c r="BX12" s="10">
        <v>0</v>
      </c>
      <c r="BY12" s="10">
        <v>0</v>
      </c>
      <c r="BZ12" s="10">
        <v>0</v>
      </c>
      <c r="CA12" s="9">
        <f t="shared" si="0"/>
        <v>394000</v>
      </c>
    </row>
    <row r="13" spans="1:79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9">
        <f t="shared" si="0"/>
        <v>0</v>
      </c>
    </row>
    <row r="14" spans="1:79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45543000</v>
      </c>
      <c r="S14" s="10">
        <v>0</v>
      </c>
      <c r="T14" s="8">
        <v>175389000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8">
        <v>4375000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8">
        <v>560000</v>
      </c>
      <c r="BY14" s="10">
        <v>0</v>
      </c>
      <c r="BZ14" s="10">
        <v>0</v>
      </c>
      <c r="CA14" s="9">
        <f t="shared" si="0"/>
        <v>225867000</v>
      </c>
    </row>
    <row r="15" spans="1:79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2389000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214000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444000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8">
        <v>115000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8">
        <v>81000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8">
        <v>160000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8">
        <v>207000</v>
      </c>
      <c r="BY15" s="10">
        <v>0</v>
      </c>
      <c r="BZ15" s="10">
        <v>0</v>
      </c>
      <c r="CA15" s="9">
        <f t="shared" si="0"/>
        <v>3610000</v>
      </c>
    </row>
    <row r="16" spans="1:79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497000</v>
      </c>
      <c r="K16" s="8">
        <v>21482000</v>
      </c>
      <c r="L16" s="8">
        <v>8129000</v>
      </c>
      <c r="M16" s="8">
        <v>36000</v>
      </c>
      <c r="N16" s="8">
        <v>106000</v>
      </c>
      <c r="O16" s="8">
        <v>1000</v>
      </c>
      <c r="P16" s="8">
        <v>1000</v>
      </c>
      <c r="Q16" s="8">
        <v>41270000</v>
      </c>
      <c r="R16" s="8">
        <v>1648000</v>
      </c>
      <c r="S16" s="8">
        <v>13000</v>
      </c>
      <c r="T16" s="8">
        <v>18755000</v>
      </c>
      <c r="U16" s="8">
        <v>4000</v>
      </c>
      <c r="V16" s="8">
        <v>1167000</v>
      </c>
      <c r="W16" s="8">
        <v>7973000</v>
      </c>
      <c r="X16" s="8">
        <v>1792000</v>
      </c>
      <c r="Y16" s="8">
        <v>4200000</v>
      </c>
      <c r="Z16" s="8">
        <v>2980000</v>
      </c>
      <c r="AA16" s="8">
        <v>883000</v>
      </c>
      <c r="AB16" s="8">
        <v>6865000</v>
      </c>
      <c r="AC16" s="8">
        <v>4097000</v>
      </c>
      <c r="AD16" s="10">
        <v>0</v>
      </c>
      <c r="AE16" s="8">
        <v>116000</v>
      </c>
      <c r="AF16" s="8">
        <v>785000</v>
      </c>
      <c r="AG16" s="8">
        <v>76000</v>
      </c>
      <c r="AH16" s="10">
        <v>0</v>
      </c>
      <c r="AI16" s="8">
        <v>159000</v>
      </c>
      <c r="AJ16" s="8">
        <v>2000</v>
      </c>
      <c r="AK16" s="10">
        <v>0</v>
      </c>
      <c r="AL16" s="10">
        <v>0</v>
      </c>
      <c r="AM16" s="10">
        <v>0</v>
      </c>
      <c r="AN16" s="8">
        <v>3000</v>
      </c>
      <c r="AO16" s="8">
        <v>5000</v>
      </c>
      <c r="AP16" s="8">
        <v>3351000</v>
      </c>
      <c r="AQ16" s="8">
        <v>2000</v>
      </c>
      <c r="AR16" s="8">
        <v>1000</v>
      </c>
      <c r="AS16" s="8">
        <v>164000</v>
      </c>
      <c r="AT16" s="10">
        <v>0</v>
      </c>
      <c r="AU16" s="10">
        <v>0</v>
      </c>
      <c r="AV16" s="8">
        <v>66000</v>
      </c>
      <c r="AW16" s="10">
        <v>0</v>
      </c>
      <c r="AX16" s="8">
        <v>265000</v>
      </c>
      <c r="AY16" s="10">
        <v>0</v>
      </c>
      <c r="AZ16" s="10">
        <v>0</v>
      </c>
      <c r="BA16" s="10">
        <v>0</v>
      </c>
      <c r="BB16" s="10">
        <v>0</v>
      </c>
      <c r="BC16" s="8">
        <v>31000</v>
      </c>
      <c r="BD16" s="8">
        <v>1000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8">
        <v>102000</v>
      </c>
      <c r="BM16" s="8">
        <v>35000</v>
      </c>
      <c r="BN16" s="10">
        <v>0</v>
      </c>
      <c r="BO16" s="10">
        <v>0</v>
      </c>
      <c r="BP16" s="10">
        <v>0</v>
      </c>
      <c r="BQ16" s="10">
        <v>0</v>
      </c>
      <c r="BR16" s="8">
        <v>1000</v>
      </c>
      <c r="BS16" s="8">
        <v>217000</v>
      </c>
      <c r="BT16" s="10">
        <v>0</v>
      </c>
      <c r="BU16" s="10">
        <v>0</v>
      </c>
      <c r="BV16" s="10">
        <v>0</v>
      </c>
      <c r="BW16" s="8">
        <v>54866000</v>
      </c>
      <c r="BX16" s="8">
        <v>1572000</v>
      </c>
      <c r="BY16" s="8">
        <v>115000</v>
      </c>
      <c r="BZ16" s="8">
        <v>32930000</v>
      </c>
      <c r="CA16" s="9">
        <f t="shared" si="0"/>
        <v>216764000</v>
      </c>
    </row>
    <row r="17" spans="2:79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106000</v>
      </c>
      <c r="O17" s="8">
        <v>1000</v>
      </c>
      <c r="P17" s="10">
        <v>0</v>
      </c>
      <c r="Q17" s="10">
        <v>0</v>
      </c>
      <c r="R17" s="8">
        <v>15089000</v>
      </c>
      <c r="S17" s="10">
        <v>0</v>
      </c>
      <c r="T17" s="8">
        <v>62957000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9">
        <f t="shared" si="0"/>
        <v>78153000</v>
      </c>
    </row>
    <row r="18" spans="2:79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160000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8">
        <v>10264000</v>
      </c>
      <c r="U18" s="10">
        <v>0</v>
      </c>
      <c r="V18" s="10">
        <v>0</v>
      </c>
      <c r="W18" s="10">
        <v>0</v>
      </c>
      <c r="X18" s="8">
        <v>461000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1333000</v>
      </c>
      <c r="AE18" s="8">
        <v>71962000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8">
        <v>633000</v>
      </c>
      <c r="AM18" s="10">
        <v>0</v>
      </c>
      <c r="AN18" s="10">
        <v>0</v>
      </c>
      <c r="AO18" s="8">
        <v>273000</v>
      </c>
      <c r="AP18" s="10">
        <v>0</v>
      </c>
      <c r="AQ18" s="10">
        <v>0</v>
      </c>
      <c r="AR18" s="8">
        <v>421000</v>
      </c>
      <c r="AS18" s="8">
        <v>1197000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8">
        <v>481000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8">
        <v>16000</v>
      </c>
      <c r="BK18" s="10">
        <v>0</v>
      </c>
      <c r="BL18" s="10">
        <v>0</v>
      </c>
      <c r="BM18" s="10">
        <v>0</v>
      </c>
      <c r="BN18" s="10">
        <v>0</v>
      </c>
      <c r="BO18" s="8">
        <v>862000</v>
      </c>
      <c r="BP18" s="10">
        <v>0</v>
      </c>
      <c r="BQ18" s="8">
        <v>99000</v>
      </c>
      <c r="BR18" s="10">
        <v>0</v>
      </c>
      <c r="BS18" s="8">
        <v>1116000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8">
        <v>239000</v>
      </c>
      <c r="BZ18" s="10">
        <v>0</v>
      </c>
      <c r="CA18" s="9">
        <f t="shared" si="0"/>
        <v>89517000</v>
      </c>
    </row>
    <row r="19" spans="2:79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160000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8">
        <v>71962000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8">
        <v>150000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8">
        <v>78000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8">
        <v>16000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8">
        <v>239000</v>
      </c>
      <c r="BZ19" s="10">
        <v>0</v>
      </c>
      <c r="CA19" s="9">
        <f t="shared" si="0"/>
        <v>72605000</v>
      </c>
    </row>
    <row r="20" spans="2:79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9">
        <f t="shared" si="0"/>
        <v>0</v>
      </c>
    </row>
    <row r="21" spans="2:79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8">
        <v>10264000</v>
      </c>
      <c r="U21" s="10">
        <v>0</v>
      </c>
      <c r="V21" s="10">
        <v>0</v>
      </c>
      <c r="W21" s="10">
        <v>0</v>
      </c>
      <c r="X21" s="8">
        <v>461000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1333000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8">
        <v>483000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8">
        <v>343000</v>
      </c>
      <c r="AS21" s="8">
        <v>1197000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8">
        <v>481000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8">
        <v>862000</v>
      </c>
      <c r="BP21" s="10">
        <v>0</v>
      </c>
      <c r="BQ21" s="8">
        <v>99000</v>
      </c>
      <c r="BR21" s="10">
        <v>0</v>
      </c>
      <c r="BS21" s="8">
        <v>1028000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9">
        <f t="shared" si="0"/>
        <v>16551000</v>
      </c>
    </row>
    <row r="22" spans="2:79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8">
        <v>273000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8">
        <v>88000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9">
        <f t="shared" si="0"/>
        <v>361000</v>
      </c>
    </row>
    <row r="23" spans="2:79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9">
        <f t="shared" si="0"/>
        <v>0</v>
      </c>
    </row>
    <row r="24" spans="2:79">
      <c r="B24" s="132"/>
      <c r="C24" s="132"/>
      <c r="D24" s="132"/>
      <c r="E24" s="136" t="s">
        <v>162</v>
      </c>
      <c r="F24" s="136"/>
      <c r="G24" s="136"/>
      <c r="H24" s="8">
        <v>16144000</v>
      </c>
      <c r="I24" s="8">
        <v>146355000</v>
      </c>
      <c r="J24" s="8">
        <v>19869000</v>
      </c>
      <c r="K24" s="8">
        <v>973847000</v>
      </c>
      <c r="L24" s="8">
        <v>168638000</v>
      </c>
      <c r="M24" s="8">
        <v>10568000</v>
      </c>
      <c r="N24" s="8">
        <v>156595000</v>
      </c>
      <c r="O24" s="8">
        <v>1509000</v>
      </c>
      <c r="P24" s="8">
        <v>11327000</v>
      </c>
      <c r="Q24" s="8">
        <v>1882237000</v>
      </c>
      <c r="R24" s="8">
        <v>478822000</v>
      </c>
      <c r="S24" s="8">
        <v>7373000</v>
      </c>
      <c r="T24" s="8">
        <v>3988836000</v>
      </c>
      <c r="U24" s="8">
        <v>6052000</v>
      </c>
      <c r="V24" s="8">
        <v>1086731000</v>
      </c>
      <c r="W24" s="8">
        <v>476018000</v>
      </c>
      <c r="X24" s="8">
        <v>151133000</v>
      </c>
      <c r="Y24" s="8">
        <v>165350000</v>
      </c>
      <c r="Z24" s="8">
        <v>150208000</v>
      </c>
      <c r="AA24" s="8">
        <v>78829000</v>
      </c>
      <c r="AB24" s="8">
        <v>19580000</v>
      </c>
      <c r="AC24" s="8">
        <v>326490000</v>
      </c>
      <c r="AD24" s="8">
        <v>886959000</v>
      </c>
      <c r="AE24" s="8">
        <v>420487000</v>
      </c>
      <c r="AF24" s="8">
        <v>1210179000</v>
      </c>
      <c r="AG24" s="8">
        <v>199683000</v>
      </c>
      <c r="AH24" s="8">
        <v>1172000</v>
      </c>
      <c r="AI24" s="8">
        <v>1590000</v>
      </c>
      <c r="AJ24" s="8">
        <v>54504000</v>
      </c>
      <c r="AK24" s="8">
        <v>346000</v>
      </c>
      <c r="AL24" s="8">
        <v>16200000</v>
      </c>
      <c r="AM24" s="8">
        <v>4701000</v>
      </c>
      <c r="AN24" s="8">
        <v>6935000</v>
      </c>
      <c r="AO24" s="8">
        <v>33746000</v>
      </c>
      <c r="AP24" s="8">
        <v>18656000</v>
      </c>
      <c r="AQ24" s="8">
        <v>25151000</v>
      </c>
      <c r="AR24" s="8">
        <v>87359000</v>
      </c>
      <c r="AS24" s="8">
        <v>72857000</v>
      </c>
      <c r="AT24" s="8">
        <v>807000</v>
      </c>
      <c r="AU24" s="8">
        <v>805000</v>
      </c>
      <c r="AV24" s="8">
        <v>21436000</v>
      </c>
      <c r="AW24" s="8">
        <v>52333000</v>
      </c>
      <c r="AX24" s="8">
        <v>2479000</v>
      </c>
      <c r="AY24" s="8">
        <v>4973000</v>
      </c>
      <c r="AZ24" s="8">
        <v>1436000</v>
      </c>
      <c r="BA24" s="8">
        <v>7839000</v>
      </c>
      <c r="BB24" s="8">
        <v>52405000</v>
      </c>
      <c r="BC24" s="8">
        <v>16791000</v>
      </c>
      <c r="BD24" s="8">
        <v>19027000</v>
      </c>
      <c r="BE24" s="8">
        <v>314000</v>
      </c>
      <c r="BF24" s="8">
        <v>32811000</v>
      </c>
      <c r="BG24" s="8">
        <v>190238000</v>
      </c>
      <c r="BH24" s="8">
        <v>11076000</v>
      </c>
      <c r="BI24" s="8">
        <v>83132000</v>
      </c>
      <c r="BJ24" s="8">
        <v>1044000</v>
      </c>
      <c r="BK24" s="8">
        <v>662000</v>
      </c>
      <c r="BL24" s="8">
        <v>2398000</v>
      </c>
      <c r="BM24" s="8">
        <v>50376000</v>
      </c>
      <c r="BN24" s="8">
        <v>9496000</v>
      </c>
      <c r="BO24" s="8">
        <v>29226000</v>
      </c>
      <c r="BP24" s="8">
        <v>561000</v>
      </c>
      <c r="BQ24" s="8">
        <v>13858000</v>
      </c>
      <c r="BR24" s="8">
        <v>8937000</v>
      </c>
      <c r="BS24" s="8">
        <v>95337000</v>
      </c>
      <c r="BT24" s="8">
        <v>6835000</v>
      </c>
      <c r="BU24" s="8">
        <v>407068000</v>
      </c>
      <c r="BV24" s="8">
        <v>308000</v>
      </c>
      <c r="BW24" s="8">
        <v>729642000</v>
      </c>
      <c r="BX24" s="8">
        <v>88289000</v>
      </c>
      <c r="BY24" s="8">
        <v>192179000</v>
      </c>
      <c r="BZ24" s="8">
        <v>554026000</v>
      </c>
      <c r="CA24" s="9">
        <f t="shared" si="0"/>
        <v>16051180000</v>
      </c>
    </row>
    <row r="25" spans="2:79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115828000</v>
      </c>
      <c r="J25" s="8">
        <v>15912000</v>
      </c>
      <c r="K25" s="8">
        <v>843389000</v>
      </c>
      <c r="L25" s="8">
        <v>148152000</v>
      </c>
      <c r="M25" s="10">
        <v>0</v>
      </c>
      <c r="N25" s="8">
        <v>138901000</v>
      </c>
      <c r="O25" s="10">
        <v>0</v>
      </c>
      <c r="P25" s="8">
        <v>10396000</v>
      </c>
      <c r="Q25" s="8">
        <v>1836775000</v>
      </c>
      <c r="R25" s="8">
        <v>470790000</v>
      </c>
      <c r="S25" s="8">
        <v>5528000</v>
      </c>
      <c r="T25" s="8">
        <v>3180230000</v>
      </c>
      <c r="U25" s="8">
        <v>2978000</v>
      </c>
      <c r="V25" s="8">
        <v>970080000</v>
      </c>
      <c r="W25" s="8">
        <v>424378000</v>
      </c>
      <c r="X25" s="8">
        <v>132799000</v>
      </c>
      <c r="Y25" s="8">
        <v>153668000</v>
      </c>
      <c r="Z25" s="8">
        <v>120226000</v>
      </c>
      <c r="AA25" s="8">
        <v>73954000</v>
      </c>
      <c r="AB25" s="8">
        <v>9693000</v>
      </c>
      <c r="AC25" s="8">
        <v>311731000</v>
      </c>
      <c r="AD25" s="8">
        <v>868865000</v>
      </c>
      <c r="AE25" s="8">
        <v>360017000</v>
      </c>
      <c r="AF25" s="8">
        <v>1192853000</v>
      </c>
      <c r="AG25" s="8">
        <v>177500000</v>
      </c>
      <c r="AH25" s="8">
        <v>367000</v>
      </c>
      <c r="AI25" s="8">
        <v>993000</v>
      </c>
      <c r="AJ25" s="8">
        <v>53419000</v>
      </c>
      <c r="AK25" s="10">
        <v>0</v>
      </c>
      <c r="AL25" s="8">
        <v>15067000</v>
      </c>
      <c r="AM25" s="8">
        <v>4362000</v>
      </c>
      <c r="AN25" s="8">
        <v>4531000</v>
      </c>
      <c r="AO25" s="8">
        <v>29414000</v>
      </c>
      <c r="AP25" s="8">
        <v>15746000</v>
      </c>
      <c r="AQ25" s="8">
        <v>20472000</v>
      </c>
      <c r="AR25" s="8">
        <v>81846000</v>
      </c>
      <c r="AS25" s="8">
        <v>65696000</v>
      </c>
      <c r="AT25" s="8">
        <v>296000</v>
      </c>
      <c r="AU25" s="8">
        <v>201000</v>
      </c>
      <c r="AV25" s="8">
        <v>19773000</v>
      </c>
      <c r="AW25" s="8">
        <v>41063000</v>
      </c>
      <c r="AX25" s="8">
        <v>550000</v>
      </c>
      <c r="AY25" s="8">
        <v>2696000</v>
      </c>
      <c r="AZ25" s="8">
        <v>462000</v>
      </c>
      <c r="BA25" s="8">
        <v>7317000</v>
      </c>
      <c r="BB25" s="8">
        <v>49708000</v>
      </c>
      <c r="BC25" s="8">
        <v>10915000</v>
      </c>
      <c r="BD25" s="8">
        <v>16333000</v>
      </c>
      <c r="BE25" s="10">
        <v>0</v>
      </c>
      <c r="BF25" s="8">
        <v>31641000</v>
      </c>
      <c r="BG25" s="8">
        <v>182258000</v>
      </c>
      <c r="BH25" s="8">
        <v>10694000</v>
      </c>
      <c r="BI25" s="8">
        <v>82632000</v>
      </c>
      <c r="BJ25" s="10">
        <v>0</v>
      </c>
      <c r="BK25" s="10">
        <v>0</v>
      </c>
      <c r="BL25" s="8">
        <v>1927000</v>
      </c>
      <c r="BM25" s="8">
        <v>43277000</v>
      </c>
      <c r="BN25" s="8">
        <v>8287000</v>
      </c>
      <c r="BO25" s="8">
        <v>27023000</v>
      </c>
      <c r="BP25" s="10">
        <v>0</v>
      </c>
      <c r="BQ25" s="8">
        <v>13331000</v>
      </c>
      <c r="BR25" s="8">
        <v>7520000</v>
      </c>
      <c r="BS25" s="8">
        <v>83738000</v>
      </c>
      <c r="BT25" s="8">
        <v>5019000</v>
      </c>
      <c r="BU25" s="8">
        <v>407054000</v>
      </c>
      <c r="BV25" s="10">
        <v>0</v>
      </c>
      <c r="BW25" s="8">
        <v>659944000</v>
      </c>
      <c r="BX25" s="8">
        <v>76438000</v>
      </c>
      <c r="BY25" s="8">
        <v>146461000</v>
      </c>
      <c r="BZ25" s="8">
        <v>468132000</v>
      </c>
      <c r="CA25" s="9">
        <f t="shared" si="0"/>
        <v>14261246000</v>
      </c>
    </row>
    <row r="26" spans="2:79">
      <c r="B26" s="132"/>
      <c r="C26" s="132"/>
      <c r="D26" s="132"/>
      <c r="E26" s="132"/>
      <c r="F26" s="133" t="s">
        <v>158</v>
      </c>
      <c r="G26" s="133"/>
      <c r="H26" s="8">
        <v>16144000</v>
      </c>
      <c r="I26" s="8">
        <v>30527000</v>
      </c>
      <c r="J26" s="8">
        <v>3957000</v>
      </c>
      <c r="K26" s="8">
        <v>130458000</v>
      </c>
      <c r="L26" s="8">
        <v>20487000</v>
      </c>
      <c r="M26" s="8">
        <v>10568000</v>
      </c>
      <c r="N26" s="8">
        <v>17694000</v>
      </c>
      <c r="O26" s="8">
        <v>1509000</v>
      </c>
      <c r="P26" s="8">
        <v>931000</v>
      </c>
      <c r="Q26" s="8">
        <v>45462000</v>
      </c>
      <c r="R26" s="8">
        <v>8032000</v>
      </c>
      <c r="S26" s="8">
        <v>1844000</v>
      </c>
      <c r="T26" s="8">
        <v>808606000</v>
      </c>
      <c r="U26" s="8">
        <v>3074000</v>
      </c>
      <c r="V26" s="8">
        <v>116651000</v>
      </c>
      <c r="W26" s="8">
        <v>51641000</v>
      </c>
      <c r="X26" s="8">
        <v>18334000</v>
      </c>
      <c r="Y26" s="8">
        <v>11683000</v>
      </c>
      <c r="Z26" s="8">
        <v>29982000</v>
      </c>
      <c r="AA26" s="8">
        <v>4875000</v>
      </c>
      <c r="AB26" s="8">
        <v>9887000</v>
      </c>
      <c r="AC26" s="8">
        <v>14759000</v>
      </c>
      <c r="AD26" s="8">
        <v>18094000</v>
      </c>
      <c r="AE26" s="8">
        <v>60470000</v>
      </c>
      <c r="AF26" s="8">
        <v>17326000</v>
      </c>
      <c r="AG26" s="8">
        <v>22183000</v>
      </c>
      <c r="AH26" s="8">
        <v>805000</v>
      </c>
      <c r="AI26" s="8">
        <v>597000</v>
      </c>
      <c r="AJ26" s="8">
        <v>1085000</v>
      </c>
      <c r="AK26" s="8">
        <v>346000</v>
      </c>
      <c r="AL26" s="8">
        <v>1133000</v>
      </c>
      <c r="AM26" s="8">
        <v>339000</v>
      </c>
      <c r="AN26" s="8">
        <v>2404000</v>
      </c>
      <c r="AO26" s="8">
        <v>4332000</v>
      </c>
      <c r="AP26" s="8">
        <v>2910000</v>
      </c>
      <c r="AQ26" s="8">
        <v>4679000</v>
      </c>
      <c r="AR26" s="8">
        <v>5513000</v>
      </c>
      <c r="AS26" s="8">
        <v>7161000</v>
      </c>
      <c r="AT26" s="8">
        <v>511000</v>
      </c>
      <c r="AU26" s="8">
        <v>604000</v>
      </c>
      <c r="AV26" s="8">
        <v>1663000</v>
      </c>
      <c r="AW26" s="8">
        <v>11271000</v>
      </c>
      <c r="AX26" s="8">
        <v>1929000</v>
      </c>
      <c r="AY26" s="8">
        <v>2277000</v>
      </c>
      <c r="AZ26" s="8">
        <v>975000</v>
      </c>
      <c r="BA26" s="8">
        <v>522000</v>
      </c>
      <c r="BB26" s="8">
        <v>2697000</v>
      </c>
      <c r="BC26" s="8">
        <v>5876000</v>
      </c>
      <c r="BD26" s="8">
        <v>2694000</v>
      </c>
      <c r="BE26" s="8">
        <v>314000</v>
      </c>
      <c r="BF26" s="8">
        <v>1170000</v>
      </c>
      <c r="BG26" s="8">
        <v>7980000</v>
      </c>
      <c r="BH26" s="8">
        <v>382000</v>
      </c>
      <c r="BI26" s="8">
        <v>500000</v>
      </c>
      <c r="BJ26" s="8">
        <v>1044000</v>
      </c>
      <c r="BK26" s="8">
        <v>662000</v>
      </c>
      <c r="BL26" s="8">
        <v>471000</v>
      </c>
      <c r="BM26" s="8">
        <v>7099000</v>
      </c>
      <c r="BN26" s="8">
        <v>1209000</v>
      </c>
      <c r="BO26" s="8">
        <v>2203000</v>
      </c>
      <c r="BP26" s="8">
        <v>561000</v>
      </c>
      <c r="BQ26" s="8">
        <v>527000</v>
      </c>
      <c r="BR26" s="8">
        <v>1417000</v>
      </c>
      <c r="BS26" s="8">
        <v>11599000</v>
      </c>
      <c r="BT26" s="8">
        <v>1816000</v>
      </c>
      <c r="BU26" s="8">
        <v>14000</v>
      </c>
      <c r="BV26" s="8">
        <v>308000</v>
      </c>
      <c r="BW26" s="8">
        <v>69697000</v>
      </c>
      <c r="BX26" s="8">
        <v>11851000</v>
      </c>
      <c r="BY26" s="8">
        <v>45718000</v>
      </c>
      <c r="BZ26" s="8">
        <v>85894000</v>
      </c>
      <c r="CA26" s="9">
        <f t="shared" si="0"/>
        <v>1789937000</v>
      </c>
    </row>
    <row r="27" spans="2:79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14494000</v>
      </c>
      <c r="K27" s="8">
        <v>266193000</v>
      </c>
      <c r="L27" s="8">
        <v>37337000</v>
      </c>
      <c r="M27" s="10">
        <v>0</v>
      </c>
      <c r="N27" s="10">
        <v>0</v>
      </c>
      <c r="O27" s="10">
        <v>0</v>
      </c>
      <c r="P27" s="8">
        <v>10396000</v>
      </c>
      <c r="Q27" s="8">
        <v>902106000</v>
      </c>
      <c r="R27" s="8">
        <v>233397000</v>
      </c>
      <c r="S27" s="10">
        <v>0</v>
      </c>
      <c r="T27" s="8">
        <v>436865000</v>
      </c>
      <c r="U27" s="8">
        <v>2978000</v>
      </c>
      <c r="V27" s="8">
        <v>601670000</v>
      </c>
      <c r="W27" s="8">
        <v>85436000</v>
      </c>
      <c r="X27" s="8">
        <v>17602000</v>
      </c>
      <c r="Y27" s="8">
        <v>58961000</v>
      </c>
      <c r="Z27" s="8">
        <v>120226000</v>
      </c>
      <c r="AA27" s="10">
        <v>0</v>
      </c>
      <c r="AB27" s="10">
        <v>0</v>
      </c>
      <c r="AC27" s="8">
        <v>172465000</v>
      </c>
      <c r="AD27" s="8">
        <v>3441000</v>
      </c>
      <c r="AE27" s="8">
        <v>203157000</v>
      </c>
      <c r="AF27" s="8">
        <v>114427000</v>
      </c>
      <c r="AG27" s="8">
        <v>136229000</v>
      </c>
      <c r="AH27" s="10">
        <v>0</v>
      </c>
      <c r="AI27" s="8">
        <v>982000</v>
      </c>
      <c r="AJ27" s="8">
        <v>21207000</v>
      </c>
      <c r="AK27" s="10">
        <v>0</v>
      </c>
      <c r="AL27" s="10">
        <v>0</v>
      </c>
      <c r="AM27" s="8">
        <v>1600000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8">
        <v>150000</v>
      </c>
      <c r="AV27" s="10">
        <v>0</v>
      </c>
      <c r="AW27" s="8">
        <v>24997000</v>
      </c>
      <c r="AX27" s="8">
        <v>550000</v>
      </c>
      <c r="AY27" s="10">
        <v>0</v>
      </c>
      <c r="AZ27" s="10">
        <v>0</v>
      </c>
      <c r="BA27" s="8">
        <v>1883000</v>
      </c>
      <c r="BB27" s="10">
        <v>0</v>
      </c>
      <c r="BC27" s="10">
        <v>0</v>
      </c>
      <c r="BD27" s="8">
        <v>10952000</v>
      </c>
      <c r="BE27" s="10">
        <v>0</v>
      </c>
      <c r="BF27" s="10">
        <v>0</v>
      </c>
      <c r="BG27" s="10">
        <v>0</v>
      </c>
      <c r="BH27" s="10">
        <v>0</v>
      </c>
      <c r="BI27" s="8">
        <v>39308000</v>
      </c>
      <c r="BJ27" s="10">
        <v>0</v>
      </c>
      <c r="BK27" s="10">
        <v>0</v>
      </c>
      <c r="BL27" s="10">
        <v>0</v>
      </c>
      <c r="BM27" s="10">
        <v>0</v>
      </c>
      <c r="BN27" s="8">
        <v>2252000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8">
        <v>6835000</v>
      </c>
      <c r="BU27" s="8">
        <v>380000000</v>
      </c>
      <c r="BV27" s="10">
        <v>0</v>
      </c>
      <c r="BW27" s="8">
        <v>227300000</v>
      </c>
      <c r="BX27" s="8">
        <v>16016000</v>
      </c>
      <c r="BY27" s="10">
        <v>0</v>
      </c>
      <c r="BZ27" s="10">
        <v>0</v>
      </c>
      <c r="CA27" s="9">
        <f t="shared" si="0"/>
        <v>4151412000</v>
      </c>
    </row>
    <row r="28" spans="2:79">
      <c r="B28" s="132"/>
      <c r="C28" s="132"/>
      <c r="D28" s="132"/>
      <c r="E28" s="136" t="s">
        <v>163</v>
      </c>
      <c r="F28" s="136"/>
      <c r="G28" s="136"/>
      <c r="H28" s="8">
        <v>602517000</v>
      </c>
      <c r="I28" s="8">
        <v>939734000</v>
      </c>
      <c r="J28" s="8">
        <v>286624000</v>
      </c>
      <c r="K28" s="8">
        <v>8150029000</v>
      </c>
      <c r="L28" s="8">
        <v>1025686000</v>
      </c>
      <c r="M28" s="8">
        <v>626331000</v>
      </c>
      <c r="N28" s="8">
        <v>999728000</v>
      </c>
      <c r="O28" s="8">
        <v>195842000</v>
      </c>
      <c r="P28" s="8">
        <v>113209000</v>
      </c>
      <c r="Q28" s="8">
        <v>3991770000</v>
      </c>
      <c r="R28" s="8">
        <v>1502795000</v>
      </c>
      <c r="S28" s="8">
        <v>138205000</v>
      </c>
      <c r="T28" s="8">
        <v>15290435000</v>
      </c>
      <c r="U28" s="8">
        <v>197611000</v>
      </c>
      <c r="V28" s="8">
        <v>25400314000</v>
      </c>
      <c r="W28" s="8">
        <v>2654326000</v>
      </c>
      <c r="X28" s="8">
        <v>1152762000</v>
      </c>
      <c r="Y28" s="8">
        <v>972669000</v>
      </c>
      <c r="Z28" s="8">
        <v>1524825000</v>
      </c>
      <c r="AA28" s="8">
        <v>436862000</v>
      </c>
      <c r="AB28" s="8">
        <v>1226696000</v>
      </c>
      <c r="AC28" s="8">
        <v>1049594000</v>
      </c>
      <c r="AD28" s="8">
        <v>3064325000</v>
      </c>
      <c r="AE28" s="8">
        <v>7742890000</v>
      </c>
      <c r="AF28" s="8">
        <v>2624619000</v>
      </c>
      <c r="AG28" s="8">
        <v>1273156000</v>
      </c>
      <c r="AH28" s="8">
        <v>52190000</v>
      </c>
      <c r="AI28" s="8">
        <v>32317000</v>
      </c>
      <c r="AJ28" s="8">
        <v>136414000</v>
      </c>
      <c r="AK28" s="8">
        <v>39550000</v>
      </c>
      <c r="AL28" s="8">
        <v>103365000</v>
      </c>
      <c r="AM28" s="8">
        <v>47785000</v>
      </c>
      <c r="AN28" s="8">
        <v>151784000</v>
      </c>
      <c r="AO28" s="8">
        <v>298275000</v>
      </c>
      <c r="AP28" s="8">
        <v>262198000</v>
      </c>
      <c r="AQ28" s="8">
        <v>185368000</v>
      </c>
      <c r="AR28" s="8">
        <v>94945000</v>
      </c>
      <c r="AS28" s="8">
        <v>331090000</v>
      </c>
      <c r="AT28" s="8">
        <v>37528000</v>
      </c>
      <c r="AU28" s="8">
        <v>88186000</v>
      </c>
      <c r="AV28" s="8">
        <v>178682000</v>
      </c>
      <c r="AW28" s="8">
        <v>629058000</v>
      </c>
      <c r="AX28" s="8">
        <v>103859000</v>
      </c>
      <c r="AY28" s="8">
        <v>88737000</v>
      </c>
      <c r="AZ28" s="8">
        <v>37691000</v>
      </c>
      <c r="BA28" s="8">
        <v>33069000</v>
      </c>
      <c r="BB28" s="8">
        <v>137018000</v>
      </c>
      <c r="BC28" s="8">
        <v>174039000</v>
      </c>
      <c r="BD28" s="8">
        <v>134112000</v>
      </c>
      <c r="BE28" s="8">
        <v>42250000</v>
      </c>
      <c r="BF28" s="8">
        <v>64242000</v>
      </c>
      <c r="BG28" s="8">
        <v>199042000</v>
      </c>
      <c r="BH28" s="8">
        <v>48157000</v>
      </c>
      <c r="BI28" s="8">
        <v>69912000</v>
      </c>
      <c r="BJ28" s="8">
        <v>64307000</v>
      </c>
      <c r="BK28" s="8">
        <v>43619000</v>
      </c>
      <c r="BL28" s="8">
        <v>24798000</v>
      </c>
      <c r="BM28" s="8">
        <v>777122000</v>
      </c>
      <c r="BN28" s="8">
        <v>37097000</v>
      </c>
      <c r="BO28" s="8">
        <v>141588000</v>
      </c>
      <c r="BP28" s="8">
        <v>17022000</v>
      </c>
      <c r="BQ28" s="8">
        <v>19655000</v>
      </c>
      <c r="BR28" s="8">
        <v>118198000</v>
      </c>
      <c r="BS28" s="8">
        <v>1002896000</v>
      </c>
      <c r="BT28" s="8">
        <v>79438000</v>
      </c>
      <c r="BU28" s="8">
        <v>672114000</v>
      </c>
      <c r="BV28" s="8">
        <v>34639000</v>
      </c>
      <c r="BW28" s="8">
        <v>4079979000</v>
      </c>
      <c r="BX28" s="8">
        <v>500914000</v>
      </c>
      <c r="BY28" s="8">
        <v>4512175000</v>
      </c>
      <c r="BZ28" s="8">
        <v>5280860000</v>
      </c>
      <c r="CA28" s="9">
        <f t="shared" si="0"/>
        <v>104390838000</v>
      </c>
    </row>
    <row r="29" spans="2:79">
      <c r="B29" s="132"/>
      <c r="C29" s="132"/>
      <c r="D29" s="132"/>
      <c r="E29" s="132"/>
      <c r="F29" s="133" t="s">
        <v>155</v>
      </c>
      <c r="G29" s="133"/>
      <c r="H29" s="8">
        <v>280218000</v>
      </c>
      <c r="I29" s="8">
        <v>66810000</v>
      </c>
      <c r="J29" s="8">
        <v>63787000</v>
      </c>
      <c r="K29" s="8">
        <v>742903000</v>
      </c>
      <c r="L29" s="8">
        <v>194618000</v>
      </c>
      <c r="M29" s="8">
        <v>60859000</v>
      </c>
      <c r="N29" s="8">
        <v>112086000</v>
      </c>
      <c r="O29" s="8">
        <v>57819000</v>
      </c>
      <c r="P29" s="8">
        <v>29569000</v>
      </c>
      <c r="Q29" s="8">
        <v>654435000</v>
      </c>
      <c r="R29" s="8">
        <v>36952000</v>
      </c>
      <c r="S29" s="8">
        <v>33985000</v>
      </c>
      <c r="T29" s="8">
        <v>221479000</v>
      </c>
      <c r="U29" s="8">
        <v>25228000</v>
      </c>
      <c r="V29" s="8">
        <v>402422000</v>
      </c>
      <c r="W29" s="8">
        <v>410705000</v>
      </c>
      <c r="X29" s="8">
        <v>149496000</v>
      </c>
      <c r="Y29" s="8">
        <v>224112000</v>
      </c>
      <c r="Z29" s="8">
        <v>128823000</v>
      </c>
      <c r="AA29" s="8">
        <v>37507000</v>
      </c>
      <c r="AB29" s="8">
        <v>145228000</v>
      </c>
      <c r="AC29" s="8">
        <v>82065000</v>
      </c>
      <c r="AD29" s="8">
        <v>799921000</v>
      </c>
      <c r="AE29" s="8">
        <v>490059000</v>
      </c>
      <c r="AF29" s="8">
        <v>250290000</v>
      </c>
      <c r="AG29" s="8">
        <v>129253000</v>
      </c>
      <c r="AH29" s="8">
        <v>13253000</v>
      </c>
      <c r="AI29" s="8">
        <v>5814000</v>
      </c>
      <c r="AJ29" s="8">
        <v>28737000</v>
      </c>
      <c r="AK29" s="8">
        <v>7396000</v>
      </c>
      <c r="AL29" s="8">
        <v>3432000</v>
      </c>
      <c r="AM29" s="8">
        <v>16286000</v>
      </c>
      <c r="AN29" s="8">
        <v>18776000</v>
      </c>
      <c r="AO29" s="8">
        <v>45299000</v>
      </c>
      <c r="AP29" s="8">
        <v>16204000</v>
      </c>
      <c r="AQ29" s="8">
        <v>34079000</v>
      </c>
      <c r="AR29" s="8">
        <v>44346000</v>
      </c>
      <c r="AS29" s="8">
        <v>14631000</v>
      </c>
      <c r="AT29" s="8">
        <v>8700000</v>
      </c>
      <c r="AU29" s="8">
        <v>8813000</v>
      </c>
      <c r="AV29" s="8">
        <v>10827000</v>
      </c>
      <c r="AW29" s="8">
        <v>94293000</v>
      </c>
      <c r="AX29" s="8">
        <v>4606000</v>
      </c>
      <c r="AY29" s="8">
        <v>19018000</v>
      </c>
      <c r="AZ29" s="8">
        <v>1360000</v>
      </c>
      <c r="BA29" s="8">
        <v>12055000</v>
      </c>
      <c r="BB29" s="8">
        <v>28528000</v>
      </c>
      <c r="BC29" s="8">
        <v>29256000</v>
      </c>
      <c r="BD29" s="8">
        <v>5924000</v>
      </c>
      <c r="BE29" s="8">
        <v>2265000</v>
      </c>
      <c r="BF29" s="8">
        <v>19724000</v>
      </c>
      <c r="BG29" s="8">
        <v>45371000</v>
      </c>
      <c r="BH29" s="8">
        <v>19014000</v>
      </c>
      <c r="BI29" s="8">
        <v>36642000</v>
      </c>
      <c r="BJ29" s="8">
        <v>21323000</v>
      </c>
      <c r="BK29" s="8">
        <v>17856000</v>
      </c>
      <c r="BL29" s="8">
        <v>5296000</v>
      </c>
      <c r="BM29" s="8">
        <v>126340000</v>
      </c>
      <c r="BN29" s="8">
        <v>16660000</v>
      </c>
      <c r="BO29" s="8">
        <v>17756000</v>
      </c>
      <c r="BP29" s="8">
        <v>13339000</v>
      </c>
      <c r="BQ29" s="8">
        <v>6705000</v>
      </c>
      <c r="BR29" s="8">
        <v>10765000</v>
      </c>
      <c r="BS29" s="8">
        <v>102649000</v>
      </c>
      <c r="BT29" s="8">
        <v>16599000</v>
      </c>
      <c r="BU29" s="8">
        <v>91072000</v>
      </c>
      <c r="BV29" s="8">
        <v>683000</v>
      </c>
      <c r="BW29" s="8">
        <v>690537000</v>
      </c>
      <c r="BX29" s="8">
        <v>77645000</v>
      </c>
      <c r="BY29" s="8">
        <v>1094596000</v>
      </c>
      <c r="BZ29" s="8">
        <v>478352000</v>
      </c>
      <c r="CA29" s="9">
        <f t="shared" si="0"/>
        <v>9213451000</v>
      </c>
    </row>
    <row r="30" spans="2:79">
      <c r="B30" s="132"/>
      <c r="C30" s="132"/>
      <c r="D30" s="132"/>
      <c r="E30" s="132"/>
      <c r="F30" s="133" t="s">
        <v>156</v>
      </c>
      <c r="G30" s="133"/>
      <c r="H30" s="8">
        <v>322298000</v>
      </c>
      <c r="I30" s="8">
        <v>872924000</v>
      </c>
      <c r="J30" s="8">
        <v>209468000</v>
      </c>
      <c r="K30" s="8">
        <v>6410715000</v>
      </c>
      <c r="L30" s="8">
        <v>831068000</v>
      </c>
      <c r="M30" s="8">
        <v>565472000</v>
      </c>
      <c r="N30" s="8">
        <v>887642000</v>
      </c>
      <c r="O30" s="8">
        <v>138023000</v>
      </c>
      <c r="P30" s="8">
        <v>83640000</v>
      </c>
      <c r="Q30" s="8">
        <v>3337335000</v>
      </c>
      <c r="R30" s="8">
        <v>1445991000</v>
      </c>
      <c r="S30" s="8">
        <v>104220000</v>
      </c>
      <c r="T30" s="8">
        <v>15068956000</v>
      </c>
      <c r="U30" s="8">
        <v>172383000</v>
      </c>
      <c r="V30" s="8">
        <v>24997892000</v>
      </c>
      <c r="W30" s="8">
        <v>2243621000</v>
      </c>
      <c r="X30" s="8">
        <v>1003266000</v>
      </c>
      <c r="Y30" s="8">
        <v>748557000</v>
      </c>
      <c r="Z30" s="8">
        <v>1396002000</v>
      </c>
      <c r="AA30" s="8">
        <v>399355000</v>
      </c>
      <c r="AB30" s="8">
        <v>1081468000</v>
      </c>
      <c r="AC30" s="8">
        <v>967529000</v>
      </c>
      <c r="AD30" s="8">
        <v>2264405000</v>
      </c>
      <c r="AE30" s="8">
        <v>7251428000</v>
      </c>
      <c r="AF30" s="8">
        <v>2374329000</v>
      </c>
      <c r="AG30" s="8">
        <v>1143903000</v>
      </c>
      <c r="AH30" s="8">
        <v>38937000</v>
      </c>
      <c r="AI30" s="8">
        <v>26503000</v>
      </c>
      <c r="AJ30" s="8">
        <v>107677000</v>
      </c>
      <c r="AK30" s="8">
        <v>32154000</v>
      </c>
      <c r="AL30" s="8">
        <v>99933000</v>
      </c>
      <c r="AM30" s="8">
        <v>31499000</v>
      </c>
      <c r="AN30" s="8">
        <v>133008000</v>
      </c>
      <c r="AO30" s="8">
        <v>252976000</v>
      </c>
      <c r="AP30" s="8">
        <v>245994000</v>
      </c>
      <c r="AQ30" s="8">
        <v>151289000</v>
      </c>
      <c r="AR30" s="8">
        <v>50599000</v>
      </c>
      <c r="AS30" s="8">
        <v>316459000</v>
      </c>
      <c r="AT30" s="8">
        <v>28828000</v>
      </c>
      <c r="AU30" s="8">
        <v>79373000</v>
      </c>
      <c r="AV30" s="8">
        <v>167855000</v>
      </c>
      <c r="AW30" s="8">
        <v>534765000</v>
      </c>
      <c r="AX30" s="8">
        <v>99253000</v>
      </c>
      <c r="AY30" s="8">
        <v>69719000</v>
      </c>
      <c r="AZ30" s="8">
        <v>36332000</v>
      </c>
      <c r="BA30" s="8">
        <v>21014000</v>
      </c>
      <c r="BB30" s="8">
        <v>108490000</v>
      </c>
      <c r="BC30" s="8">
        <v>144783000</v>
      </c>
      <c r="BD30" s="8">
        <v>128188000</v>
      </c>
      <c r="BE30" s="8">
        <v>39985000</v>
      </c>
      <c r="BF30" s="8">
        <v>44518000</v>
      </c>
      <c r="BG30" s="8">
        <v>153671000</v>
      </c>
      <c r="BH30" s="8">
        <v>29143000</v>
      </c>
      <c r="BI30" s="8">
        <v>33270000</v>
      </c>
      <c r="BJ30" s="8">
        <v>42984000</v>
      </c>
      <c r="BK30" s="8">
        <v>25763000</v>
      </c>
      <c r="BL30" s="8">
        <v>19502000</v>
      </c>
      <c r="BM30" s="8">
        <v>650782000</v>
      </c>
      <c r="BN30" s="8">
        <v>20437000</v>
      </c>
      <c r="BO30" s="8">
        <v>123832000</v>
      </c>
      <c r="BP30" s="8">
        <v>3683000</v>
      </c>
      <c r="BQ30" s="8">
        <v>12950000</v>
      </c>
      <c r="BR30" s="8">
        <v>107433000</v>
      </c>
      <c r="BS30" s="8">
        <v>900247000</v>
      </c>
      <c r="BT30" s="8">
        <v>62839000</v>
      </c>
      <c r="BU30" s="8">
        <v>581043000</v>
      </c>
      <c r="BV30" s="8">
        <v>33956000</v>
      </c>
      <c r="BW30" s="8">
        <v>3389442000</v>
      </c>
      <c r="BX30" s="8">
        <v>423269000</v>
      </c>
      <c r="BY30" s="8">
        <v>2853745000</v>
      </c>
      <c r="BZ30" s="8">
        <v>4430157000</v>
      </c>
      <c r="CA30" s="9">
        <f t="shared" si="0"/>
        <v>93210169000</v>
      </c>
    </row>
    <row r="31" spans="2:79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8">
        <v>13369000</v>
      </c>
      <c r="K31" s="8">
        <v>996411000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19852000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8">
        <v>1403000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8">
        <v>563834000</v>
      </c>
      <c r="BZ31" s="8">
        <v>372351000</v>
      </c>
      <c r="CA31" s="9">
        <f t="shared" si="0"/>
        <v>1967220000</v>
      </c>
    </row>
    <row r="32" spans="2:79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71561000</v>
      </c>
      <c r="J32" s="8">
        <v>29398000</v>
      </c>
      <c r="K32" s="8">
        <v>721652000</v>
      </c>
      <c r="L32" s="8">
        <v>107926000</v>
      </c>
      <c r="M32" s="10">
        <v>0</v>
      </c>
      <c r="N32" s="8">
        <v>95649000</v>
      </c>
      <c r="O32" s="10">
        <v>0</v>
      </c>
      <c r="P32" s="10">
        <v>0</v>
      </c>
      <c r="Q32" s="8">
        <v>664045000</v>
      </c>
      <c r="R32" s="8">
        <v>8378000</v>
      </c>
      <c r="S32" s="10">
        <v>0</v>
      </c>
      <c r="T32" s="10">
        <v>0</v>
      </c>
      <c r="U32" s="10">
        <v>0</v>
      </c>
      <c r="V32" s="8">
        <v>13604057000</v>
      </c>
      <c r="W32" s="8">
        <v>185426000</v>
      </c>
      <c r="X32" s="8">
        <v>57170000</v>
      </c>
      <c r="Y32" s="8">
        <v>69670000</v>
      </c>
      <c r="Z32" s="10">
        <v>0</v>
      </c>
      <c r="AA32" s="8">
        <v>13376000</v>
      </c>
      <c r="AB32" s="8">
        <v>153694000</v>
      </c>
      <c r="AC32" s="8">
        <v>101113000</v>
      </c>
      <c r="AD32" s="8">
        <v>433781000</v>
      </c>
      <c r="AE32" s="8">
        <v>2953533000</v>
      </c>
      <c r="AF32" s="10">
        <v>0</v>
      </c>
      <c r="AG32" s="8">
        <v>127120000</v>
      </c>
      <c r="AH32" s="10">
        <v>0</v>
      </c>
      <c r="AI32" s="10">
        <v>0</v>
      </c>
      <c r="AJ32" s="10">
        <v>0</v>
      </c>
      <c r="AK32" s="10">
        <v>0</v>
      </c>
      <c r="AL32" s="8">
        <v>4409000</v>
      </c>
      <c r="AM32" s="10">
        <v>0</v>
      </c>
      <c r="AN32" s="8">
        <v>12193000</v>
      </c>
      <c r="AO32" s="10">
        <v>0</v>
      </c>
      <c r="AP32" s="8">
        <v>28919000</v>
      </c>
      <c r="AQ32" s="8">
        <v>5442000</v>
      </c>
      <c r="AR32" s="10">
        <v>0</v>
      </c>
      <c r="AS32" s="8">
        <v>20401000</v>
      </c>
      <c r="AT32" s="10">
        <v>0</v>
      </c>
      <c r="AU32" s="10">
        <v>0</v>
      </c>
      <c r="AV32" s="8">
        <v>11414000</v>
      </c>
      <c r="AW32" s="8">
        <v>48037000</v>
      </c>
      <c r="AX32" s="8">
        <v>6962000</v>
      </c>
      <c r="AY32" s="10">
        <v>0</v>
      </c>
      <c r="AZ32" s="10">
        <v>0</v>
      </c>
      <c r="BA32" s="10">
        <v>0</v>
      </c>
      <c r="BB32" s="10">
        <v>0</v>
      </c>
      <c r="BC32" s="8">
        <v>7645000</v>
      </c>
      <c r="BD32" s="8">
        <v>13915000</v>
      </c>
      <c r="BE32" s="8">
        <v>8830000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8">
        <v>4127000</v>
      </c>
      <c r="BM32" s="8">
        <v>34276000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8">
        <v>50516000</v>
      </c>
      <c r="BT32" s="10">
        <v>0</v>
      </c>
      <c r="BU32" s="10">
        <v>0</v>
      </c>
      <c r="BV32" s="8">
        <v>4022000</v>
      </c>
      <c r="BW32" s="8">
        <v>781970000</v>
      </c>
      <c r="BX32" s="10">
        <v>0</v>
      </c>
      <c r="BY32" s="8">
        <v>109854000</v>
      </c>
      <c r="BZ32" s="8">
        <v>661487000</v>
      </c>
      <c r="CA32" s="9">
        <f t="shared" si="0"/>
        <v>21211968000</v>
      </c>
    </row>
    <row r="33" spans="2:79">
      <c r="B33" s="132"/>
      <c r="C33" s="132"/>
      <c r="D33" s="132"/>
      <c r="E33" s="133" t="s">
        <v>164</v>
      </c>
      <c r="F33" s="133"/>
      <c r="G33" s="133"/>
      <c r="H33" s="8">
        <v>406691000</v>
      </c>
      <c r="I33" s="10">
        <v>0</v>
      </c>
      <c r="J33" s="8">
        <v>100858000</v>
      </c>
      <c r="K33" s="8">
        <v>55970000</v>
      </c>
      <c r="L33" s="10">
        <v>0</v>
      </c>
      <c r="M33" s="8">
        <v>24248000</v>
      </c>
      <c r="N33" s="10">
        <v>0</v>
      </c>
      <c r="O33" s="8">
        <v>19942000</v>
      </c>
      <c r="P33" s="8">
        <v>13881000</v>
      </c>
      <c r="Q33" s="10">
        <v>0</v>
      </c>
      <c r="R33" s="8">
        <v>86472000</v>
      </c>
      <c r="S33" s="8">
        <v>942000</v>
      </c>
      <c r="T33" s="8">
        <v>1739687000</v>
      </c>
      <c r="U33" s="8">
        <v>7791000</v>
      </c>
      <c r="V33" s="8">
        <v>3891055000</v>
      </c>
      <c r="W33" s="8">
        <v>205748000</v>
      </c>
      <c r="X33" s="8">
        <v>10346000</v>
      </c>
      <c r="Y33" s="8">
        <v>17713000</v>
      </c>
      <c r="Z33" s="8">
        <v>134858000</v>
      </c>
      <c r="AA33" s="10">
        <v>0</v>
      </c>
      <c r="AB33" s="8">
        <v>97326000</v>
      </c>
      <c r="AC33" s="8">
        <v>96168000</v>
      </c>
      <c r="AD33" s="10">
        <v>0</v>
      </c>
      <c r="AE33" s="8">
        <v>454114000</v>
      </c>
      <c r="AF33" s="10">
        <v>0</v>
      </c>
      <c r="AG33" s="8">
        <v>166446000</v>
      </c>
      <c r="AH33" s="8">
        <v>8691000</v>
      </c>
      <c r="AI33" s="10">
        <v>0</v>
      </c>
      <c r="AJ33" s="10">
        <v>0</v>
      </c>
      <c r="AK33" s="8">
        <v>10480000</v>
      </c>
      <c r="AL33" s="10">
        <v>0</v>
      </c>
      <c r="AM33" s="8">
        <v>3569000</v>
      </c>
      <c r="AN33" s="10">
        <v>0</v>
      </c>
      <c r="AO33" s="8">
        <v>4929000</v>
      </c>
      <c r="AP33" s="10">
        <v>0</v>
      </c>
      <c r="AQ33" s="10">
        <v>0</v>
      </c>
      <c r="AR33" s="10">
        <v>0</v>
      </c>
      <c r="AS33" s="10">
        <v>0</v>
      </c>
      <c r="AT33" s="8">
        <v>9027000</v>
      </c>
      <c r="AU33" s="8">
        <v>3764000</v>
      </c>
      <c r="AV33" s="10">
        <v>0</v>
      </c>
      <c r="AW33" s="8">
        <v>300000</v>
      </c>
      <c r="AX33" s="10">
        <v>0</v>
      </c>
      <c r="AY33" s="8">
        <v>9089000</v>
      </c>
      <c r="AZ33" s="8">
        <v>9380000</v>
      </c>
      <c r="BA33" s="10">
        <v>0</v>
      </c>
      <c r="BB33" s="8">
        <v>1479000</v>
      </c>
      <c r="BC33" s="8">
        <v>18075000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8">
        <v>8588000</v>
      </c>
      <c r="BK33" s="8">
        <v>22972000</v>
      </c>
      <c r="BL33" s="10">
        <v>0</v>
      </c>
      <c r="BM33" s="8">
        <v>38478000</v>
      </c>
      <c r="BN33" s="10">
        <v>0</v>
      </c>
      <c r="BO33" s="10">
        <v>0</v>
      </c>
      <c r="BP33" s="8">
        <v>11110000</v>
      </c>
      <c r="BQ33" s="10">
        <v>0</v>
      </c>
      <c r="BR33" s="10">
        <v>0</v>
      </c>
      <c r="BS33" s="8">
        <v>28903000</v>
      </c>
      <c r="BT33" s="8">
        <v>3132000</v>
      </c>
      <c r="BU33" s="8">
        <v>80222000</v>
      </c>
      <c r="BV33" s="10">
        <v>0</v>
      </c>
      <c r="BW33" s="10">
        <v>0</v>
      </c>
      <c r="BX33" s="10">
        <v>0</v>
      </c>
      <c r="BY33" s="8">
        <v>291529000</v>
      </c>
      <c r="BZ33" s="10">
        <v>0</v>
      </c>
      <c r="CA33" s="9">
        <f t="shared" si="0"/>
        <v>8093973000</v>
      </c>
    </row>
    <row r="34" spans="2:79">
      <c r="B34" s="132"/>
      <c r="C34" s="132"/>
      <c r="D34" s="132"/>
      <c r="E34" s="133" t="s">
        <v>160</v>
      </c>
      <c r="F34" s="133"/>
      <c r="G34" s="133"/>
      <c r="H34" s="8">
        <v>396186000</v>
      </c>
      <c r="I34" s="10">
        <v>0</v>
      </c>
      <c r="J34" s="8">
        <v>81469000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12641000</v>
      </c>
      <c r="Q34" s="10">
        <v>0</v>
      </c>
      <c r="R34" s="8">
        <v>6110000</v>
      </c>
      <c r="S34" s="10">
        <v>0</v>
      </c>
      <c r="T34" s="8">
        <v>9275000</v>
      </c>
      <c r="U34" s="8">
        <v>7791000</v>
      </c>
      <c r="V34" s="8">
        <v>1234084000</v>
      </c>
      <c r="W34" s="8">
        <v>117678000</v>
      </c>
      <c r="X34" s="10">
        <v>0</v>
      </c>
      <c r="Y34" s="10">
        <v>0</v>
      </c>
      <c r="Z34" s="8">
        <v>134826000</v>
      </c>
      <c r="AA34" s="10">
        <v>0</v>
      </c>
      <c r="AB34" s="8">
        <v>63712000</v>
      </c>
      <c r="AC34" s="8">
        <v>96000000</v>
      </c>
      <c r="AD34" s="10">
        <v>0</v>
      </c>
      <c r="AE34" s="8">
        <v>450000000</v>
      </c>
      <c r="AF34" s="10">
        <v>0</v>
      </c>
      <c r="AG34" s="8">
        <v>164000000</v>
      </c>
      <c r="AH34" s="8">
        <v>5500000</v>
      </c>
      <c r="AI34" s="10">
        <v>0</v>
      </c>
      <c r="AJ34" s="10">
        <v>0</v>
      </c>
      <c r="AK34" s="8">
        <v>3988000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8">
        <v>9027000</v>
      </c>
      <c r="AU34" s="10">
        <v>0</v>
      </c>
      <c r="AV34" s="10">
        <v>0</v>
      </c>
      <c r="AW34" s="10">
        <v>0</v>
      </c>
      <c r="AX34" s="10">
        <v>0</v>
      </c>
      <c r="AY34" s="8">
        <v>6533000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8">
        <v>3132000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9">
        <f t="shared" si="0"/>
        <v>2811952000</v>
      </c>
    </row>
    <row r="35" spans="2:79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9">
        <f t="shared" si="0"/>
        <v>0</v>
      </c>
    </row>
    <row r="36" spans="2:79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7017000</v>
      </c>
      <c r="J36" s="8">
        <v>24000</v>
      </c>
      <c r="K36" s="8">
        <v>69000</v>
      </c>
      <c r="L36" s="8">
        <v>8000</v>
      </c>
      <c r="M36" s="8">
        <v>6000</v>
      </c>
      <c r="N36" s="8">
        <v>130000</v>
      </c>
      <c r="O36" s="10">
        <v>0</v>
      </c>
      <c r="P36" s="8">
        <v>2000</v>
      </c>
      <c r="Q36" s="8">
        <v>519000</v>
      </c>
      <c r="R36" s="8">
        <v>276000</v>
      </c>
      <c r="S36" s="10">
        <v>0</v>
      </c>
      <c r="T36" s="8">
        <v>388220000</v>
      </c>
      <c r="U36" s="10">
        <v>0</v>
      </c>
      <c r="V36" s="8">
        <v>189829000</v>
      </c>
      <c r="W36" s="8">
        <v>131000</v>
      </c>
      <c r="X36" s="8">
        <v>324000</v>
      </c>
      <c r="Y36" s="8">
        <v>1000</v>
      </c>
      <c r="Z36" s="8">
        <v>16000</v>
      </c>
      <c r="AA36" s="8">
        <v>1000</v>
      </c>
      <c r="AB36" s="8">
        <v>173000</v>
      </c>
      <c r="AC36" s="8">
        <v>3000</v>
      </c>
      <c r="AD36" s="10">
        <v>0</v>
      </c>
      <c r="AE36" s="8">
        <v>22840000</v>
      </c>
      <c r="AF36" s="8">
        <v>22826000</v>
      </c>
      <c r="AG36" s="8">
        <v>46000</v>
      </c>
      <c r="AH36" s="10">
        <v>0</v>
      </c>
      <c r="AI36" s="10">
        <v>0</v>
      </c>
      <c r="AJ36" s="8">
        <v>27000</v>
      </c>
      <c r="AK36" s="10">
        <v>0</v>
      </c>
      <c r="AL36" s="8">
        <v>253000</v>
      </c>
      <c r="AM36" s="10">
        <v>0</v>
      </c>
      <c r="AN36" s="8">
        <v>74000</v>
      </c>
      <c r="AO36" s="8">
        <v>17000</v>
      </c>
      <c r="AP36" s="10">
        <v>0</v>
      </c>
      <c r="AQ36" s="8">
        <v>23000</v>
      </c>
      <c r="AR36" s="8">
        <v>15000</v>
      </c>
      <c r="AS36" s="10">
        <v>0</v>
      </c>
      <c r="AT36" s="10">
        <v>0</v>
      </c>
      <c r="AU36" s="10">
        <v>0</v>
      </c>
      <c r="AV36" s="10">
        <v>0</v>
      </c>
      <c r="AW36" s="8">
        <v>188000</v>
      </c>
      <c r="AX36" s="10">
        <v>0</v>
      </c>
      <c r="AY36" s="8">
        <v>1000</v>
      </c>
      <c r="AZ36" s="10">
        <v>0</v>
      </c>
      <c r="BA36" s="10">
        <v>0</v>
      </c>
      <c r="BB36" s="10">
        <v>0</v>
      </c>
      <c r="BC36" s="8">
        <v>7000</v>
      </c>
      <c r="BD36" s="8">
        <v>2000</v>
      </c>
      <c r="BE36" s="10">
        <v>0</v>
      </c>
      <c r="BF36" s="10">
        <v>0</v>
      </c>
      <c r="BG36" s="10">
        <v>0</v>
      </c>
      <c r="BH36" s="10">
        <v>0</v>
      </c>
      <c r="BI36" s="8">
        <v>151000</v>
      </c>
      <c r="BJ36" s="10">
        <v>0</v>
      </c>
      <c r="BK36" s="10">
        <v>0</v>
      </c>
      <c r="BL36" s="10">
        <v>0</v>
      </c>
      <c r="BM36" s="8">
        <v>13000</v>
      </c>
      <c r="BN36" s="8">
        <v>1000</v>
      </c>
      <c r="BO36" s="10">
        <v>0</v>
      </c>
      <c r="BP36" s="10">
        <v>0</v>
      </c>
      <c r="BQ36" s="10">
        <v>0</v>
      </c>
      <c r="BR36" s="10">
        <v>0</v>
      </c>
      <c r="BS36" s="8">
        <v>14000</v>
      </c>
      <c r="BT36" s="10">
        <v>0</v>
      </c>
      <c r="BU36" s="10">
        <v>0</v>
      </c>
      <c r="BV36" s="10">
        <v>0</v>
      </c>
      <c r="BW36" s="8">
        <v>21000</v>
      </c>
      <c r="BX36" s="8">
        <v>15000</v>
      </c>
      <c r="BY36" s="8">
        <v>4785000</v>
      </c>
      <c r="BZ36" s="8">
        <v>4541000</v>
      </c>
      <c r="CA36" s="9">
        <f t="shared" si="0"/>
        <v>642609000</v>
      </c>
    </row>
    <row r="37" spans="2:79">
      <c r="B37" s="132"/>
      <c r="C37" s="132"/>
      <c r="D37" s="132"/>
      <c r="E37" s="133" t="s">
        <v>167</v>
      </c>
      <c r="F37" s="133"/>
      <c r="G37" s="133"/>
      <c r="H37" s="8">
        <v>8659000</v>
      </c>
      <c r="I37" s="8">
        <v>18839000</v>
      </c>
      <c r="J37" s="8">
        <v>287000</v>
      </c>
      <c r="K37" s="8">
        <v>26112000</v>
      </c>
      <c r="L37" s="8">
        <v>11621000</v>
      </c>
      <c r="M37" s="8">
        <v>4177000</v>
      </c>
      <c r="N37" s="8">
        <v>12288000</v>
      </c>
      <c r="O37" s="8">
        <v>985000</v>
      </c>
      <c r="P37" s="8">
        <v>1009000</v>
      </c>
      <c r="Q37" s="8">
        <v>144124000</v>
      </c>
      <c r="R37" s="8">
        <v>1190000</v>
      </c>
      <c r="S37" s="8">
        <v>563000</v>
      </c>
      <c r="T37" s="8">
        <v>428646000</v>
      </c>
      <c r="U37" s="8">
        <v>4301000</v>
      </c>
      <c r="V37" s="8">
        <v>230425000</v>
      </c>
      <c r="W37" s="8">
        <v>17382000</v>
      </c>
      <c r="X37" s="8">
        <v>14153000</v>
      </c>
      <c r="Y37" s="8">
        <v>31820000</v>
      </c>
      <c r="Z37" s="8">
        <v>9172000</v>
      </c>
      <c r="AA37" s="8">
        <v>4015000</v>
      </c>
      <c r="AB37" s="8">
        <v>15136000</v>
      </c>
      <c r="AC37" s="8">
        <v>12930000</v>
      </c>
      <c r="AD37" s="8">
        <v>23759000</v>
      </c>
      <c r="AE37" s="8">
        <v>89370000</v>
      </c>
      <c r="AF37" s="8">
        <v>5276000</v>
      </c>
      <c r="AG37" s="8">
        <v>15482000</v>
      </c>
      <c r="AH37" s="10">
        <v>0</v>
      </c>
      <c r="AI37" s="10">
        <v>0</v>
      </c>
      <c r="AJ37" s="8">
        <v>244000</v>
      </c>
      <c r="AK37" s="10">
        <v>0</v>
      </c>
      <c r="AL37" s="8">
        <v>2888000</v>
      </c>
      <c r="AM37" s="10">
        <v>0</v>
      </c>
      <c r="AN37" s="8">
        <v>1665000</v>
      </c>
      <c r="AO37" s="8">
        <v>13939000</v>
      </c>
      <c r="AP37" s="8">
        <v>2153000</v>
      </c>
      <c r="AQ37" s="8">
        <v>1434000</v>
      </c>
      <c r="AR37" s="10">
        <v>0</v>
      </c>
      <c r="AS37" s="8">
        <v>11914000</v>
      </c>
      <c r="AT37" s="10">
        <v>0</v>
      </c>
      <c r="AU37" s="8">
        <v>278000</v>
      </c>
      <c r="AV37" s="8">
        <v>2660000</v>
      </c>
      <c r="AW37" s="8">
        <v>12095000</v>
      </c>
      <c r="AX37" s="8">
        <v>10000</v>
      </c>
      <c r="AY37" s="8">
        <v>3143000</v>
      </c>
      <c r="AZ37" s="8">
        <v>1371000</v>
      </c>
      <c r="BA37" s="8">
        <v>41000</v>
      </c>
      <c r="BB37" s="8">
        <v>308000</v>
      </c>
      <c r="BC37" s="8">
        <v>2428000</v>
      </c>
      <c r="BD37" s="8">
        <v>504000</v>
      </c>
      <c r="BE37" s="8">
        <v>649000</v>
      </c>
      <c r="BF37" s="10">
        <v>0</v>
      </c>
      <c r="BG37" s="8">
        <v>120000</v>
      </c>
      <c r="BH37" s="8">
        <v>143000</v>
      </c>
      <c r="BI37" s="10">
        <v>0</v>
      </c>
      <c r="BJ37" s="8">
        <v>178000</v>
      </c>
      <c r="BK37" s="10">
        <v>0</v>
      </c>
      <c r="BL37" s="8">
        <v>74000</v>
      </c>
      <c r="BM37" s="8">
        <v>9838000</v>
      </c>
      <c r="BN37" s="8">
        <v>4000</v>
      </c>
      <c r="BO37" s="8">
        <v>1069000</v>
      </c>
      <c r="BP37" s="8">
        <v>74000</v>
      </c>
      <c r="BQ37" s="8">
        <v>44000</v>
      </c>
      <c r="BR37" s="10">
        <v>0</v>
      </c>
      <c r="BS37" s="8">
        <v>23534000</v>
      </c>
      <c r="BT37" s="8">
        <v>1382000</v>
      </c>
      <c r="BU37" s="8">
        <v>4680000</v>
      </c>
      <c r="BV37" s="8">
        <v>2906000</v>
      </c>
      <c r="BW37" s="8">
        <v>44997000</v>
      </c>
      <c r="BX37" s="8">
        <v>3065000</v>
      </c>
      <c r="BY37" s="8">
        <v>29658000</v>
      </c>
      <c r="BZ37" s="8">
        <v>106220000</v>
      </c>
      <c r="CA37" s="9">
        <f t="shared" si="0"/>
        <v>1417431000</v>
      </c>
    </row>
    <row r="38" spans="2:79">
      <c r="B38" s="132"/>
      <c r="C38" s="132"/>
      <c r="D38" s="132"/>
      <c r="E38" s="136" t="s">
        <v>168</v>
      </c>
      <c r="F38" s="136"/>
      <c r="G38" s="136"/>
      <c r="H38" s="8">
        <v>6000</v>
      </c>
      <c r="I38" s="8">
        <v>900000</v>
      </c>
      <c r="J38" s="10">
        <v>0</v>
      </c>
      <c r="K38" s="8">
        <v>92501000</v>
      </c>
      <c r="L38" s="8">
        <v>53000</v>
      </c>
      <c r="M38" s="10">
        <v>0</v>
      </c>
      <c r="N38" s="8">
        <v>11690000</v>
      </c>
      <c r="O38" s="10">
        <v>0</v>
      </c>
      <c r="P38" s="10">
        <v>0</v>
      </c>
      <c r="Q38" s="10">
        <v>0</v>
      </c>
      <c r="R38" s="8">
        <v>14152000</v>
      </c>
      <c r="S38" s="10">
        <v>0</v>
      </c>
      <c r="T38" s="8">
        <v>127274000</v>
      </c>
      <c r="U38" s="10">
        <v>0</v>
      </c>
      <c r="V38" s="8">
        <v>142593000</v>
      </c>
      <c r="W38" s="10">
        <v>0</v>
      </c>
      <c r="X38" s="8">
        <v>791000</v>
      </c>
      <c r="Y38" s="10">
        <v>0</v>
      </c>
      <c r="Z38" s="8">
        <v>4447000</v>
      </c>
      <c r="AA38" s="10">
        <v>0</v>
      </c>
      <c r="AB38" s="10">
        <v>0</v>
      </c>
      <c r="AC38" s="8">
        <v>1817000</v>
      </c>
      <c r="AD38" s="8">
        <v>8926000</v>
      </c>
      <c r="AE38" s="8">
        <v>1071000</v>
      </c>
      <c r="AF38" s="8">
        <v>7243000</v>
      </c>
      <c r="AG38" s="8">
        <v>1500000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8">
        <v>4753000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8">
        <v>250000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8">
        <v>1765000</v>
      </c>
      <c r="BV38" s="10">
        <v>0</v>
      </c>
      <c r="BW38" s="10">
        <v>0</v>
      </c>
      <c r="BX38" s="8">
        <v>156000</v>
      </c>
      <c r="BY38" s="8">
        <v>561000</v>
      </c>
      <c r="BZ38" s="8">
        <v>13424000</v>
      </c>
      <c r="CA38" s="9">
        <f t="shared" si="0"/>
        <v>435873000</v>
      </c>
    </row>
    <row r="39" spans="2:79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49486000</v>
      </c>
      <c r="L39" s="10">
        <v>0</v>
      </c>
      <c r="M39" s="10">
        <v>0</v>
      </c>
      <c r="N39" s="8">
        <v>8428000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381000</v>
      </c>
      <c r="U39" s="10">
        <v>0</v>
      </c>
      <c r="V39" s="8">
        <v>42783000</v>
      </c>
      <c r="W39" s="10">
        <v>0</v>
      </c>
      <c r="X39" s="8">
        <v>791000</v>
      </c>
      <c r="Y39" s="10">
        <v>0</v>
      </c>
      <c r="Z39" s="8">
        <v>62000</v>
      </c>
      <c r="AA39" s="10">
        <v>0</v>
      </c>
      <c r="AB39" s="10">
        <v>0</v>
      </c>
      <c r="AC39" s="8">
        <v>1648000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8">
        <v>4753000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8">
        <v>135000</v>
      </c>
      <c r="BZ39" s="8">
        <v>2388000</v>
      </c>
      <c r="CA39" s="9">
        <f t="shared" si="0"/>
        <v>114031000</v>
      </c>
    </row>
    <row r="40" spans="2:79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1504000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8">
        <v>60000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9">
        <f t="shared" si="0"/>
        <v>1564000</v>
      </c>
    </row>
    <row r="41" spans="2:79">
      <c r="B41" s="132"/>
      <c r="C41" s="132"/>
      <c r="D41" s="132"/>
      <c r="E41" s="132"/>
      <c r="F41" s="133" t="s">
        <v>171</v>
      </c>
      <c r="G41" s="133"/>
      <c r="H41" s="8">
        <v>6000</v>
      </c>
      <c r="I41" s="8">
        <v>900000</v>
      </c>
      <c r="J41" s="10">
        <v>0</v>
      </c>
      <c r="K41" s="8">
        <v>43015000</v>
      </c>
      <c r="L41" s="8">
        <v>53000</v>
      </c>
      <c r="M41" s="10">
        <v>0</v>
      </c>
      <c r="N41" s="8">
        <v>1758000</v>
      </c>
      <c r="O41" s="10">
        <v>0</v>
      </c>
      <c r="P41" s="10">
        <v>0</v>
      </c>
      <c r="Q41" s="10">
        <v>0</v>
      </c>
      <c r="R41" s="8">
        <v>10976000</v>
      </c>
      <c r="S41" s="10">
        <v>0</v>
      </c>
      <c r="T41" s="8">
        <v>126893000</v>
      </c>
      <c r="U41" s="10">
        <v>0</v>
      </c>
      <c r="V41" s="8">
        <v>99810000</v>
      </c>
      <c r="W41" s="10">
        <v>0</v>
      </c>
      <c r="X41" s="10">
        <v>0</v>
      </c>
      <c r="Y41" s="10">
        <v>0</v>
      </c>
      <c r="Z41" s="8">
        <v>4385000</v>
      </c>
      <c r="AA41" s="10">
        <v>0</v>
      </c>
      <c r="AB41" s="10">
        <v>0</v>
      </c>
      <c r="AC41" s="8">
        <v>169000</v>
      </c>
      <c r="AD41" s="8">
        <v>8926000</v>
      </c>
      <c r="AE41" s="8">
        <v>1071000</v>
      </c>
      <c r="AF41" s="8">
        <v>7183000</v>
      </c>
      <c r="AG41" s="8">
        <v>1500000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8">
        <v>250000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8">
        <v>1765000</v>
      </c>
      <c r="BV41" s="10">
        <v>0</v>
      </c>
      <c r="BW41" s="10">
        <v>0</v>
      </c>
      <c r="BX41" s="8">
        <v>156000</v>
      </c>
      <c r="BY41" s="8">
        <v>426000</v>
      </c>
      <c r="BZ41" s="8">
        <v>11036000</v>
      </c>
      <c r="CA41" s="9">
        <f t="shared" si="0"/>
        <v>320278000</v>
      </c>
    </row>
    <row r="42" spans="2:79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9">
        <f t="shared" si="0"/>
        <v>0</v>
      </c>
    </row>
    <row r="43" spans="2:79">
      <c r="B43" s="132"/>
      <c r="C43" s="132"/>
      <c r="D43" s="132"/>
      <c r="E43" s="136" t="s">
        <v>173</v>
      </c>
      <c r="F43" s="136"/>
      <c r="G43" s="136"/>
      <c r="H43" s="8">
        <v>21408000</v>
      </c>
      <c r="I43" s="8">
        <v>23313000</v>
      </c>
      <c r="J43" s="8">
        <v>5014000</v>
      </c>
      <c r="K43" s="8">
        <v>107681000</v>
      </c>
      <c r="L43" s="8">
        <v>20377000</v>
      </c>
      <c r="M43" s="8">
        <v>18715000</v>
      </c>
      <c r="N43" s="8">
        <v>29556000</v>
      </c>
      <c r="O43" s="8">
        <v>6196000</v>
      </c>
      <c r="P43" s="8">
        <v>2383000</v>
      </c>
      <c r="Q43" s="8">
        <v>115208000</v>
      </c>
      <c r="R43" s="8">
        <v>13734000</v>
      </c>
      <c r="S43" s="8">
        <v>3345000</v>
      </c>
      <c r="T43" s="8">
        <v>348785000</v>
      </c>
      <c r="U43" s="8">
        <v>12819000</v>
      </c>
      <c r="V43" s="8">
        <v>536330000</v>
      </c>
      <c r="W43" s="8">
        <v>24776000</v>
      </c>
      <c r="X43" s="8">
        <v>36665000</v>
      </c>
      <c r="Y43" s="8">
        <v>23813000</v>
      </c>
      <c r="Z43" s="8">
        <v>63123000</v>
      </c>
      <c r="AA43" s="8">
        <v>11171000</v>
      </c>
      <c r="AB43" s="8">
        <v>51523000</v>
      </c>
      <c r="AC43" s="8">
        <v>14319000</v>
      </c>
      <c r="AD43" s="8">
        <v>36867000</v>
      </c>
      <c r="AE43" s="8">
        <v>167723000</v>
      </c>
      <c r="AF43" s="8">
        <v>72809000</v>
      </c>
      <c r="AG43" s="8">
        <v>51536000</v>
      </c>
      <c r="AH43" s="8">
        <v>2198000</v>
      </c>
      <c r="AI43" s="8">
        <v>711000</v>
      </c>
      <c r="AJ43" s="8">
        <v>308000</v>
      </c>
      <c r="AK43" s="8">
        <v>1037000</v>
      </c>
      <c r="AL43" s="8">
        <v>5288000</v>
      </c>
      <c r="AM43" s="8">
        <v>938000</v>
      </c>
      <c r="AN43" s="8">
        <v>5034000</v>
      </c>
      <c r="AO43" s="8">
        <v>7846000</v>
      </c>
      <c r="AP43" s="8">
        <v>11335000</v>
      </c>
      <c r="AQ43" s="8">
        <v>5635000</v>
      </c>
      <c r="AR43" s="8">
        <v>2821000</v>
      </c>
      <c r="AS43" s="8">
        <v>16879000</v>
      </c>
      <c r="AT43" s="8">
        <v>238000</v>
      </c>
      <c r="AU43" s="8">
        <v>1026000</v>
      </c>
      <c r="AV43" s="8">
        <v>2536000</v>
      </c>
      <c r="AW43" s="8">
        <v>20275000</v>
      </c>
      <c r="AX43" s="8">
        <v>3948000</v>
      </c>
      <c r="AY43" s="8">
        <v>3519000</v>
      </c>
      <c r="AZ43" s="8">
        <v>1098000</v>
      </c>
      <c r="BA43" s="8">
        <v>364000</v>
      </c>
      <c r="BB43" s="8">
        <v>2033000</v>
      </c>
      <c r="BC43" s="8">
        <v>7331000</v>
      </c>
      <c r="BD43" s="8">
        <v>13331000</v>
      </c>
      <c r="BE43" s="8">
        <v>780000</v>
      </c>
      <c r="BF43" s="8">
        <v>3462000</v>
      </c>
      <c r="BG43" s="8">
        <v>1303000</v>
      </c>
      <c r="BH43" s="8">
        <v>12000</v>
      </c>
      <c r="BI43" s="8">
        <v>108000</v>
      </c>
      <c r="BJ43" s="8">
        <v>1162000</v>
      </c>
      <c r="BK43" s="8">
        <v>1364000</v>
      </c>
      <c r="BL43" s="8">
        <v>341000</v>
      </c>
      <c r="BM43" s="8">
        <v>11737000</v>
      </c>
      <c r="BN43" s="8">
        <v>590000</v>
      </c>
      <c r="BO43" s="8">
        <v>4429000</v>
      </c>
      <c r="BP43" s="8">
        <v>308000</v>
      </c>
      <c r="BQ43" s="8">
        <v>498000</v>
      </c>
      <c r="BR43" s="8">
        <v>1318000</v>
      </c>
      <c r="BS43" s="8">
        <v>27720000</v>
      </c>
      <c r="BT43" s="8">
        <v>961000</v>
      </c>
      <c r="BU43" s="8">
        <v>18620000</v>
      </c>
      <c r="BV43" s="8">
        <v>1386000</v>
      </c>
      <c r="BW43" s="8">
        <v>94553000</v>
      </c>
      <c r="BX43" s="8">
        <v>10181000</v>
      </c>
      <c r="BY43" s="8">
        <v>69161000</v>
      </c>
      <c r="BZ43" s="8">
        <v>185455000</v>
      </c>
      <c r="CA43" s="9">
        <f t="shared" si="0"/>
        <v>2370367000</v>
      </c>
    </row>
    <row r="44" spans="2:79">
      <c r="B44" s="132"/>
      <c r="C44" s="132"/>
      <c r="D44" s="132"/>
      <c r="E44" s="132"/>
      <c r="F44" s="136" t="s">
        <v>174</v>
      </c>
      <c r="G44" s="136"/>
      <c r="H44" s="8">
        <v>18419000</v>
      </c>
      <c r="I44" s="8">
        <v>22029000</v>
      </c>
      <c r="J44" s="8">
        <v>5014000</v>
      </c>
      <c r="K44" s="8">
        <v>104759000</v>
      </c>
      <c r="L44" s="8">
        <v>20377000</v>
      </c>
      <c r="M44" s="8">
        <v>18715000</v>
      </c>
      <c r="N44" s="8">
        <v>24498000</v>
      </c>
      <c r="O44" s="8">
        <v>6196000</v>
      </c>
      <c r="P44" s="8">
        <v>2253000</v>
      </c>
      <c r="Q44" s="8">
        <v>91852000</v>
      </c>
      <c r="R44" s="8">
        <v>13734000</v>
      </c>
      <c r="S44" s="8">
        <v>3161000</v>
      </c>
      <c r="T44" s="8">
        <v>318438000</v>
      </c>
      <c r="U44" s="8">
        <v>12819000</v>
      </c>
      <c r="V44" s="8">
        <v>471284000</v>
      </c>
      <c r="W44" s="8">
        <v>24776000</v>
      </c>
      <c r="X44" s="8">
        <v>35655000</v>
      </c>
      <c r="Y44" s="8">
        <v>23670000</v>
      </c>
      <c r="Z44" s="8">
        <v>54119000</v>
      </c>
      <c r="AA44" s="8">
        <v>11127000</v>
      </c>
      <c r="AB44" s="8">
        <v>49904000</v>
      </c>
      <c r="AC44" s="8">
        <v>14319000</v>
      </c>
      <c r="AD44" s="8">
        <v>36867000</v>
      </c>
      <c r="AE44" s="8">
        <v>167229000</v>
      </c>
      <c r="AF44" s="8">
        <v>67584000</v>
      </c>
      <c r="AG44" s="8">
        <v>51536000</v>
      </c>
      <c r="AH44" s="8">
        <v>2198000</v>
      </c>
      <c r="AI44" s="8">
        <v>711000</v>
      </c>
      <c r="AJ44" s="8">
        <v>308000</v>
      </c>
      <c r="AK44" s="8">
        <v>900000</v>
      </c>
      <c r="AL44" s="8">
        <v>2492000</v>
      </c>
      <c r="AM44" s="8">
        <v>938000</v>
      </c>
      <c r="AN44" s="8">
        <v>5034000</v>
      </c>
      <c r="AO44" s="8">
        <v>7846000</v>
      </c>
      <c r="AP44" s="8">
        <v>9121000</v>
      </c>
      <c r="AQ44" s="8">
        <v>5628000</v>
      </c>
      <c r="AR44" s="8">
        <v>2668000</v>
      </c>
      <c r="AS44" s="8">
        <v>12625000</v>
      </c>
      <c r="AT44" s="8">
        <v>238000</v>
      </c>
      <c r="AU44" s="8">
        <v>1026000</v>
      </c>
      <c r="AV44" s="8">
        <v>2536000</v>
      </c>
      <c r="AW44" s="8">
        <v>19359000</v>
      </c>
      <c r="AX44" s="8">
        <v>3896000</v>
      </c>
      <c r="AY44" s="8">
        <v>2963000</v>
      </c>
      <c r="AZ44" s="8">
        <v>1098000</v>
      </c>
      <c r="BA44" s="8">
        <v>364000</v>
      </c>
      <c r="BB44" s="8">
        <v>2033000</v>
      </c>
      <c r="BC44" s="8">
        <v>7331000</v>
      </c>
      <c r="BD44" s="8">
        <v>6087000</v>
      </c>
      <c r="BE44" s="8">
        <v>780000</v>
      </c>
      <c r="BF44" s="8">
        <v>2703000</v>
      </c>
      <c r="BG44" s="8">
        <v>1303000</v>
      </c>
      <c r="BH44" s="8">
        <v>12000</v>
      </c>
      <c r="BI44" s="8">
        <v>108000</v>
      </c>
      <c r="BJ44" s="8">
        <v>542000</v>
      </c>
      <c r="BK44" s="8">
        <v>1305000</v>
      </c>
      <c r="BL44" s="8">
        <v>341000</v>
      </c>
      <c r="BM44" s="8">
        <v>11239000</v>
      </c>
      <c r="BN44" s="8">
        <v>590000</v>
      </c>
      <c r="BO44" s="8">
        <v>4429000</v>
      </c>
      <c r="BP44" s="8">
        <v>308000</v>
      </c>
      <c r="BQ44" s="8">
        <v>498000</v>
      </c>
      <c r="BR44" s="8">
        <v>1318000</v>
      </c>
      <c r="BS44" s="8">
        <v>27720000</v>
      </c>
      <c r="BT44" s="8">
        <v>787000</v>
      </c>
      <c r="BU44" s="8">
        <v>17277000</v>
      </c>
      <c r="BV44" s="8">
        <v>1338000</v>
      </c>
      <c r="BW44" s="8">
        <v>94553000</v>
      </c>
      <c r="BX44" s="8">
        <v>10181000</v>
      </c>
      <c r="BY44" s="8">
        <v>66704000</v>
      </c>
      <c r="BZ44" s="8">
        <v>156785000</v>
      </c>
      <c r="CA44" s="9">
        <f t="shared" si="0"/>
        <v>2168555000</v>
      </c>
    </row>
    <row r="45" spans="2:79">
      <c r="B45" s="132"/>
      <c r="C45" s="132"/>
      <c r="D45" s="132"/>
      <c r="E45" s="132"/>
      <c r="F45" s="132"/>
      <c r="G45" s="18" t="s">
        <v>175</v>
      </c>
      <c r="H45" s="8">
        <v>17234000</v>
      </c>
      <c r="I45" s="8">
        <v>22019000</v>
      </c>
      <c r="J45" s="8">
        <v>5005000</v>
      </c>
      <c r="K45" s="8">
        <v>104579000</v>
      </c>
      <c r="L45" s="8">
        <v>20136000</v>
      </c>
      <c r="M45" s="8">
        <v>12476000</v>
      </c>
      <c r="N45" s="8">
        <v>24498000</v>
      </c>
      <c r="O45" s="8">
        <v>6196000</v>
      </c>
      <c r="P45" s="8">
        <v>2253000</v>
      </c>
      <c r="Q45" s="8">
        <v>89546000</v>
      </c>
      <c r="R45" s="8">
        <v>11842000</v>
      </c>
      <c r="S45" s="8">
        <v>3156000</v>
      </c>
      <c r="T45" s="8">
        <v>299100000</v>
      </c>
      <c r="U45" s="8">
        <v>12205000</v>
      </c>
      <c r="V45" s="8">
        <v>469422000</v>
      </c>
      <c r="W45" s="8">
        <v>24776000</v>
      </c>
      <c r="X45" s="8">
        <v>35479000</v>
      </c>
      <c r="Y45" s="8">
        <v>23670000</v>
      </c>
      <c r="Z45" s="8">
        <v>54119000</v>
      </c>
      <c r="AA45" s="8">
        <v>11049000</v>
      </c>
      <c r="AB45" s="8">
        <v>49838000</v>
      </c>
      <c r="AC45" s="8">
        <v>14248000</v>
      </c>
      <c r="AD45" s="8">
        <v>36867000</v>
      </c>
      <c r="AE45" s="8">
        <v>160137000</v>
      </c>
      <c r="AF45" s="8">
        <v>67584000</v>
      </c>
      <c r="AG45" s="8">
        <v>10428000</v>
      </c>
      <c r="AH45" s="8">
        <v>2198000</v>
      </c>
      <c r="AI45" s="8">
        <v>619000</v>
      </c>
      <c r="AJ45" s="8">
        <v>308000</v>
      </c>
      <c r="AK45" s="8">
        <v>862000</v>
      </c>
      <c r="AL45" s="8">
        <v>2492000</v>
      </c>
      <c r="AM45" s="8">
        <v>856000</v>
      </c>
      <c r="AN45" s="8">
        <v>4681000</v>
      </c>
      <c r="AO45" s="8">
        <v>7846000</v>
      </c>
      <c r="AP45" s="8">
        <v>6929000</v>
      </c>
      <c r="AQ45" s="8">
        <v>4244000</v>
      </c>
      <c r="AR45" s="8">
        <v>2369000</v>
      </c>
      <c r="AS45" s="8">
        <v>12353000</v>
      </c>
      <c r="AT45" s="8">
        <v>166000</v>
      </c>
      <c r="AU45" s="8">
        <v>1026000</v>
      </c>
      <c r="AV45" s="8">
        <v>2536000</v>
      </c>
      <c r="AW45" s="8">
        <v>15166000</v>
      </c>
      <c r="AX45" s="8">
        <v>3759000</v>
      </c>
      <c r="AY45" s="8">
        <v>1955000</v>
      </c>
      <c r="AZ45" s="8">
        <v>1072000</v>
      </c>
      <c r="BA45" s="8">
        <v>317000</v>
      </c>
      <c r="BB45" s="8">
        <v>1908000</v>
      </c>
      <c r="BC45" s="8">
        <v>7120000</v>
      </c>
      <c r="BD45" s="8">
        <v>5910000</v>
      </c>
      <c r="BE45" s="8">
        <v>780000</v>
      </c>
      <c r="BF45" s="8">
        <v>2001000</v>
      </c>
      <c r="BG45" s="8">
        <v>989000</v>
      </c>
      <c r="BH45" s="8">
        <v>12000</v>
      </c>
      <c r="BI45" s="8">
        <v>108000</v>
      </c>
      <c r="BJ45" s="8">
        <v>542000</v>
      </c>
      <c r="BK45" s="8">
        <v>1305000</v>
      </c>
      <c r="BL45" s="8">
        <v>341000</v>
      </c>
      <c r="BM45" s="8">
        <v>11238000</v>
      </c>
      <c r="BN45" s="8">
        <v>242000</v>
      </c>
      <c r="BO45" s="8">
        <v>4429000</v>
      </c>
      <c r="BP45" s="8">
        <v>125000</v>
      </c>
      <c r="BQ45" s="8">
        <v>424000</v>
      </c>
      <c r="BR45" s="8">
        <v>1318000</v>
      </c>
      <c r="BS45" s="8">
        <v>27635000</v>
      </c>
      <c r="BT45" s="8">
        <v>678000</v>
      </c>
      <c r="BU45" s="8">
        <v>17277000</v>
      </c>
      <c r="BV45" s="8">
        <v>1338000</v>
      </c>
      <c r="BW45" s="8">
        <v>93140000</v>
      </c>
      <c r="BX45" s="8">
        <v>10181000</v>
      </c>
      <c r="BY45" s="8">
        <v>66276000</v>
      </c>
      <c r="BZ45" s="8">
        <v>156436000</v>
      </c>
      <c r="CA45" s="9">
        <f t="shared" si="0"/>
        <v>2071369000</v>
      </c>
    </row>
    <row r="46" spans="2:79" ht="21">
      <c r="B46" s="132"/>
      <c r="C46" s="132"/>
      <c r="D46" s="132"/>
      <c r="E46" s="132"/>
      <c r="F46" s="132"/>
      <c r="G46" s="18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6239000</v>
      </c>
      <c r="N46" s="10">
        <v>0</v>
      </c>
      <c r="O46" s="10">
        <v>0</v>
      </c>
      <c r="P46" s="10">
        <v>0</v>
      </c>
      <c r="Q46" s="8">
        <v>2219000</v>
      </c>
      <c r="R46" s="8">
        <v>1884000</v>
      </c>
      <c r="S46" s="10">
        <v>0</v>
      </c>
      <c r="T46" s="8">
        <v>18437000</v>
      </c>
      <c r="U46" s="8">
        <v>614000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78000</v>
      </c>
      <c r="AB46" s="10">
        <v>0</v>
      </c>
      <c r="AC46" s="8">
        <v>71000</v>
      </c>
      <c r="AD46" s="10">
        <v>0</v>
      </c>
      <c r="AE46" s="8">
        <v>4085000</v>
      </c>
      <c r="AF46" s="10">
        <v>0</v>
      </c>
      <c r="AG46" s="8">
        <v>38947000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353000</v>
      </c>
      <c r="AO46" s="10">
        <v>0</v>
      </c>
      <c r="AP46" s="8">
        <v>1941000</v>
      </c>
      <c r="AQ46" s="8">
        <v>231000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8">
        <v>3673000</v>
      </c>
      <c r="AX46" s="10">
        <v>0</v>
      </c>
      <c r="AY46" s="8">
        <v>101000</v>
      </c>
      <c r="AZ46" s="10">
        <v>0</v>
      </c>
      <c r="BA46" s="10">
        <v>0</v>
      </c>
      <c r="BB46" s="8">
        <v>62000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8">
        <v>5000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8">
        <v>109000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8">
        <v>114000</v>
      </c>
      <c r="CA46" s="9">
        <f t="shared" si="0"/>
        <v>79163000</v>
      </c>
    </row>
    <row r="47" spans="2:79" ht="31.5">
      <c r="B47" s="132"/>
      <c r="C47" s="132"/>
      <c r="D47" s="132"/>
      <c r="E47" s="132"/>
      <c r="F47" s="132"/>
      <c r="G47" s="18" t="s">
        <v>177</v>
      </c>
      <c r="H47" s="8">
        <v>1185000</v>
      </c>
      <c r="I47" s="8">
        <v>10000</v>
      </c>
      <c r="J47" s="8">
        <v>9000</v>
      </c>
      <c r="K47" s="8">
        <v>180000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87000</v>
      </c>
      <c r="R47" s="8">
        <v>9000</v>
      </c>
      <c r="S47" s="8">
        <v>6000</v>
      </c>
      <c r="T47" s="8">
        <v>901000</v>
      </c>
      <c r="U47" s="10">
        <v>0</v>
      </c>
      <c r="V47" s="8">
        <v>1862000</v>
      </c>
      <c r="W47" s="10">
        <v>0</v>
      </c>
      <c r="X47" s="8">
        <v>176000</v>
      </c>
      <c r="Y47" s="10">
        <v>0</v>
      </c>
      <c r="Z47" s="10">
        <v>0</v>
      </c>
      <c r="AA47" s="10">
        <v>0</v>
      </c>
      <c r="AB47" s="8">
        <v>66000</v>
      </c>
      <c r="AC47" s="10">
        <v>0</v>
      </c>
      <c r="AD47" s="10">
        <v>0</v>
      </c>
      <c r="AE47" s="8">
        <v>3007000</v>
      </c>
      <c r="AF47" s="10">
        <v>0</v>
      </c>
      <c r="AG47" s="8">
        <v>2161000</v>
      </c>
      <c r="AH47" s="10">
        <v>0</v>
      </c>
      <c r="AI47" s="8">
        <v>92000</v>
      </c>
      <c r="AJ47" s="10">
        <v>0</v>
      </c>
      <c r="AK47" s="8">
        <v>38000</v>
      </c>
      <c r="AL47" s="10">
        <v>0</v>
      </c>
      <c r="AM47" s="8">
        <v>81000</v>
      </c>
      <c r="AN47" s="10">
        <v>0</v>
      </c>
      <c r="AO47" s="10">
        <v>0</v>
      </c>
      <c r="AP47" s="8">
        <v>250000</v>
      </c>
      <c r="AQ47" s="8">
        <v>1153000</v>
      </c>
      <c r="AR47" s="8">
        <v>299000</v>
      </c>
      <c r="AS47" s="8">
        <v>272000</v>
      </c>
      <c r="AT47" s="8">
        <v>72000</v>
      </c>
      <c r="AU47" s="10">
        <v>0</v>
      </c>
      <c r="AV47" s="10">
        <v>0</v>
      </c>
      <c r="AW47" s="8">
        <v>519000</v>
      </c>
      <c r="AX47" s="8">
        <v>137000</v>
      </c>
      <c r="AY47" s="8">
        <v>907000</v>
      </c>
      <c r="AZ47" s="8">
        <v>26000</v>
      </c>
      <c r="BA47" s="8">
        <v>47000</v>
      </c>
      <c r="BB47" s="8">
        <v>63000</v>
      </c>
      <c r="BC47" s="8">
        <v>211000</v>
      </c>
      <c r="BD47" s="8">
        <v>177000</v>
      </c>
      <c r="BE47" s="10">
        <v>0</v>
      </c>
      <c r="BF47" s="8">
        <v>702000</v>
      </c>
      <c r="BG47" s="8">
        <v>314000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8">
        <v>1000</v>
      </c>
      <c r="BN47" s="8">
        <v>343000</v>
      </c>
      <c r="BO47" s="10">
        <v>0</v>
      </c>
      <c r="BP47" s="8">
        <v>183000</v>
      </c>
      <c r="BQ47" s="8">
        <v>74000</v>
      </c>
      <c r="BR47" s="10">
        <v>0</v>
      </c>
      <c r="BS47" s="8">
        <v>85000</v>
      </c>
      <c r="BT47" s="10">
        <v>0</v>
      </c>
      <c r="BU47" s="10">
        <v>0</v>
      </c>
      <c r="BV47" s="10">
        <v>0</v>
      </c>
      <c r="BW47" s="8">
        <v>1414000</v>
      </c>
      <c r="BX47" s="10">
        <v>0</v>
      </c>
      <c r="BY47" s="8">
        <v>428000</v>
      </c>
      <c r="BZ47" s="8">
        <v>235000</v>
      </c>
      <c r="CA47" s="9">
        <f t="shared" si="0"/>
        <v>18022000</v>
      </c>
    </row>
    <row r="48" spans="2:79">
      <c r="B48" s="132"/>
      <c r="C48" s="132"/>
      <c r="D48" s="132"/>
      <c r="E48" s="132"/>
      <c r="F48" s="133" t="s">
        <v>178</v>
      </c>
      <c r="G48" s="133"/>
      <c r="H48" s="8">
        <v>2990000</v>
      </c>
      <c r="I48" s="8">
        <v>1284000</v>
      </c>
      <c r="J48" s="10">
        <v>0</v>
      </c>
      <c r="K48" s="8">
        <v>2922000</v>
      </c>
      <c r="L48" s="10">
        <v>0</v>
      </c>
      <c r="M48" s="10">
        <v>0</v>
      </c>
      <c r="N48" s="8">
        <v>5058000</v>
      </c>
      <c r="O48" s="10">
        <v>0</v>
      </c>
      <c r="P48" s="8">
        <v>130000</v>
      </c>
      <c r="Q48" s="8">
        <v>23356000</v>
      </c>
      <c r="R48" s="10">
        <v>0</v>
      </c>
      <c r="S48" s="8">
        <v>183000</v>
      </c>
      <c r="T48" s="8">
        <v>30347000</v>
      </c>
      <c r="U48" s="10">
        <v>0</v>
      </c>
      <c r="V48" s="8">
        <v>65046000</v>
      </c>
      <c r="W48" s="10">
        <v>0</v>
      </c>
      <c r="X48" s="8">
        <v>1010000</v>
      </c>
      <c r="Y48" s="8">
        <v>143000</v>
      </c>
      <c r="Z48" s="8">
        <v>9005000</v>
      </c>
      <c r="AA48" s="8">
        <v>44000</v>
      </c>
      <c r="AB48" s="8">
        <v>1619000</v>
      </c>
      <c r="AC48" s="10">
        <v>0</v>
      </c>
      <c r="AD48" s="10">
        <v>0</v>
      </c>
      <c r="AE48" s="8">
        <v>494000</v>
      </c>
      <c r="AF48" s="8">
        <v>5225000</v>
      </c>
      <c r="AG48" s="10">
        <v>0</v>
      </c>
      <c r="AH48" s="10">
        <v>0</v>
      </c>
      <c r="AI48" s="10">
        <v>0</v>
      </c>
      <c r="AJ48" s="10">
        <v>0</v>
      </c>
      <c r="AK48" s="8">
        <v>137000</v>
      </c>
      <c r="AL48" s="8">
        <v>2796000</v>
      </c>
      <c r="AM48" s="10">
        <v>0</v>
      </c>
      <c r="AN48" s="10">
        <v>0</v>
      </c>
      <c r="AO48" s="10">
        <v>0</v>
      </c>
      <c r="AP48" s="8">
        <v>2214000</v>
      </c>
      <c r="AQ48" s="8">
        <v>7000</v>
      </c>
      <c r="AR48" s="8">
        <v>153000</v>
      </c>
      <c r="AS48" s="8">
        <v>4254000</v>
      </c>
      <c r="AT48" s="10">
        <v>0</v>
      </c>
      <c r="AU48" s="10">
        <v>0</v>
      </c>
      <c r="AV48" s="10">
        <v>0</v>
      </c>
      <c r="AW48" s="8">
        <v>916000</v>
      </c>
      <c r="AX48" s="8">
        <v>52000</v>
      </c>
      <c r="AY48" s="8">
        <v>556000</v>
      </c>
      <c r="AZ48" s="10">
        <v>0</v>
      </c>
      <c r="BA48" s="10">
        <v>0</v>
      </c>
      <c r="BB48" s="10">
        <v>0</v>
      </c>
      <c r="BC48" s="10">
        <v>0</v>
      </c>
      <c r="BD48" s="8">
        <v>7244000</v>
      </c>
      <c r="BE48" s="10">
        <v>0</v>
      </c>
      <c r="BF48" s="8">
        <v>759000</v>
      </c>
      <c r="BG48" s="10">
        <v>0</v>
      </c>
      <c r="BH48" s="10">
        <v>0</v>
      </c>
      <c r="BI48" s="10">
        <v>0</v>
      </c>
      <c r="BJ48" s="8">
        <v>620000</v>
      </c>
      <c r="BK48" s="8">
        <v>59000</v>
      </c>
      <c r="BL48" s="10">
        <v>0</v>
      </c>
      <c r="BM48" s="8">
        <v>498000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8">
        <v>174000</v>
      </c>
      <c r="BU48" s="8">
        <v>1344000</v>
      </c>
      <c r="BV48" s="8">
        <v>47000</v>
      </c>
      <c r="BW48" s="10">
        <v>0</v>
      </c>
      <c r="BX48" s="10">
        <v>0</v>
      </c>
      <c r="BY48" s="8">
        <v>2457000</v>
      </c>
      <c r="BZ48" s="8">
        <v>28670000</v>
      </c>
      <c r="CA48" s="9">
        <f t="shared" si="0"/>
        <v>201813000</v>
      </c>
    </row>
    <row r="49" spans="2:79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9">
        <f t="shared" si="0"/>
        <v>0</v>
      </c>
    </row>
    <row r="50" spans="2:79">
      <c r="B50" s="132"/>
      <c r="C50" s="132"/>
      <c r="D50" s="132"/>
      <c r="E50" s="136" t="s">
        <v>180</v>
      </c>
      <c r="F50" s="136"/>
      <c r="G50" s="136"/>
      <c r="H50" s="10">
        <v>0</v>
      </c>
      <c r="I50" s="10">
        <v>0</v>
      </c>
      <c r="J50" s="8">
        <v>28000</v>
      </c>
      <c r="K50" s="10">
        <v>0</v>
      </c>
      <c r="L50" s="8">
        <v>145000</v>
      </c>
      <c r="M50" s="10">
        <v>0</v>
      </c>
      <c r="N50" s="8">
        <v>25000</v>
      </c>
      <c r="O50" s="8">
        <v>24000</v>
      </c>
      <c r="P50" s="8">
        <v>1000</v>
      </c>
      <c r="Q50" s="8">
        <v>495000</v>
      </c>
      <c r="R50" s="8">
        <v>6879000</v>
      </c>
      <c r="S50" s="10">
        <v>0</v>
      </c>
      <c r="T50" s="8">
        <v>17000</v>
      </c>
      <c r="U50" s="8">
        <v>4000</v>
      </c>
      <c r="V50" s="8">
        <v>36311000</v>
      </c>
      <c r="W50" s="8">
        <v>97000</v>
      </c>
      <c r="X50" s="8">
        <v>10000</v>
      </c>
      <c r="Y50" s="8">
        <v>5000</v>
      </c>
      <c r="Z50" s="8">
        <v>81000</v>
      </c>
      <c r="AA50" s="10">
        <v>0</v>
      </c>
      <c r="AB50" s="8">
        <v>56000</v>
      </c>
      <c r="AC50" s="8">
        <v>16000</v>
      </c>
      <c r="AD50" s="8">
        <v>2031000</v>
      </c>
      <c r="AE50" s="8">
        <v>401000</v>
      </c>
      <c r="AF50" s="10">
        <v>0</v>
      </c>
      <c r="AG50" s="10">
        <v>0</v>
      </c>
      <c r="AH50" s="8">
        <v>2000</v>
      </c>
      <c r="AI50" s="10">
        <v>0</v>
      </c>
      <c r="AJ50" s="8">
        <v>14000</v>
      </c>
      <c r="AK50" s="10">
        <v>0</v>
      </c>
      <c r="AL50" s="10">
        <v>0</v>
      </c>
      <c r="AM50" s="8">
        <v>1000</v>
      </c>
      <c r="AN50" s="8">
        <v>68000</v>
      </c>
      <c r="AO50" s="8">
        <v>67000</v>
      </c>
      <c r="AP50" s="10">
        <v>0</v>
      </c>
      <c r="AQ50" s="10">
        <v>0</v>
      </c>
      <c r="AR50" s="8">
        <v>3000</v>
      </c>
      <c r="AS50" s="8">
        <v>6000</v>
      </c>
      <c r="AT50" s="10">
        <v>0</v>
      </c>
      <c r="AU50" s="10">
        <v>0</v>
      </c>
      <c r="AV50" s="10">
        <v>0</v>
      </c>
      <c r="AW50" s="10">
        <v>0</v>
      </c>
      <c r="AX50" s="8">
        <v>2000</v>
      </c>
      <c r="AY50" s="10">
        <v>0</v>
      </c>
      <c r="AZ50" s="8">
        <v>1000</v>
      </c>
      <c r="BA50" s="10">
        <v>0</v>
      </c>
      <c r="BB50" s="8">
        <v>4000</v>
      </c>
      <c r="BC50" s="8">
        <v>7000</v>
      </c>
      <c r="BD50" s="8">
        <v>10000</v>
      </c>
      <c r="BE50" s="8">
        <v>1000</v>
      </c>
      <c r="BF50" s="8">
        <v>5000</v>
      </c>
      <c r="BG50" s="10">
        <v>0</v>
      </c>
      <c r="BH50" s="10">
        <v>0</v>
      </c>
      <c r="BI50" s="8">
        <v>71000</v>
      </c>
      <c r="BJ50" s="8">
        <v>2000</v>
      </c>
      <c r="BK50" s="10">
        <v>0</v>
      </c>
      <c r="BL50" s="10">
        <v>0</v>
      </c>
      <c r="BM50" s="8">
        <v>68000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8">
        <v>237000</v>
      </c>
      <c r="BT50" s="8">
        <v>1000</v>
      </c>
      <c r="BU50" s="8">
        <v>551000</v>
      </c>
      <c r="BV50" s="10">
        <v>0</v>
      </c>
      <c r="BW50" s="8">
        <v>17000</v>
      </c>
      <c r="BX50" s="10">
        <v>0</v>
      </c>
      <c r="BY50" s="8">
        <v>49000</v>
      </c>
      <c r="BZ50" s="8">
        <v>502000</v>
      </c>
      <c r="CA50" s="9">
        <f t="shared" si="0"/>
        <v>48315000</v>
      </c>
    </row>
    <row r="51" spans="2:79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8">
        <v>401000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9">
        <f t="shared" si="0"/>
        <v>401000</v>
      </c>
    </row>
    <row r="52" spans="2:79">
      <c r="B52" s="132"/>
      <c r="C52" s="132"/>
      <c r="D52" s="132"/>
      <c r="E52" s="132"/>
      <c r="F52" s="133" t="s">
        <v>182</v>
      </c>
      <c r="G52" s="133"/>
      <c r="H52" s="10">
        <v>0</v>
      </c>
      <c r="I52" s="10">
        <v>0</v>
      </c>
      <c r="J52" s="8">
        <v>28000</v>
      </c>
      <c r="K52" s="10">
        <v>0</v>
      </c>
      <c r="L52" s="8">
        <v>145000</v>
      </c>
      <c r="M52" s="10">
        <v>0</v>
      </c>
      <c r="N52" s="8">
        <v>25000</v>
      </c>
      <c r="O52" s="8">
        <v>24000</v>
      </c>
      <c r="P52" s="8">
        <v>1000</v>
      </c>
      <c r="Q52" s="8">
        <v>495000</v>
      </c>
      <c r="R52" s="8">
        <v>6879000</v>
      </c>
      <c r="S52" s="10">
        <v>0</v>
      </c>
      <c r="T52" s="8">
        <v>17000</v>
      </c>
      <c r="U52" s="8">
        <v>4000</v>
      </c>
      <c r="V52" s="8">
        <v>36311000</v>
      </c>
      <c r="W52" s="8">
        <v>97000</v>
      </c>
      <c r="X52" s="8">
        <v>10000</v>
      </c>
      <c r="Y52" s="8">
        <v>5000</v>
      </c>
      <c r="Z52" s="8">
        <v>81000</v>
      </c>
      <c r="AA52" s="10">
        <v>0</v>
      </c>
      <c r="AB52" s="8">
        <v>56000</v>
      </c>
      <c r="AC52" s="8">
        <v>16000</v>
      </c>
      <c r="AD52" s="8">
        <v>2031000</v>
      </c>
      <c r="AE52" s="10">
        <v>0</v>
      </c>
      <c r="AF52" s="10">
        <v>0</v>
      </c>
      <c r="AG52" s="10">
        <v>0</v>
      </c>
      <c r="AH52" s="8">
        <v>2000</v>
      </c>
      <c r="AI52" s="10">
        <v>0</v>
      </c>
      <c r="AJ52" s="8">
        <v>14000</v>
      </c>
      <c r="AK52" s="10">
        <v>0</v>
      </c>
      <c r="AL52" s="10">
        <v>0</v>
      </c>
      <c r="AM52" s="8">
        <v>1000</v>
      </c>
      <c r="AN52" s="8">
        <v>68000</v>
      </c>
      <c r="AO52" s="8">
        <v>67000</v>
      </c>
      <c r="AP52" s="10">
        <v>0</v>
      </c>
      <c r="AQ52" s="10">
        <v>0</v>
      </c>
      <c r="AR52" s="8">
        <v>3000</v>
      </c>
      <c r="AS52" s="8">
        <v>6000</v>
      </c>
      <c r="AT52" s="10">
        <v>0</v>
      </c>
      <c r="AU52" s="10">
        <v>0</v>
      </c>
      <c r="AV52" s="10">
        <v>0</v>
      </c>
      <c r="AW52" s="10">
        <v>0</v>
      </c>
      <c r="AX52" s="8">
        <v>2000</v>
      </c>
      <c r="AY52" s="10">
        <v>0</v>
      </c>
      <c r="AZ52" s="8">
        <v>1000</v>
      </c>
      <c r="BA52" s="10">
        <v>0</v>
      </c>
      <c r="BB52" s="8">
        <v>4000</v>
      </c>
      <c r="BC52" s="8">
        <v>7000</v>
      </c>
      <c r="BD52" s="8">
        <v>10000</v>
      </c>
      <c r="BE52" s="8">
        <v>1000</v>
      </c>
      <c r="BF52" s="8">
        <v>5000</v>
      </c>
      <c r="BG52" s="10">
        <v>0</v>
      </c>
      <c r="BH52" s="10">
        <v>0</v>
      </c>
      <c r="BI52" s="8">
        <v>71000</v>
      </c>
      <c r="BJ52" s="8">
        <v>2000</v>
      </c>
      <c r="BK52" s="10">
        <v>0</v>
      </c>
      <c r="BL52" s="10">
        <v>0</v>
      </c>
      <c r="BM52" s="8">
        <v>68000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8">
        <v>237000</v>
      </c>
      <c r="BT52" s="8">
        <v>1000</v>
      </c>
      <c r="BU52" s="8">
        <v>551000</v>
      </c>
      <c r="BV52" s="10">
        <v>0</v>
      </c>
      <c r="BW52" s="8">
        <v>17000</v>
      </c>
      <c r="BX52" s="10">
        <v>0</v>
      </c>
      <c r="BY52" s="8">
        <v>49000</v>
      </c>
      <c r="BZ52" s="8">
        <v>502000</v>
      </c>
      <c r="CA52" s="9">
        <f t="shared" si="0"/>
        <v>47914000</v>
      </c>
    </row>
    <row r="53" spans="2:79">
      <c r="B53" s="132"/>
      <c r="C53" s="132"/>
      <c r="D53" s="132"/>
      <c r="E53" s="136" t="s">
        <v>183</v>
      </c>
      <c r="F53" s="136"/>
      <c r="G53" s="136"/>
      <c r="H53" s="8">
        <v>3253000</v>
      </c>
      <c r="I53" s="8">
        <v>5451000</v>
      </c>
      <c r="J53" s="8">
        <v>2316000</v>
      </c>
      <c r="K53" s="8">
        <v>28257000</v>
      </c>
      <c r="L53" s="8">
        <v>20332000</v>
      </c>
      <c r="M53" s="8">
        <v>3976000</v>
      </c>
      <c r="N53" s="8">
        <v>7737000</v>
      </c>
      <c r="O53" s="8">
        <v>665000</v>
      </c>
      <c r="P53" s="8">
        <v>1189000</v>
      </c>
      <c r="Q53" s="8">
        <v>49214000</v>
      </c>
      <c r="R53" s="8">
        <v>15895000</v>
      </c>
      <c r="S53" s="8">
        <v>2105000</v>
      </c>
      <c r="T53" s="8">
        <v>144948000</v>
      </c>
      <c r="U53" s="8">
        <v>5409000</v>
      </c>
      <c r="V53" s="8">
        <v>168739000</v>
      </c>
      <c r="W53" s="8">
        <v>10845000</v>
      </c>
      <c r="X53" s="8">
        <v>14193000</v>
      </c>
      <c r="Y53" s="8">
        <v>52402000</v>
      </c>
      <c r="Z53" s="8">
        <v>15275000</v>
      </c>
      <c r="AA53" s="8">
        <v>2405000</v>
      </c>
      <c r="AB53" s="8">
        <v>4099000</v>
      </c>
      <c r="AC53" s="8">
        <v>12170000</v>
      </c>
      <c r="AD53" s="8">
        <v>11753000</v>
      </c>
      <c r="AE53" s="8">
        <v>127965000</v>
      </c>
      <c r="AF53" s="8">
        <v>16106000</v>
      </c>
      <c r="AG53" s="8">
        <v>9901000</v>
      </c>
      <c r="AH53" s="8">
        <v>579000</v>
      </c>
      <c r="AI53" s="8">
        <v>663000</v>
      </c>
      <c r="AJ53" s="8">
        <v>598000</v>
      </c>
      <c r="AK53" s="8">
        <v>473000</v>
      </c>
      <c r="AL53" s="8">
        <v>647000</v>
      </c>
      <c r="AM53" s="8">
        <v>371000</v>
      </c>
      <c r="AN53" s="8">
        <v>2854000</v>
      </c>
      <c r="AO53" s="8">
        <v>3570000</v>
      </c>
      <c r="AP53" s="8">
        <v>1822000</v>
      </c>
      <c r="AQ53" s="8">
        <v>5603000</v>
      </c>
      <c r="AR53" s="8">
        <v>1865000</v>
      </c>
      <c r="AS53" s="8">
        <v>12048000</v>
      </c>
      <c r="AT53" s="8">
        <v>493000</v>
      </c>
      <c r="AU53" s="8">
        <v>536000</v>
      </c>
      <c r="AV53" s="8">
        <v>1007000</v>
      </c>
      <c r="AW53" s="8">
        <v>9545000</v>
      </c>
      <c r="AX53" s="8">
        <v>2436000</v>
      </c>
      <c r="AY53" s="8">
        <v>1593000</v>
      </c>
      <c r="AZ53" s="8">
        <v>1061000</v>
      </c>
      <c r="BA53" s="8">
        <v>205000</v>
      </c>
      <c r="BB53" s="8">
        <v>2575000</v>
      </c>
      <c r="BC53" s="8">
        <v>499000</v>
      </c>
      <c r="BD53" s="8">
        <v>2166000</v>
      </c>
      <c r="BE53" s="8">
        <v>639000</v>
      </c>
      <c r="BF53" s="8">
        <v>1364000</v>
      </c>
      <c r="BG53" s="8">
        <v>1340000</v>
      </c>
      <c r="BH53" s="8">
        <v>428000</v>
      </c>
      <c r="BI53" s="8">
        <v>4004000</v>
      </c>
      <c r="BJ53" s="8">
        <v>236000</v>
      </c>
      <c r="BK53" s="8">
        <v>293000</v>
      </c>
      <c r="BL53" s="8">
        <v>226000</v>
      </c>
      <c r="BM53" s="8">
        <v>3047000</v>
      </c>
      <c r="BN53" s="8">
        <v>1002000</v>
      </c>
      <c r="BO53" s="8">
        <v>1050000</v>
      </c>
      <c r="BP53" s="8">
        <v>103000</v>
      </c>
      <c r="BQ53" s="8">
        <v>443000</v>
      </c>
      <c r="BR53" s="8">
        <v>1053000</v>
      </c>
      <c r="BS53" s="8">
        <v>18263000</v>
      </c>
      <c r="BT53" s="8">
        <v>1461000</v>
      </c>
      <c r="BU53" s="8">
        <v>13313000</v>
      </c>
      <c r="BV53" s="8">
        <v>1065000</v>
      </c>
      <c r="BW53" s="8">
        <v>70610000</v>
      </c>
      <c r="BX53" s="8">
        <v>6087000</v>
      </c>
      <c r="BY53" s="8">
        <v>85925000</v>
      </c>
      <c r="BZ53" s="8">
        <v>123341000</v>
      </c>
      <c r="CA53" s="9">
        <f t="shared" si="0"/>
        <v>1125102000</v>
      </c>
    </row>
    <row r="54" spans="2:79">
      <c r="B54" s="132"/>
      <c r="C54" s="132"/>
      <c r="D54" s="132"/>
      <c r="E54" s="132"/>
      <c r="F54" s="133" t="s">
        <v>184</v>
      </c>
      <c r="G54" s="133"/>
      <c r="H54" s="8">
        <v>347000</v>
      </c>
      <c r="I54" s="8">
        <v>389000</v>
      </c>
      <c r="J54" s="8">
        <v>579000</v>
      </c>
      <c r="K54" s="8">
        <v>1142000</v>
      </c>
      <c r="L54" s="8">
        <v>1037000</v>
      </c>
      <c r="M54" s="8">
        <v>522000</v>
      </c>
      <c r="N54" s="8">
        <v>1188000</v>
      </c>
      <c r="O54" s="8">
        <v>51000</v>
      </c>
      <c r="P54" s="8">
        <v>205000</v>
      </c>
      <c r="Q54" s="8">
        <v>999000</v>
      </c>
      <c r="R54" s="8">
        <v>858000</v>
      </c>
      <c r="S54" s="8">
        <v>376000</v>
      </c>
      <c r="T54" s="8">
        <v>12766000</v>
      </c>
      <c r="U54" s="8">
        <v>404000</v>
      </c>
      <c r="V54" s="8">
        <v>11391000</v>
      </c>
      <c r="W54" s="8">
        <v>2856000</v>
      </c>
      <c r="X54" s="8">
        <v>1304000</v>
      </c>
      <c r="Y54" s="8">
        <v>2323000</v>
      </c>
      <c r="Z54" s="8">
        <v>2240000</v>
      </c>
      <c r="AA54" s="8">
        <v>74000</v>
      </c>
      <c r="AB54" s="8">
        <v>90000</v>
      </c>
      <c r="AC54" s="8">
        <v>1412000</v>
      </c>
      <c r="AD54" s="8">
        <v>758000</v>
      </c>
      <c r="AE54" s="8">
        <v>903000</v>
      </c>
      <c r="AF54" s="8">
        <v>20000</v>
      </c>
      <c r="AG54" s="8">
        <v>1283000</v>
      </c>
      <c r="AH54" s="8">
        <v>52000</v>
      </c>
      <c r="AI54" s="8">
        <v>58000</v>
      </c>
      <c r="AJ54" s="8">
        <v>200000</v>
      </c>
      <c r="AK54" s="8">
        <v>92000</v>
      </c>
      <c r="AL54" s="8">
        <v>167000</v>
      </c>
      <c r="AM54" s="8">
        <v>61000</v>
      </c>
      <c r="AN54" s="8">
        <v>541000</v>
      </c>
      <c r="AO54" s="8">
        <v>1454000</v>
      </c>
      <c r="AP54" s="8">
        <v>37000</v>
      </c>
      <c r="AQ54" s="8">
        <v>69000</v>
      </c>
      <c r="AR54" s="8">
        <v>39000</v>
      </c>
      <c r="AS54" s="8">
        <v>1360000</v>
      </c>
      <c r="AT54" s="8">
        <v>47000</v>
      </c>
      <c r="AU54" s="8">
        <v>16000</v>
      </c>
      <c r="AV54" s="8">
        <v>27000</v>
      </c>
      <c r="AW54" s="8">
        <v>115000</v>
      </c>
      <c r="AX54" s="8">
        <v>49000</v>
      </c>
      <c r="AY54" s="8">
        <v>81000</v>
      </c>
      <c r="AZ54" s="8">
        <v>43000</v>
      </c>
      <c r="BA54" s="8">
        <v>11000</v>
      </c>
      <c r="BB54" s="8">
        <v>80000</v>
      </c>
      <c r="BC54" s="8">
        <v>172000</v>
      </c>
      <c r="BD54" s="8">
        <v>34000</v>
      </c>
      <c r="BE54" s="8">
        <v>94000</v>
      </c>
      <c r="BF54" s="8">
        <v>134000</v>
      </c>
      <c r="BG54" s="8">
        <v>194000</v>
      </c>
      <c r="BH54" s="8">
        <v>67000</v>
      </c>
      <c r="BI54" s="8">
        <v>11000</v>
      </c>
      <c r="BJ54" s="8">
        <v>11000</v>
      </c>
      <c r="BK54" s="8">
        <v>6000</v>
      </c>
      <c r="BL54" s="8">
        <v>68000</v>
      </c>
      <c r="BM54" s="8">
        <v>132000</v>
      </c>
      <c r="BN54" s="8">
        <v>6000</v>
      </c>
      <c r="BO54" s="8">
        <v>9000</v>
      </c>
      <c r="BP54" s="8">
        <v>27000</v>
      </c>
      <c r="BQ54" s="8">
        <v>3000</v>
      </c>
      <c r="BR54" s="8">
        <v>62000</v>
      </c>
      <c r="BS54" s="8">
        <v>351000</v>
      </c>
      <c r="BT54" s="8">
        <v>42000</v>
      </c>
      <c r="BU54" s="8">
        <v>683000</v>
      </c>
      <c r="BV54" s="8">
        <v>283000</v>
      </c>
      <c r="BW54" s="8">
        <v>7000000</v>
      </c>
      <c r="BX54" s="8">
        <v>197000</v>
      </c>
      <c r="BY54" s="8">
        <v>4468000</v>
      </c>
      <c r="BZ54" s="8">
        <v>7884000</v>
      </c>
      <c r="CA54" s="9">
        <f t="shared" si="0"/>
        <v>72054000</v>
      </c>
    </row>
    <row r="55" spans="2:79">
      <c r="B55" s="132"/>
      <c r="C55" s="132"/>
      <c r="D55" s="132"/>
      <c r="E55" s="132"/>
      <c r="F55" s="133" t="s">
        <v>185</v>
      </c>
      <c r="G55" s="133"/>
      <c r="H55" s="8">
        <v>2906000</v>
      </c>
      <c r="I55" s="8">
        <v>5062000</v>
      </c>
      <c r="J55" s="8">
        <v>1737000</v>
      </c>
      <c r="K55" s="8">
        <v>27115000</v>
      </c>
      <c r="L55" s="8">
        <v>19295000</v>
      </c>
      <c r="M55" s="8">
        <v>3454000</v>
      </c>
      <c r="N55" s="8">
        <v>6549000</v>
      </c>
      <c r="O55" s="8">
        <v>614000</v>
      </c>
      <c r="P55" s="8">
        <v>984000</v>
      </c>
      <c r="Q55" s="8">
        <v>48215000</v>
      </c>
      <c r="R55" s="8">
        <v>15037000</v>
      </c>
      <c r="S55" s="8">
        <v>1729000</v>
      </c>
      <c r="T55" s="8">
        <v>132182000</v>
      </c>
      <c r="U55" s="8">
        <v>5005000</v>
      </c>
      <c r="V55" s="8">
        <v>157349000</v>
      </c>
      <c r="W55" s="8">
        <v>7989000</v>
      </c>
      <c r="X55" s="8">
        <v>12889000</v>
      </c>
      <c r="Y55" s="8">
        <v>50079000</v>
      </c>
      <c r="Z55" s="8">
        <v>13035000</v>
      </c>
      <c r="AA55" s="8">
        <v>2331000</v>
      </c>
      <c r="AB55" s="8">
        <v>4009000</v>
      </c>
      <c r="AC55" s="8">
        <v>10758000</v>
      </c>
      <c r="AD55" s="8">
        <v>10995000</v>
      </c>
      <c r="AE55" s="8">
        <v>127062000</v>
      </c>
      <c r="AF55" s="8">
        <v>16086000</v>
      </c>
      <c r="AG55" s="8">
        <v>8618000</v>
      </c>
      <c r="AH55" s="8">
        <v>527000</v>
      </c>
      <c r="AI55" s="8">
        <v>605000</v>
      </c>
      <c r="AJ55" s="8">
        <v>398000</v>
      </c>
      <c r="AK55" s="8">
        <v>381000</v>
      </c>
      <c r="AL55" s="8">
        <v>480000</v>
      </c>
      <c r="AM55" s="8">
        <v>310000</v>
      </c>
      <c r="AN55" s="8">
        <v>2313000</v>
      </c>
      <c r="AO55" s="8">
        <v>2116000</v>
      </c>
      <c r="AP55" s="8">
        <v>1785000</v>
      </c>
      <c r="AQ55" s="8">
        <v>5534000</v>
      </c>
      <c r="AR55" s="8">
        <v>1826000</v>
      </c>
      <c r="AS55" s="8">
        <v>10688000</v>
      </c>
      <c r="AT55" s="8">
        <v>446000</v>
      </c>
      <c r="AU55" s="8">
        <v>520000</v>
      </c>
      <c r="AV55" s="8">
        <v>980000</v>
      </c>
      <c r="AW55" s="8">
        <v>9430000</v>
      </c>
      <c r="AX55" s="8">
        <v>2387000</v>
      </c>
      <c r="AY55" s="8">
        <v>1512000</v>
      </c>
      <c r="AZ55" s="8">
        <v>1017000</v>
      </c>
      <c r="BA55" s="8">
        <v>194000</v>
      </c>
      <c r="BB55" s="8">
        <v>2495000</v>
      </c>
      <c r="BC55" s="8">
        <v>327000</v>
      </c>
      <c r="BD55" s="8">
        <v>2132000</v>
      </c>
      <c r="BE55" s="8">
        <v>545000</v>
      </c>
      <c r="BF55" s="8">
        <v>1230000</v>
      </c>
      <c r="BG55" s="8">
        <v>1146000</v>
      </c>
      <c r="BH55" s="8">
        <v>361000</v>
      </c>
      <c r="BI55" s="8">
        <v>3993000</v>
      </c>
      <c r="BJ55" s="8">
        <v>225000</v>
      </c>
      <c r="BK55" s="8">
        <v>287000</v>
      </c>
      <c r="BL55" s="8">
        <v>158000</v>
      </c>
      <c r="BM55" s="8">
        <v>2915000</v>
      </c>
      <c r="BN55" s="8">
        <v>996000</v>
      </c>
      <c r="BO55" s="8">
        <v>1041000</v>
      </c>
      <c r="BP55" s="8">
        <v>76000</v>
      </c>
      <c r="BQ55" s="8">
        <v>440000</v>
      </c>
      <c r="BR55" s="8">
        <v>991000</v>
      </c>
      <c r="BS55" s="8">
        <v>17912000</v>
      </c>
      <c r="BT55" s="8">
        <v>1419000</v>
      </c>
      <c r="BU55" s="8">
        <v>12630000</v>
      </c>
      <c r="BV55" s="8">
        <v>782000</v>
      </c>
      <c r="BW55" s="8">
        <v>63610000</v>
      </c>
      <c r="BX55" s="8">
        <v>5890000</v>
      </c>
      <c r="BY55" s="8">
        <v>81457000</v>
      </c>
      <c r="BZ55" s="8">
        <v>115457000</v>
      </c>
      <c r="CA55" s="9">
        <f t="shared" si="0"/>
        <v>1053048000</v>
      </c>
    </row>
    <row r="56" spans="2:79">
      <c r="B56" s="132"/>
      <c r="C56" s="132"/>
      <c r="D56" s="132"/>
      <c r="E56" s="133" t="s">
        <v>186</v>
      </c>
      <c r="F56" s="133"/>
      <c r="G56" s="133"/>
      <c r="H56" s="8">
        <v>1239000</v>
      </c>
      <c r="I56" s="8">
        <v>2073000</v>
      </c>
      <c r="J56" s="8">
        <v>1431000</v>
      </c>
      <c r="K56" s="8">
        <v>32140000</v>
      </c>
      <c r="L56" s="8">
        <v>1982000</v>
      </c>
      <c r="M56" s="8">
        <v>6321000</v>
      </c>
      <c r="N56" s="8">
        <v>10015000</v>
      </c>
      <c r="O56" s="8">
        <v>1158000</v>
      </c>
      <c r="P56" s="8">
        <v>358000</v>
      </c>
      <c r="Q56" s="8">
        <v>7394000</v>
      </c>
      <c r="R56" s="8">
        <v>5542000</v>
      </c>
      <c r="S56" s="8">
        <v>673000</v>
      </c>
      <c r="T56" s="8">
        <v>39155000</v>
      </c>
      <c r="U56" s="8">
        <v>4164000</v>
      </c>
      <c r="V56" s="8">
        <v>555938000</v>
      </c>
      <c r="W56" s="8">
        <v>6432000</v>
      </c>
      <c r="X56" s="8">
        <v>8593000</v>
      </c>
      <c r="Y56" s="8">
        <v>4417000</v>
      </c>
      <c r="Z56" s="8">
        <v>6512000</v>
      </c>
      <c r="AA56" s="8">
        <v>1691000</v>
      </c>
      <c r="AB56" s="8">
        <v>5464000</v>
      </c>
      <c r="AC56" s="8">
        <v>2762000</v>
      </c>
      <c r="AD56" s="8">
        <v>18671000</v>
      </c>
      <c r="AE56" s="8">
        <v>55723000</v>
      </c>
      <c r="AF56" s="8">
        <v>2123000</v>
      </c>
      <c r="AG56" s="8">
        <v>14178000</v>
      </c>
      <c r="AH56" s="8">
        <v>133000</v>
      </c>
      <c r="AI56" s="8">
        <v>99000</v>
      </c>
      <c r="AJ56" s="8">
        <v>225000</v>
      </c>
      <c r="AK56" s="8">
        <v>127000</v>
      </c>
      <c r="AL56" s="8">
        <v>241000</v>
      </c>
      <c r="AM56" s="8">
        <v>74000</v>
      </c>
      <c r="AN56" s="8">
        <v>1259000</v>
      </c>
      <c r="AO56" s="8">
        <v>2110000</v>
      </c>
      <c r="AP56" s="8">
        <v>377000</v>
      </c>
      <c r="AQ56" s="8">
        <v>1569000</v>
      </c>
      <c r="AR56" s="8">
        <v>757000</v>
      </c>
      <c r="AS56" s="8">
        <v>559000</v>
      </c>
      <c r="AT56" s="8">
        <v>112000</v>
      </c>
      <c r="AU56" s="8">
        <v>194000</v>
      </c>
      <c r="AV56" s="8">
        <v>700000</v>
      </c>
      <c r="AW56" s="8">
        <v>3819000</v>
      </c>
      <c r="AX56" s="8">
        <v>421000</v>
      </c>
      <c r="AY56" s="8">
        <v>507000</v>
      </c>
      <c r="AZ56" s="8">
        <v>192000</v>
      </c>
      <c r="BA56" s="8">
        <v>82000</v>
      </c>
      <c r="BB56" s="8">
        <v>318000</v>
      </c>
      <c r="BC56" s="8">
        <v>525000</v>
      </c>
      <c r="BD56" s="8">
        <v>861000</v>
      </c>
      <c r="BE56" s="8">
        <v>233000</v>
      </c>
      <c r="BF56" s="8">
        <v>537000</v>
      </c>
      <c r="BG56" s="8">
        <v>2162000</v>
      </c>
      <c r="BH56" s="8">
        <v>62000</v>
      </c>
      <c r="BI56" s="8">
        <v>972000</v>
      </c>
      <c r="BJ56" s="8">
        <v>95000</v>
      </c>
      <c r="BK56" s="8">
        <v>84000</v>
      </c>
      <c r="BL56" s="8">
        <v>115000</v>
      </c>
      <c r="BM56" s="8">
        <v>4796000</v>
      </c>
      <c r="BN56" s="8">
        <v>141000</v>
      </c>
      <c r="BO56" s="8">
        <v>216000</v>
      </c>
      <c r="BP56" s="8">
        <v>19000</v>
      </c>
      <c r="BQ56" s="8">
        <v>103000</v>
      </c>
      <c r="BR56" s="8">
        <v>237000</v>
      </c>
      <c r="BS56" s="8">
        <v>3990000</v>
      </c>
      <c r="BT56" s="8">
        <v>298000</v>
      </c>
      <c r="BU56" s="8">
        <v>1339000</v>
      </c>
      <c r="BV56" s="8">
        <v>370000</v>
      </c>
      <c r="BW56" s="8">
        <v>7939000</v>
      </c>
      <c r="BX56" s="8">
        <v>2329000</v>
      </c>
      <c r="BY56" s="8">
        <v>11786000</v>
      </c>
      <c r="BZ56" s="8">
        <v>24604000</v>
      </c>
      <c r="CA56" s="9">
        <f t="shared" si="0"/>
        <v>873837000</v>
      </c>
    </row>
    <row r="57" spans="2:79">
      <c r="B57" s="132"/>
      <c r="C57" s="132"/>
      <c r="D57" s="132"/>
      <c r="E57" s="133" t="s">
        <v>187</v>
      </c>
      <c r="F57" s="133"/>
      <c r="G57" s="133"/>
      <c r="H57" s="8">
        <v>1064225000</v>
      </c>
      <c r="I57" s="8">
        <v>1154233000</v>
      </c>
      <c r="J57" s="8">
        <v>418182000</v>
      </c>
      <c r="K57" s="8">
        <v>9521064000</v>
      </c>
      <c r="L57" s="8">
        <v>1269903000</v>
      </c>
      <c r="M57" s="8">
        <v>701342000</v>
      </c>
      <c r="N57" s="8">
        <v>1231056000</v>
      </c>
      <c r="O57" s="8">
        <v>227327000</v>
      </c>
      <c r="P57" s="8">
        <v>143789000</v>
      </c>
      <c r="Q57" s="8">
        <v>6254926000</v>
      </c>
      <c r="R57" s="8">
        <v>2198285000</v>
      </c>
      <c r="S57" s="8">
        <v>153947000</v>
      </c>
      <c r="T57" s="8">
        <v>22829745000</v>
      </c>
      <c r="U57" s="8">
        <v>243462000</v>
      </c>
      <c r="V57" s="8">
        <v>32548976000</v>
      </c>
      <c r="W57" s="8">
        <v>3413548000</v>
      </c>
      <c r="X57" s="8">
        <v>1396716000</v>
      </c>
      <c r="Y57" s="8">
        <v>1279975000</v>
      </c>
      <c r="Z57" s="8">
        <v>1923475000</v>
      </c>
      <c r="AA57" s="8">
        <v>539622000</v>
      </c>
      <c r="AB57" s="8">
        <v>1435782000</v>
      </c>
      <c r="AC57" s="8">
        <v>1525472000</v>
      </c>
      <c r="AD57" s="8">
        <v>4089445000</v>
      </c>
      <c r="AE57" s="8">
        <v>9185119000</v>
      </c>
      <c r="AF57" s="8">
        <v>4014100000</v>
      </c>
      <c r="AG57" s="8">
        <v>1740129000</v>
      </c>
      <c r="AH57" s="8">
        <v>65213000</v>
      </c>
      <c r="AI57" s="8">
        <v>35608000</v>
      </c>
      <c r="AJ57" s="8">
        <v>194269000</v>
      </c>
      <c r="AK57" s="8">
        <v>52295000</v>
      </c>
      <c r="AL57" s="8">
        <v>130066000</v>
      </c>
      <c r="AM57" s="8">
        <v>57574000</v>
      </c>
      <c r="AN57" s="8">
        <v>170299000</v>
      </c>
      <c r="AO57" s="8">
        <v>372167000</v>
      </c>
      <c r="AP57" s="8">
        <v>301725000</v>
      </c>
      <c r="AQ57" s="8">
        <v>225263000</v>
      </c>
      <c r="AR57" s="8">
        <v>188932000</v>
      </c>
      <c r="AS57" s="8">
        <v>450035000</v>
      </c>
      <c r="AT57" s="8">
        <v>48412000</v>
      </c>
      <c r="AU57" s="8">
        <v>95692000</v>
      </c>
      <c r="AV57" s="8">
        <v>208338000</v>
      </c>
      <c r="AW57" s="8">
        <v>729773000</v>
      </c>
      <c r="AX57" s="8">
        <v>113666000</v>
      </c>
      <c r="AY57" s="8">
        <v>111838000</v>
      </c>
      <c r="AZ57" s="8">
        <v>52481000</v>
      </c>
      <c r="BA57" s="8">
        <v>41832000</v>
      </c>
      <c r="BB57" s="8">
        <v>197438000</v>
      </c>
      <c r="BC57" s="8">
        <v>220341000</v>
      </c>
      <c r="BD57" s="8">
        <v>170382000</v>
      </c>
      <c r="BE57" s="8">
        <v>44993000</v>
      </c>
      <c r="BF57" s="8">
        <v>102750000</v>
      </c>
      <c r="BG57" s="8">
        <v>399035000</v>
      </c>
      <c r="BH57" s="8">
        <v>60139000</v>
      </c>
      <c r="BI57" s="8">
        <v>160036000</v>
      </c>
      <c r="BJ57" s="8">
        <v>75859000</v>
      </c>
      <c r="BK57" s="8">
        <v>69968000</v>
      </c>
      <c r="BL57" s="8">
        <v>28165000</v>
      </c>
      <c r="BM57" s="8">
        <v>900386000</v>
      </c>
      <c r="BN57" s="8">
        <v>48478000</v>
      </c>
      <c r="BO57" s="8">
        <v>179585000</v>
      </c>
      <c r="BP57" s="8">
        <v>29266000</v>
      </c>
      <c r="BQ57" s="8">
        <v>34827000</v>
      </c>
      <c r="BR57" s="8">
        <v>130213000</v>
      </c>
      <c r="BS57" s="8">
        <v>1219779000</v>
      </c>
      <c r="BT57" s="8">
        <v>93830000</v>
      </c>
      <c r="BU57" s="8">
        <v>1209008000</v>
      </c>
      <c r="BV57" s="8">
        <v>40875000</v>
      </c>
      <c r="BW57" s="8">
        <v>5112768000</v>
      </c>
      <c r="BX57" s="8">
        <v>615612000</v>
      </c>
      <c r="BY57" s="8">
        <v>5220614000</v>
      </c>
      <c r="BZ57" s="8">
        <v>6350301000</v>
      </c>
      <c r="CA57" s="9">
        <f t="shared" si="0"/>
        <v>136863971000</v>
      </c>
    </row>
    <row r="58" spans="2:79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12">
        <f t="shared" si="0"/>
        <v>0</v>
      </c>
    </row>
    <row r="59" spans="2:79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3000</v>
      </c>
      <c r="K59" s="8">
        <v>3108000</v>
      </c>
      <c r="L59" s="8">
        <v>8129000</v>
      </c>
      <c r="M59" s="8">
        <v>36000</v>
      </c>
      <c r="N59" s="8">
        <v>1733000</v>
      </c>
      <c r="O59" s="8">
        <v>1000</v>
      </c>
      <c r="P59" s="8">
        <v>1000</v>
      </c>
      <c r="Q59" s="8">
        <v>3951000</v>
      </c>
      <c r="R59" s="8">
        <v>3374000</v>
      </c>
      <c r="S59" s="10">
        <v>0</v>
      </c>
      <c r="T59" s="8">
        <v>18367000</v>
      </c>
      <c r="U59" s="8">
        <v>4000</v>
      </c>
      <c r="V59" s="8">
        <v>41190000</v>
      </c>
      <c r="W59" s="8">
        <v>65000</v>
      </c>
      <c r="X59" s="8">
        <v>602000</v>
      </c>
      <c r="Y59" s="8">
        <v>4200000</v>
      </c>
      <c r="Z59" s="8">
        <v>12000</v>
      </c>
      <c r="AA59" s="8">
        <v>1000</v>
      </c>
      <c r="AB59" s="8">
        <v>48000</v>
      </c>
      <c r="AC59" s="8">
        <v>293000</v>
      </c>
      <c r="AD59" s="8">
        <v>323000</v>
      </c>
      <c r="AE59" s="8">
        <v>73000</v>
      </c>
      <c r="AF59" s="8">
        <v>1612000</v>
      </c>
      <c r="AG59" s="8">
        <v>101000</v>
      </c>
      <c r="AH59" s="10">
        <v>0</v>
      </c>
      <c r="AI59" s="8">
        <v>159000</v>
      </c>
      <c r="AJ59" s="8">
        <v>2000</v>
      </c>
      <c r="AK59" s="10">
        <v>0</v>
      </c>
      <c r="AL59" s="8">
        <v>124000</v>
      </c>
      <c r="AM59" s="10">
        <v>0</v>
      </c>
      <c r="AN59" s="8">
        <v>3000</v>
      </c>
      <c r="AO59" s="8">
        <v>5000</v>
      </c>
      <c r="AP59" s="8">
        <v>3351000</v>
      </c>
      <c r="AQ59" s="8">
        <v>2000</v>
      </c>
      <c r="AR59" s="8">
        <v>39000</v>
      </c>
      <c r="AS59" s="10">
        <v>0</v>
      </c>
      <c r="AT59" s="10">
        <v>0</v>
      </c>
      <c r="AU59" s="10">
        <v>0</v>
      </c>
      <c r="AV59" s="10">
        <v>0</v>
      </c>
      <c r="AW59" s="8">
        <v>60000</v>
      </c>
      <c r="AX59" s="8">
        <v>2000</v>
      </c>
      <c r="AY59" s="8">
        <v>1000</v>
      </c>
      <c r="AZ59" s="8">
        <v>1000</v>
      </c>
      <c r="BA59" s="10">
        <v>0</v>
      </c>
      <c r="BB59" s="10">
        <v>0</v>
      </c>
      <c r="BC59" s="8">
        <v>2000</v>
      </c>
      <c r="BD59" s="8">
        <v>4000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8">
        <v>102000</v>
      </c>
      <c r="BM59" s="8">
        <v>35000</v>
      </c>
      <c r="BN59" s="10">
        <v>0</v>
      </c>
      <c r="BO59" s="10">
        <v>0</v>
      </c>
      <c r="BP59" s="10">
        <v>0</v>
      </c>
      <c r="BQ59" s="10">
        <v>0</v>
      </c>
      <c r="BR59" s="8">
        <v>1000</v>
      </c>
      <c r="BS59" s="8">
        <v>225000</v>
      </c>
      <c r="BT59" s="10">
        <v>0</v>
      </c>
      <c r="BU59" s="10">
        <v>0</v>
      </c>
      <c r="BV59" s="10">
        <v>0</v>
      </c>
      <c r="BW59" s="8">
        <v>54859000</v>
      </c>
      <c r="BX59" s="8">
        <v>15000</v>
      </c>
      <c r="BY59" s="8">
        <v>99000</v>
      </c>
      <c r="BZ59" s="8">
        <v>32939000</v>
      </c>
      <c r="CA59" s="9">
        <f t="shared" si="0"/>
        <v>179257000</v>
      </c>
    </row>
    <row r="60" spans="2:79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9">
        <f t="shared" si="0"/>
        <v>0</v>
      </c>
    </row>
    <row r="61" spans="2:79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9">
        <f t="shared" si="0"/>
        <v>0</v>
      </c>
    </row>
    <row r="62" spans="2:79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9">
        <f t="shared" si="0"/>
        <v>0</v>
      </c>
    </row>
    <row r="63" spans="2:79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9">
        <f t="shared" si="0"/>
        <v>0</v>
      </c>
    </row>
    <row r="64" spans="2:79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3000</v>
      </c>
      <c r="K64" s="8">
        <v>3108000</v>
      </c>
      <c r="L64" s="8">
        <v>8129000</v>
      </c>
      <c r="M64" s="8">
        <v>36000</v>
      </c>
      <c r="N64" s="8">
        <v>1733000</v>
      </c>
      <c r="O64" s="8">
        <v>1000</v>
      </c>
      <c r="P64" s="8">
        <v>1000</v>
      </c>
      <c r="Q64" s="8">
        <v>3951000</v>
      </c>
      <c r="R64" s="8">
        <v>405000</v>
      </c>
      <c r="S64" s="10">
        <v>0</v>
      </c>
      <c r="T64" s="8">
        <v>18367000</v>
      </c>
      <c r="U64" s="8">
        <v>4000</v>
      </c>
      <c r="V64" s="8">
        <v>41190000</v>
      </c>
      <c r="W64" s="8">
        <v>65000</v>
      </c>
      <c r="X64" s="8">
        <v>602000</v>
      </c>
      <c r="Y64" s="8">
        <v>4200000</v>
      </c>
      <c r="Z64" s="8">
        <v>12000</v>
      </c>
      <c r="AA64" s="8">
        <v>1000</v>
      </c>
      <c r="AB64" s="8">
        <v>48000</v>
      </c>
      <c r="AC64" s="8">
        <v>293000</v>
      </c>
      <c r="AD64" s="8">
        <v>323000</v>
      </c>
      <c r="AE64" s="8">
        <v>73000</v>
      </c>
      <c r="AF64" s="8">
        <v>1612000</v>
      </c>
      <c r="AG64" s="8">
        <v>101000</v>
      </c>
      <c r="AH64" s="10">
        <v>0</v>
      </c>
      <c r="AI64" s="8">
        <v>159000</v>
      </c>
      <c r="AJ64" s="8">
        <v>2000</v>
      </c>
      <c r="AK64" s="10">
        <v>0</v>
      </c>
      <c r="AL64" s="8">
        <v>124000</v>
      </c>
      <c r="AM64" s="10">
        <v>0</v>
      </c>
      <c r="AN64" s="8">
        <v>3000</v>
      </c>
      <c r="AO64" s="8">
        <v>5000</v>
      </c>
      <c r="AP64" s="8">
        <v>3351000</v>
      </c>
      <c r="AQ64" s="8">
        <v>2000</v>
      </c>
      <c r="AR64" s="8">
        <v>39000</v>
      </c>
      <c r="AS64" s="10">
        <v>0</v>
      </c>
      <c r="AT64" s="10">
        <v>0</v>
      </c>
      <c r="AU64" s="10">
        <v>0</v>
      </c>
      <c r="AV64" s="10">
        <v>0</v>
      </c>
      <c r="AW64" s="8">
        <v>60000</v>
      </c>
      <c r="AX64" s="8">
        <v>2000</v>
      </c>
      <c r="AY64" s="8">
        <v>1000</v>
      </c>
      <c r="AZ64" s="8">
        <v>1000</v>
      </c>
      <c r="BA64" s="10">
        <v>0</v>
      </c>
      <c r="BB64" s="10">
        <v>0</v>
      </c>
      <c r="BC64" s="8">
        <v>2000</v>
      </c>
      <c r="BD64" s="8">
        <v>4000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8">
        <v>102000</v>
      </c>
      <c r="BM64" s="8">
        <v>35000</v>
      </c>
      <c r="BN64" s="10">
        <v>0</v>
      </c>
      <c r="BO64" s="10">
        <v>0</v>
      </c>
      <c r="BP64" s="10">
        <v>0</v>
      </c>
      <c r="BQ64" s="10">
        <v>0</v>
      </c>
      <c r="BR64" s="8">
        <v>1000</v>
      </c>
      <c r="BS64" s="8">
        <v>225000</v>
      </c>
      <c r="BT64" s="10">
        <v>0</v>
      </c>
      <c r="BU64" s="10">
        <v>0</v>
      </c>
      <c r="BV64" s="10">
        <v>0</v>
      </c>
      <c r="BW64" s="8">
        <v>54859000</v>
      </c>
      <c r="BX64" s="8">
        <v>15000</v>
      </c>
      <c r="BY64" s="8">
        <v>99000</v>
      </c>
      <c r="BZ64" s="8">
        <v>32939000</v>
      </c>
      <c r="CA64" s="9">
        <f t="shared" si="0"/>
        <v>176288000</v>
      </c>
    </row>
    <row r="65" spans="2:79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8">
        <v>2969000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9">
        <f t="shared" si="0"/>
        <v>2969000</v>
      </c>
    </row>
    <row r="66" spans="2:79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9">
        <f t="shared" si="0"/>
        <v>0</v>
      </c>
    </row>
    <row r="67" spans="2:79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0">
        <v>0</v>
      </c>
      <c r="BY67" s="8">
        <v>50153000</v>
      </c>
      <c r="BZ67" s="10">
        <v>0</v>
      </c>
      <c r="CA67" s="9">
        <f t="shared" si="0"/>
        <v>50153000</v>
      </c>
    </row>
    <row r="68" spans="2:79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9">
        <f t="shared" si="0"/>
        <v>0</v>
      </c>
    </row>
    <row r="69" spans="2:79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9">
        <f t="shared" si="0"/>
        <v>0</v>
      </c>
    </row>
    <row r="70" spans="2:79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8">
        <v>50153000</v>
      </c>
      <c r="BZ70" s="10">
        <v>0</v>
      </c>
      <c r="CA70" s="9">
        <f t="shared" si="0"/>
        <v>50153000</v>
      </c>
    </row>
    <row r="71" spans="2:79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9">
        <f t="shared" si="0"/>
        <v>0</v>
      </c>
    </row>
    <row r="72" spans="2:79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9">
        <f t="shared" si="0"/>
        <v>0</v>
      </c>
    </row>
    <row r="73" spans="2:79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9">
        <f t="shared" si="0"/>
        <v>0</v>
      </c>
    </row>
    <row r="74" spans="2:79">
      <c r="B74" s="132"/>
      <c r="C74" s="132"/>
      <c r="D74" s="132"/>
      <c r="E74" s="136" t="s">
        <v>197</v>
      </c>
      <c r="F74" s="136"/>
      <c r="G74" s="136"/>
      <c r="H74" s="8">
        <v>996043000</v>
      </c>
      <c r="I74" s="8">
        <v>1046055000</v>
      </c>
      <c r="J74" s="8">
        <v>383472000</v>
      </c>
      <c r="K74" s="8">
        <v>8683641000</v>
      </c>
      <c r="L74" s="8">
        <v>1178788000</v>
      </c>
      <c r="M74" s="8">
        <v>616370000</v>
      </c>
      <c r="N74" s="8">
        <v>1109440000</v>
      </c>
      <c r="O74" s="8">
        <v>206767000</v>
      </c>
      <c r="P74" s="8">
        <v>132293000</v>
      </c>
      <c r="Q74" s="8">
        <v>5821126000</v>
      </c>
      <c r="R74" s="8">
        <v>2096788000</v>
      </c>
      <c r="S74" s="8">
        <v>132528000</v>
      </c>
      <c r="T74" s="8">
        <v>21278447000</v>
      </c>
      <c r="U74" s="8">
        <v>216285000</v>
      </c>
      <c r="V74" s="8">
        <v>29436852000</v>
      </c>
      <c r="W74" s="8">
        <v>3084218000</v>
      </c>
      <c r="X74" s="8">
        <v>1278806000</v>
      </c>
      <c r="Y74" s="8">
        <v>1247828000</v>
      </c>
      <c r="Z74" s="8">
        <v>1724981000</v>
      </c>
      <c r="AA74" s="8">
        <v>498291000</v>
      </c>
      <c r="AB74" s="8">
        <v>1303069000</v>
      </c>
      <c r="AC74" s="8">
        <v>1425623000</v>
      </c>
      <c r="AD74" s="8">
        <v>3791441000</v>
      </c>
      <c r="AE74" s="8">
        <v>8647163000</v>
      </c>
      <c r="AF74" s="8">
        <v>3740363000</v>
      </c>
      <c r="AG74" s="8">
        <v>1593476000</v>
      </c>
      <c r="AH74" s="8">
        <v>57678000</v>
      </c>
      <c r="AI74" s="8">
        <v>32032000</v>
      </c>
      <c r="AJ74" s="8">
        <v>179599000</v>
      </c>
      <c r="AK74" s="8">
        <v>45917000</v>
      </c>
      <c r="AL74" s="8">
        <v>120169000</v>
      </c>
      <c r="AM74" s="8">
        <v>52111000</v>
      </c>
      <c r="AN74" s="8">
        <v>152646000</v>
      </c>
      <c r="AO74" s="8">
        <v>335130000</v>
      </c>
      <c r="AP74" s="8">
        <v>258381000</v>
      </c>
      <c r="AQ74" s="8">
        <v>202640000</v>
      </c>
      <c r="AR74" s="8">
        <v>163068000</v>
      </c>
      <c r="AS74" s="8">
        <v>421255000</v>
      </c>
      <c r="AT74" s="8">
        <v>42112000</v>
      </c>
      <c r="AU74" s="8">
        <v>88514000</v>
      </c>
      <c r="AV74" s="8">
        <v>186918000</v>
      </c>
      <c r="AW74" s="8">
        <v>665502000</v>
      </c>
      <c r="AX74" s="8">
        <v>103115000</v>
      </c>
      <c r="AY74" s="8">
        <v>99984000</v>
      </c>
      <c r="AZ74" s="8">
        <v>44174000</v>
      </c>
      <c r="BA74" s="8">
        <v>34617000</v>
      </c>
      <c r="BB74" s="8">
        <v>173761000</v>
      </c>
      <c r="BC74" s="8">
        <v>190235000</v>
      </c>
      <c r="BD74" s="8">
        <v>157690000</v>
      </c>
      <c r="BE74" s="8">
        <v>39398000</v>
      </c>
      <c r="BF74" s="8">
        <v>93256000</v>
      </c>
      <c r="BG74" s="8">
        <v>347234000</v>
      </c>
      <c r="BH74" s="8">
        <v>52067000</v>
      </c>
      <c r="BI74" s="8">
        <v>154551000</v>
      </c>
      <c r="BJ74" s="8">
        <v>65096000</v>
      </c>
      <c r="BK74" s="8">
        <v>61470000</v>
      </c>
      <c r="BL74" s="8">
        <v>25599000</v>
      </c>
      <c r="BM74" s="8">
        <v>831825000</v>
      </c>
      <c r="BN74" s="8">
        <v>44553000</v>
      </c>
      <c r="BO74" s="8">
        <v>162757000</v>
      </c>
      <c r="BP74" s="8">
        <v>26483000</v>
      </c>
      <c r="BQ74" s="8">
        <v>31837000</v>
      </c>
      <c r="BR74" s="8">
        <v>118423000</v>
      </c>
      <c r="BS74" s="8">
        <v>1131312000</v>
      </c>
      <c r="BT74" s="8">
        <v>86798000</v>
      </c>
      <c r="BU74" s="8">
        <v>1152846000</v>
      </c>
      <c r="BV74" s="8">
        <v>33773000</v>
      </c>
      <c r="BW74" s="8">
        <v>4537885000</v>
      </c>
      <c r="BX74" s="8">
        <v>588377000</v>
      </c>
      <c r="BY74" s="8">
        <v>4812926000</v>
      </c>
      <c r="BZ74" s="8">
        <v>5883289000</v>
      </c>
      <c r="CA74" s="9">
        <f t="shared" si="0"/>
        <v>125759157000</v>
      </c>
    </row>
    <row r="75" spans="2:79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411453000</v>
      </c>
      <c r="S75" s="10">
        <v>0</v>
      </c>
      <c r="T75" s="8">
        <v>2207741000</v>
      </c>
      <c r="U75" s="10">
        <v>0</v>
      </c>
      <c r="V75" s="8">
        <v>5521613000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682239000</v>
      </c>
      <c r="AE75" s="10">
        <v>0</v>
      </c>
      <c r="AF75" s="8">
        <v>904105000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8">
        <v>306350000</v>
      </c>
      <c r="BV75" s="10">
        <v>0</v>
      </c>
      <c r="BW75" s="10">
        <v>0</v>
      </c>
      <c r="BX75" s="10">
        <v>0</v>
      </c>
      <c r="BY75" s="10">
        <v>0</v>
      </c>
      <c r="BZ75" s="10">
        <v>0</v>
      </c>
      <c r="CA75" s="9">
        <f t="shared" ref="CA75:CA121" si="1">SUM(E75:BZ75)</f>
        <v>10033501000</v>
      </c>
    </row>
    <row r="76" spans="2:79">
      <c r="B76" s="132"/>
      <c r="C76" s="132"/>
      <c r="D76" s="132"/>
      <c r="E76" s="132"/>
      <c r="F76" s="133" t="s">
        <v>190</v>
      </c>
      <c r="G76" s="133"/>
      <c r="H76" s="8">
        <v>382948000</v>
      </c>
      <c r="I76" s="8">
        <v>187933000</v>
      </c>
      <c r="J76" s="8">
        <v>168692000</v>
      </c>
      <c r="K76" s="8">
        <v>2648382000</v>
      </c>
      <c r="L76" s="8">
        <v>238520000</v>
      </c>
      <c r="M76" s="8">
        <v>20870000</v>
      </c>
      <c r="N76" s="8">
        <v>209300000</v>
      </c>
      <c r="O76" s="8">
        <v>2204000</v>
      </c>
      <c r="P76" s="8">
        <v>25139000</v>
      </c>
      <c r="Q76" s="8">
        <v>2593021000</v>
      </c>
      <c r="R76" s="8">
        <v>27435000</v>
      </c>
      <c r="S76" s="8">
        <v>3785000</v>
      </c>
      <c r="T76" s="8">
        <v>644609000</v>
      </c>
      <c r="U76" s="8">
        <v>18244000</v>
      </c>
      <c r="V76" s="8">
        <v>1349217000</v>
      </c>
      <c r="W76" s="8">
        <v>870759000</v>
      </c>
      <c r="X76" s="8">
        <v>111013000</v>
      </c>
      <c r="Y76" s="8">
        <v>236311000</v>
      </c>
      <c r="Z76" s="8">
        <v>308174000</v>
      </c>
      <c r="AA76" s="8">
        <v>47931000</v>
      </c>
      <c r="AB76" s="8">
        <v>228122000</v>
      </c>
      <c r="AC76" s="8">
        <v>636817000</v>
      </c>
      <c r="AD76" s="8">
        <v>302818000</v>
      </c>
      <c r="AE76" s="8">
        <v>2129833000</v>
      </c>
      <c r="AF76" s="8">
        <v>46857000</v>
      </c>
      <c r="AG76" s="8">
        <v>469918000</v>
      </c>
      <c r="AH76" s="8">
        <v>8688000</v>
      </c>
      <c r="AI76" s="8">
        <v>5357000</v>
      </c>
      <c r="AJ76" s="8">
        <v>45331000</v>
      </c>
      <c r="AK76" s="8">
        <v>6198000</v>
      </c>
      <c r="AL76" s="8">
        <v>24744000</v>
      </c>
      <c r="AM76" s="8">
        <v>5804000</v>
      </c>
      <c r="AN76" s="8">
        <v>20748000</v>
      </c>
      <c r="AO76" s="8">
        <v>22397000</v>
      </c>
      <c r="AP76" s="8">
        <v>13202000</v>
      </c>
      <c r="AQ76" s="8">
        <v>22187000</v>
      </c>
      <c r="AR76" s="8">
        <v>245000</v>
      </c>
      <c r="AS76" s="8">
        <v>52015000</v>
      </c>
      <c r="AT76" s="8">
        <v>7986000</v>
      </c>
      <c r="AU76" s="8">
        <v>9577000</v>
      </c>
      <c r="AV76" s="8">
        <v>11254000</v>
      </c>
      <c r="AW76" s="8">
        <v>54324000</v>
      </c>
      <c r="AX76" s="8">
        <v>19936000</v>
      </c>
      <c r="AY76" s="8">
        <v>10725000</v>
      </c>
      <c r="AZ76" s="8">
        <v>1804000</v>
      </c>
      <c r="BA76" s="8">
        <v>2129000</v>
      </c>
      <c r="BB76" s="8">
        <v>329000</v>
      </c>
      <c r="BC76" s="8">
        <v>20286000</v>
      </c>
      <c r="BD76" s="8">
        <v>41719000</v>
      </c>
      <c r="BE76" s="8">
        <v>1995000</v>
      </c>
      <c r="BF76" s="8">
        <v>36459000</v>
      </c>
      <c r="BG76" s="8">
        <v>8000</v>
      </c>
      <c r="BH76" s="8">
        <v>6617000</v>
      </c>
      <c r="BI76" s="8">
        <v>63398000</v>
      </c>
      <c r="BJ76" s="8">
        <v>2803000</v>
      </c>
      <c r="BK76" s="8">
        <v>16039000</v>
      </c>
      <c r="BL76" s="8">
        <v>4364000</v>
      </c>
      <c r="BM76" s="8">
        <v>52304000</v>
      </c>
      <c r="BN76" s="8">
        <v>2968000</v>
      </c>
      <c r="BO76" s="8">
        <v>7828000</v>
      </c>
      <c r="BP76" s="8">
        <v>8814000</v>
      </c>
      <c r="BQ76" s="8">
        <v>153000</v>
      </c>
      <c r="BR76" s="8">
        <v>6590000</v>
      </c>
      <c r="BS76" s="8">
        <v>144466000</v>
      </c>
      <c r="BT76" s="8">
        <v>10504000</v>
      </c>
      <c r="BU76" s="8">
        <v>20000</v>
      </c>
      <c r="BV76" s="8">
        <v>3635000</v>
      </c>
      <c r="BW76" s="8">
        <v>1003264000</v>
      </c>
      <c r="BX76" s="8">
        <v>88810000</v>
      </c>
      <c r="BY76" s="8">
        <v>1269546000</v>
      </c>
      <c r="BZ76" s="8">
        <v>1813768000</v>
      </c>
      <c r="CA76" s="9">
        <f t="shared" si="1"/>
        <v>18860190000</v>
      </c>
    </row>
    <row r="77" spans="2:79">
      <c r="B77" s="132"/>
      <c r="C77" s="132"/>
      <c r="D77" s="132"/>
      <c r="E77" s="132"/>
      <c r="F77" s="133" t="s">
        <v>191</v>
      </c>
      <c r="G77" s="133"/>
      <c r="H77" s="8">
        <v>608982000</v>
      </c>
      <c r="I77" s="8">
        <v>839979000</v>
      </c>
      <c r="J77" s="8">
        <v>213774000</v>
      </c>
      <c r="K77" s="8">
        <v>5773467000</v>
      </c>
      <c r="L77" s="8">
        <v>928471000</v>
      </c>
      <c r="M77" s="8">
        <v>590837000</v>
      </c>
      <c r="N77" s="8">
        <v>892816000</v>
      </c>
      <c r="O77" s="8">
        <v>202698000</v>
      </c>
      <c r="P77" s="8">
        <v>105922000</v>
      </c>
      <c r="Q77" s="8">
        <v>3199387000</v>
      </c>
      <c r="R77" s="8">
        <v>1643014000</v>
      </c>
      <c r="S77" s="8">
        <v>128056000</v>
      </c>
      <c r="T77" s="8">
        <v>18197739000</v>
      </c>
      <c r="U77" s="8">
        <v>196141000</v>
      </c>
      <c r="V77" s="8">
        <v>20658963000</v>
      </c>
      <c r="W77" s="8">
        <v>2204105000</v>
      </c>
      <c r="X77" s="8">
        <v>1154727000</v>
      </c>
      <c r="Y77" s="8">
        <v>1003124000</v>
      </c>
      <c r="Z77" s="8">
        <v>1399571000</v>
      </c>
      <c r="AA77" s="8">
        <v>448696000</v>
      </c>
      <c r="AB77" s="8">
        <v>1042654000</v>
      </c>
      <c r="AC77" s="8">
        <v>776576000</v>
      </c>
      <c r="AD77" s="8">
        <v>2745089000</v>
      </c>
      <c r="AE77" s="8">
        <v>6300837000</v>
      </c>
      <c r="AF77" s="8">
        <v>2772514000</v>
      </c>
      <c r="AG77" s="8">
        <v>1116191000</v>
      </c>
      <c r="AH77" s="8">
        <v>48609000</v>
      </c>
      <c r="AI77" s="8">
        <v>26403000</v>
      </c>
      <c r="AJ77" s="8">
        <v>133358000</v>
      </c>
      <c r="AK77" s="8">
        <v>39468000</v>
      </c>
      <c r="AL77" s="8">
        <v>94728000</v>
      </c>
      <c r="AM77" s="8">
        <v>46084000</v>
      </c>
      <c r="AN77" s="8">
        <v>130573000</v>
      </c>
      <c r="AO77" s="8">
        <v>310076000</v>
      </c>
      <c r="AP77" s="8">
        <v>242535000</v>
      </c>
      <c r="AQ77" s="8">
        <v>178977000</v>
      </c>
      <c r="AR77" s="8">
        <v>161897000</v>
      </c>
      <c r="AS77" s="8">
        <v>365460000</v>
      </c>
      <c r="AT77" s="8">
        <v>33908000</v>
      </c>
      <c r="AU77" s="8">
        <v>78548000</v>
      </c>
      <c r="AV77" s="8">
        <v>174332000</v>
      </c>
      <c r="AW77" s="8">
        <v>606401000</v>
      </c>
      <c r="AX77" s="8">
        <v>81991000</v>
      </c>
      <c r="AY77" s="8">
        <v>88551000</v>
      </c>
      <c r="AZ77" s="8">
        <v>42201000</v>
      </c>
      <c r="BA77" s="8">
        <v>32195000</v>
      </c>
      <c r="BB77" s="8">
        <v>171993000</v>
      </c>
      <c r="BC77" s="8">
        <v>169498000</v>
      </c>
      <c r="BD77" s="8">
        <v>115221000</v>
      </c>
      <c r="BE77" s="8">
        <v>37247000</v>
      </c>
      <c r="BF77" s="8">
        <v>56529000</v>
      </c>
      <c r="BG77" s="8">
        <v>346576000</v>
      </c>
      <c r="BH77" s="8">
        <v>45026000</v>
      </c>
      <c r="BI77" s="8">
        <v>90367000</v>
      </c>
      <c r="BJ77" s="8">
        <v>61384000</v>
      </c>
      <c r="BK77" s="8">
        <v>45163000</v>
      </c>
      <c r="BL77" s="8">
        <v>21102000</v>
      </c>
      <c r="BM77" s="8">
        <v>759078000</v>
      </c>
      <c r="BN77" s="8">
        <v>41398000</v>
      </c>
      <c r="BO77" s="8">
        <v>152725000</v>
      </c>
      <c r="BP77" s="8">
        <v>17556000</v>
      </c>
      <c r="BQ77" s="8">
        <v>31586000</v>
      </c>
      <c r="BR77" s="8">
        <v>110216000</v>
      </c>
      <c r="BS77" s="8">
        <v>976973000</v>
      </c>
      <c r="BT77" s="8">
        <v>75736000</v>
      </c>
      <c r="BU77" s="8">
        <v>842909000</v>
      </c>
      <c r="BV77" s="8">
        <v>29918000</v>
      </c>
      <c r="BW77" s="8">
        <v>3505258000</v>
      </c>
      <c r="BX77" s="8">
        <v>489320000</v>
      </c>
      <c r="BY77" s="8">
        <v>3389082000</v>
      </c>
      <c r="BZ77" s="8">
        <v>4027501000</v>
      </c>
      <c r="CA77" s="9">
        <f t="shared" si="1"/>
        <v>93669987000</v>
      </c>
    </row>
    <row r="78" spans="2:79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222443000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8">
        <v>9272000</v>
      </c>
      <c r="R78" s="10">
        <v>0</v>
      </c>
      <c r="S78" s="10">
        <v>0</v>
      </c>
      <c r="T78" s="8">
        <v>81968000</v>
      </c>
      <c r="U78" s="10">
        <v>0</v>
      </c>
      <c r="V78" s="8">
        <v>1689563000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8">
        <v>45015000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9">
        <f t="shared" si="1"/>
        <v>2048261000</v>
      </c>
    </row>
    <row r="79" spans="2:79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57822000</v>
      </c>
      <c r="W79" s="10">
        <v>0</v>
      </c>
      <c r="X79" s="10">
        <v>0</v>
      </c>
      <c r="Y79" s="10">
        <v>0</v>
      </c>
      <c r="Z79" s="8">
        <v>446000</v>
      </c>
      <c r="AA79" s="10">
        <v>0</v>
      </c>
      <c r="AB79" s="10">
        <v>0</v>
      </c>
      <c r="AC79" s="10">
        <v>0</v>
      </c>
      <c r="AD79" s="10">
        <v>0</v>
      </c>
      <c r="AE79" s="8">
        <v>111076000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8">
        <v>14994000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8">
        <v>7537000</v>
      </c>
      <c r="BY79" s="10">
        <v>0</v>
      </c>
      <c r="BZ79" s="8">
        <v>10001000</v>
      </c>
      <c r="CA79" s="9">
        <f t="shared" si="1"/>
        <v>201876000</v>
      </c>
    </row>
    <row r="80" spans="2:79">
      <c r="B80" s="132"/>
      <c r="C80" s="132"/>
      <c r="D80" s="132"/>
      <c r="E80" s="132"/>
      <c r="F80" s="133" t="s">
        <v>194</v>
      </c>
      <c r="G80" s="133"/>
      <c r="H80" s="8">
        <v>4113000</v>
      </c>
      <c r="I80" s="8">
        <v>18143000</v>
      </c>
      <c r="J80" s="8">
        <v>1006000</v>
      </c>
      <c r="K80" s="8">
        <v>39349000</v>
      </c>
      <c r="L80" s="8">
        <v>11797000</v>
      </c>
      <c r="M80" s="8">
        <v>4663000</v>
      </c>
      <c r="N80" s="8">
        <v>7324000</v>
      </c>
      <c r="O80" s="8">
        <v>1865000</v>
      </c>
      <c r="P80" s="8">
        <v>1232000</v>
      </c>
      <c r="Q80" s="8">
        <v>19446000</v>
      </c>
      <c r="R80" s="8">
        <v>14884000</v>
      </c>
      <c r="S80" s="8">
        <v>686000</v>
      </c>
      <c r="T80" s="8">
        <v>146390000</v>
      </c>
      <c r="U80" s="8">
        <v>1900000</v>
      </c>
      <c r="V80" s="8">
        <v>159674000</v>
      </c>
      <c r="W80" s="8">
        <v>9355000</v>
      </c>
      <c r="X80" s="8">
        <v>13066000</v>
      </c>
      <c r="Y80" s="8">
        <v>8392000</v>
      </c>
      <c r="Z80" s="8">
        <v>16790000</v>
      </c>
      <c r="AA80" s="8">
        <v>1664000</v>
      </c>
      <c r="AB80" s="8">
        <v>32293000</v>
      </c>
      <c r="AC80" s="8">
        <v>12230000</v>
      </c>
      <c r="AD80" s="8">
        <v>16281000</v>
      </c>
      <c r="AE80" s="8">
        <v>105417000</v>
      </c>
      <c r="AF80" s="8">
        <v>16887000</v>
      </c>
      <c r="AG80" s="8">
        <v>7367000</v>
      </c>
      <c r="AH80" s="8">
        <v>381000</v>
      </c>
      <c r="AI80" s="8">
        <v>272000</v>
      </c>
      <c r="AJ80" s="8">
        <v>910000</v>
      </c>
      <c r="AK80" s="8">
        <v>251000</v>
      </c>
      <c r="AL80" s="8">
        <v>697000</v>
      </c>
      <c r="AM80" s="8">
        <v>223000</v>
      </c>
      <c r="AN80" s="8">
        <v>1325000</v>
      </c>
      <c r="AO80" s="8">
        <v>2657000</v>
      </c>
      <c r="AP80" s="8">
        <v>2643000</v>
      </c>
      <c r="AQ80" s="8">
        <v>1476000</v>
      </c>
      <c r="AR80" s="8">
        <v>926000</v>
      </c>
      <c r="AS80" s="8">
        <v>3780000</v>
      </c>
      <c r="AT80" s="8">
        <v>218000</v>
      </c>
      <c r="AU80" s="8">
        <v>389000</v>
      </c>
      <c r="AV80" s="8">
        <v>1332000</v>
      </c>
      <c r="AW80" s="8">
        <v>4777000</v>
      </c>
      <c r="AX80" s="8">
        <v>1188000</v>
      </c>
      <c r="AY80" s="8">
        <v>708000</v>
      </c>
      <c r="AZ80" s="8">
        <v>168000</v>
      </c>
      <c r="BA80" s="8">
        <v>293000</v>
      </c>
      <c r="BB80" s="8">
        <v>1439000</v>
      </c>
      <c r="BC80" s="8">
        <v>451000</v>
      </c>
      <c r="BD80" s="8">
        <v>750000</v>
      </c>
      <c r="BE80" s="8">
        <v>156000</v>
      </c>
      <c r="BF80" s="8">
        <v>268000</v>
      </c>
      <c r="BG80" s="8">
        <v>650000</v>
      </c>
      <c r="BH80" s="8">
        <v>424000</v>
      </c>
      <c r="BI80" s="8">
        <v>786000</v>
      </c>
      <c r="BJ80" s="8">
        <v>909000</v>
      </c>
      <c r="BK80" s="8">
        <v>268000</v>
      </c>
      <c r="BL80" s="8">
        <v>133000</v>
      </c>
      <c r="BM80" s="8">
        <v>5449000</v>
      </c>
      <c r="BN80" s="8">
        <v>187000</v>
      </c>
      <c r="BO80" s="8">
        <v>2204000</v>
      </c>
      <c r="BP80" s="8">
        <v>113000</v>
      </c>
      <c r="BQ80" s="8">
        <v>98000</v>
      </c>
      <c r="BR80" s="8">
        <v>1617000</v>
      </c>
      <c r="BS80" s="8">
        <v>9873000</v>
      </c>
      <c r="BT80" s="8">
        <v>558000</v>
      </c>
      <c r="BU80" s="8">
        <v>3567000</v>
      </c>
      <c r="BV80" s="8">
        <v>220000</v>
      </c>
      <c r="BW80" s="8">
        <v>29362000</v>
      </c>
      <c r="BX80" s="8">
        <v>2710000</v>
      </c>
      <c r="BY80" s="8">
        <v>154298000</v>
      </c>
      <c r="BZ80" s="8">
        <v>32019000</v>
      </c>
      <c r="CA80" s="9">
        <f t="shared" si="1"/>
        <v>945337000</v>
      </c>
    </row>
    <row r="81" spans="2:79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9">
        <f t="shared" si="1"/>
        <v>0</v>
      </c>
    </row>
    <row r="82" spans="2:79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100000</v>
      </c>
      <c r="K82" s="8">
        <v>6509000</v>
      </c>
      <c r="L82" s="8">
        <v>471000</v>
      </c>
      <c r="M82" s="8">
        <v>212000</v>
      </c>
      <c r="N82" s="8">
        <v>1140000</v>
      </c>
      <c r="O82" s="8">
        <v>47000</v>
      </c>
      <c r="P82" s="8">
        <v>8000</v>
      </c>
      <c r="Q82" s="8">
        <v>2362000</v>
      </c>
      <c r="R82" s="10">
        <v>0</v>
      </c>
      <c r="S82" s="8">
        <v>92000</v>
      </c>
      <c r="T82" s="8">
        <v>61498000</v>
      </c>
      <c r="U82" s="8">
        <v>232000</v>
      </c>
      <c r="V82" s="8">
        <v>9781000</v>
      </c>
      <c r="W82" s="8">
        <v>866000</v>
      </c>
      <c r="X82" s="8">
        <v>2131000</v>
      </c>
      <c r="Y82" s="8">
        <v>7000</v>
      </c>
      <c r="Z82" s="8">
        <v>105000</v>
      </c>
      <c r="AA82" s="8">
        <v>37000</v>
      </c>
      <c r="AB82" s="8">
        <v>1028000</v>
      </c>
      <c r="AC82" s="8">
        <v>1032000</v>
      </c>
      <c r="AD82" s="10">
        <v>0</v>
      </c>
      <c r="AE82" s="8">
        <v>5870000</v>
      </c>
      <c r="AF82" s="10">
        <v>0</v>
      </c>
      <c r="AG82" s="8">
        <v>1148000</v>
      </c>
      <c r="AH82" s="10">
        <v>0</v>
      </c>
      <c r="AI82" s="8">
        <v>11000</v>
      </c>
      <c r="AJ82" s="8">
        <v>67000</v>
      </c>
      <c r="AK82" s="10">
        <v>0</v>
      </c>
      <c r="AL82" s="8">
        <v>259000</v>
      </c>
      <c r="AM82" s="10">
        <v>0</v>
      </c>
      <c r="AN82" s="8">
        <v>208000</v>
      </c>
      <c r="AO82" s="8">
        <v>179000</v>
      </c>
      <c r="AP82" s="8">
        <v>1000</v>
      </c>
      <c r="AQ82" s="8">
        <v>145000</v>
      </c>
      <c r="AR82" s="8">
        <v>120000</v>
      </c>
      <c r="AS82" s="10">
        <v>0</v>
      </c>
      <c r="AT82" s="10">
        <v>0</v>
      </c>
      <c r="AU82" s="10">
        <v>0</v>
      </c>
      <c r="AV82" s="10">
        <v>0</v>
      </c>
      <c r="AW82" s="8">
        <v>812000</v>
      </c>
      <c r="AX82" s="8">
        <v>110000</v>
      </c>
      <c r="AY82" s="8">
        <v>27000</v>
      </c>
      <c r="AZ82" s="10">
        <v>0</v>
      </c>
      <c r="BA82" s="10">
        <v>0</v>
      </c>
      <c r="BB82" s="10">
        <v>0</v>
      </c>
      <c r="BC82" s="8">
        <v>80000</v>
      </c>
      <c r="BD82" s="8">
        <v>33000</v>
      </c>
      <c r="BE82" s="10">
        <v>0</v>
      </c>
      <c r="BF82" s="8">
        <v>119000</v>
      </c>
      <c r="BG82" s="10">
        <v>0</v>
      </c>
      <c r="BH82" s="10">
        <v>0</v>
      </c>
      <c r="BI82" s="8">
        <v>151000</v>
      </c>
      <c r="BJ82" s="10">
        <v>0</v>
      </c>
      <c r="BK82" s="10">
        <v>0</v>
      </c>
      <c r="BL82" s="8">
        <v>13000</v>
      </c>
      <c r="BM82" s="8">
        <v>259000</v>
      </c>
      <c r="BN82" s="8">
        <v>3000</v>
      </c>
      <c r="BO82" s="8">
        <v>55000</v>
      </c>
      <c r="BP82" s="10">
        <v>0</v>
      </c>
      <c r="BQ82" s="10">
        <v>0</v>
      </c>
      <c r="BR82" s="8">
        <v>8000</v>
      </c>
      <c r="BS82" s="8">
        <v>1371000</v>
      </c>
      <c r="BT82" s="8">
        <v>1000</v>
      </c>
      <c r="BU82" s="10">
        <v>0</v>
      </c>
      <c r="BV82" s="10">
        <v>0</v>
      </c>
      <c r="BW82" s="8">
        <v>416000</v>
      </c>
      <c r="BX82" s="8">
        <v>389000</v>
      </c>
      <c r="BY82" s="8">
        <v>1348000</v>
      </c>
      <c r="BZ82" s="8">
        <v>5554000</v>
      </c>
      <c r="CA82" s="9">
        <f t="shared" si="1"/>
        <v>106415000</v>
      </c>
    </row>
    <row r="83" spans="2:79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8">
        <v>330000</v>
      </c>
      <c r="BX83" s="10">
        <v>0</v>
      </c>
      <c r="BY83" s="10">
        <v>0</v>
      </c>
      <c r="BZ83" s="10">
        <v>0</v>
      </c>
      <c r="CA83" s="9">
        <f t="shared" si="1"/>
        <v>330000</v>
      </c>
    </row>
    <row r="84" spans="2:79">
      <c r="B84" s="132"/>
      <c r="C84" s="132"/>
      <c r="D84" s="132"/>
      <c r="E84" s="136" t="s">
        <v>200</v>
      </c>
      <c r="F84" s="136"/>
      <c r="G84" s="136"/>
      <c r="H84" s="8">
        <v>437000</v>
      </c>
      <c r="I84" s="8">
        <v>3232000</v>
      </c>
      <c r="J84" s="8">
        <v>217000</v>
      </c>
      <c r="K84" s="8">
        <v>5960000</v>
      </c>
      <c r="L84" s="8">
        <v>1675000</v>
      </c>
      <c r="M84" s="8">
        <v>873000</v>
      </c>
      <c r="N84" s="8">
        <v>1435000</v>
      </c>
      <c r="O84" s="8">
        <v>145000</v>
      </c>
      <c r="P84" s="8">
        <v>48000</v>
      </c>
      <c r="Q84" s="8">
        <v>6688000</v>
      </c>
      <c r="R84" s="8">
        <v>767000</v>
      </c>
      <c r="S84" s="8">
        <v>822000</v>
      </c>
      <c r="T84" s="8">
        <v>20296000</v>
      </c>
      <c r="U84" s="8">
        <v>1283000</v>
      </c>
      <c r="V84" s="8">
        <v>22358000</v>
      </c>
      <c r="W84" s="8">
        <v>5256000</v>
      </c>
      <c r="X84" s="8">
        <v>4042000</v>
      </c>
      <c r="Y84" s="8">
        <v>10283000</v>
      </c>
      <c r="Z84" s="8">
        <v>3298000</v>
      </c>
      <c r="AA84" s="8">
        <v>87000</v>
      </c>
      <c r="AB84" s="8">
        <v>2668000</v>
      </c>
      <c r="AC84" s="8">
        <v>2835000</v>
      </c>
      <c r="AD84" s="8">
        <v>1437000</v>
      </c>
      <c r="AE84" s="8">
        <v>10367000</v>
      </c>
      <c r="AF84" s="8">
        <v>209000</v>
      </c>
      <c r="AG84" s="8">
        <v>2317000</v>
      </c>
      <c r="AH84" s="8">
        <v>9000</v>
      </c>
      <c r="AI84" s="8">
        <v>446000</v>
      </c>
      <c r="AJ84" s="8">
        <v>21000</v>
      </c>
      <c r="AK84" s="8">
        <v>103000</v>
      </c>
      <c r="AL84" s="8">
        <v>72000</v>
      </c>
      <c r="AM84" s="8">
        <v>7000</v>
      </c>
      <c r="AN84" s="8">
        <v>905000</v>
      </c>
      <c r="AO84" s="8">
        <v>25000</v>
      </c>
      <c r="AP84" s="8">
        <v>159000</v>
      </c>
      <c r="AQ84" s="8">
        <v>607000</v>
      </c>
      <c r="AR84" s="8">
        <v>340000</v>
      </c>
      <c r="AS84" s="8">
        <v>736000</v>
      </c>
      <c r="AT84" s="8">
        <v>18000</v>
      </c>
      <c r="AU84" s="8">
        <v>17000</v>
      </c>
      <c r="AV84" s="8">
        <v>26000</v>
      </c>
      <c r="AW84" s="8">
        <v>763000</v>
      </c>
      <c r="AX84" s="8">
        <v>239000</v>
      </c>
      <c r="AY84" s="8">
        <v>190000</v>
      </c>
      <c r="AZ84" s="8">
        <v>3000</v>
      </c>
      <c r="BA84" s="8">
        <v>46000</v>
      </c>
      <c r="BB84" s="8">
        <v>289000</v>
      </c>
      <c r="BC84" s="8">
        <v>9000</v>
      </c>
      <c r="BD84" s="8">
        <v>118000</v>
      </c>
      <c r="BE84" s="8">
        <v>68000</v>
      </c>
      <c r="BF84" s="8">
        <v>344000</v>
      </c>
      <c r="BG84" s="8">
        <v>1013000</v>
      </c>
      <c r="BH84" s="8">
        <v>19000</v>
      </c>
      <c r="BI84" s="8">
        <v>1000</v>
      </c>
      <c r="BJ84" s="8">
        <v>60000</v>
      </c>
      <c r="BK84" s="8">
        <v>372000</v>
      </c>
      <c r="BL84" s="8">
        <v>18000</v>
      </c>
      <c r="BM84" s="8">
        <v>257000</v>
      </c>
      <c r="BN84" s="8">
        <v>380000</v>
      </c>
      <c r="BO84" s="8">
        <v>57000</v>
      </c>
      <c r="BP84" s="8">
        <v>7000</v>
      </c>
      <c r="BQ84" s="8">
        <v>66000</v>
      </c>
      <c r="BR84" s="8">
        <v>80000</v>
      </c>
      <c r="BS84" s="8">
        <v>729000</v>
      </c>
      <c r="BT84" s="8">
        <v>216000</v>
      </c>
      <c r="BU84" s="8">
        <v>2839000</v>
      </c>
      <c r="BV84" s="8">
        <v>1000</v>
      </c>
      <c r="BW84" s="8">
        <v>12490000</v>
      </c>
      <c r="BX84" s="8">
        <v>363000</v>
      </c>
      <c r="BY84" s="8">
        <v>24220000</v>
      </c>
      <c r="BZ84" s="8">
        <v>8748000</v>
      </c>
      <c r="CA84" s="9">
        <f t="shared" si="1"/>
        <v>166531000</v>
      </c>
    </row>
    <row r="85" spans="2:79">
      <c r="B85" s="132"/>
      <c r="C85" s="132"/>
      <c r="D85" s="132"/>
      <c r="E85" s="132"/>
      <c r="F85" s="133" t="s">
        <v>201</v>
      </c>
      <c r="G85" s="133"/>
      <c r="H85" s="8">
        <v>4000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8">
        <v>50000</v>
      </c>
      <c r="P85" s="10">
        <v>0</v>
      </c>
      <c r="Q85" s="8">
        <v>1481000</v>
      </c>
      <c r="R85" s="10">
        <v>0</v>
      </c>
      <c r="S85" s="10">
        <v>0</v>
      </c>
      <c r="T85" s="8">
        <v>5023000</v>
      </c>
      <c r="U85" s="10">
        <v>0</v>
      </c>
      <c r="V85" s="8">
        <v>18420000</v>
      </c>
      <c r="W85" s="8">
        <v>151000</v>
      </c>
      <c r="X85" s="8">
        <v>45000</v>
      </c>
      <c r="Y85" s="10">
        <v>0</v>
      </c>
      <c r="Z85" s="10">
        <v>0</v>
      </c>
      <c r="AA85" s="8">
        <v>1000</v>
      </c>
      <c r="AB85" s="8">
        <v>555000</v>
      </c>
      <c r="AC85" s="10">
        <v>0</v>
      </c>
      <c r="AD85" s="10">
        <v>0</v>
      </c>
      <c r="AE85" s="8">
        <v>605000</v>
      </c>
      <c r="AF85" s="10">
        <v>0</v>
      </c>
      <c r="AG85" s="8">
        <v>310000</v>
      </c>
      <c r="AH85" s="10">
        <v>0</v>
      </c>
      <c r="AI85" s="8">
        <v>381000</v>
      </c>
      <c r="AJ85" s="10">
        <v>0</v>
      </c>
      <c r="AK85" s="10">
        <v>0</v>
      </c>
      <c r="AL85" s="10">
        <v>0</v>
      </c>
      <c r="AM85" s="8">
        <v>1000</v>
      </c>
      <c r="AN85" s="8">
        <v>753000</v>
      </c>
      <c r="AO85" s="8">
        <v>1000</v>
      </c>
      <c r="AP85" s="10">
        <v>0</v>
      </c>
      <c r="AQ85" s="8">
        <v>400000</v>
      </c>
      <c r="AR85" s="10">
        <v>0</v>
      </c>
      <c r="AS85" s="8">
        <v>536000</v>
      </c>
      <c r="AT85" s="8">
        <v>2000</v>
      </c>
      <c r="AU85" s="10">
        <v>0</v>
      </c>
      <c r="AV85" s="10">
        <v>0</v>
      </c>
      <c r="AW85" s="10">
        <v>0</v>
      </c>
      <c r="AX85" s="8">
        <v>142000</v>
      </c>
      <c r="AY85" s="8">
        <v>133000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8">
        <v>1000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8">
        <v>346000</v>
      </c>
      <c r="BL85" s="10">
        <v>0</v>
      </c>
      <c r="BM85" s="10">
        <v>0</v>
      </c>
      <c r="BN85" s="8">
        <v>361000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8">
        <v>172000</v>
      </c>
      <c r="BU85" s="10">
        <v>0</v>
      </c>
      <c r="BV85" s="10">
        <v>0</v>
      </c>
      <c r="BW85" s="10">
        <v>0</v>
      </c>
      <c r="BX85" s="8">
        <v>77000</v>
      </c>
      <c r="BY85" s="10">
        <v>0</v>
      </c>
      <c r="BZ85" s="8">
        <v>1097000</v>
      </c>
      <c r="CA85" s="9">
        <f t="shared" si="1"/>
        <v>31048000</v>
      </c>
    </row>
    <row r="86" spans="2:79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8">
        <v>500000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575000</v>
      </c>
      <c r="AD86" s="10">
        <v>0</v>
      </c>
      <c r="AE86" s="8">
        <v>1551000</v>
      </c>
      <c r="AF86" s="10">
        <v>0</v>
      </c>
      <c r="AG86" s="8">
        <v>722000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8">
        <v>1000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9">
        <f t="shared" si="1"/>
        <v>3349000</v>
      </c>
    </row>
    <row r="87" spans="2:79">
      <c r="B87" s="132"/>
      <c r="C87" s="132"/>
      <c r="D87" s="132"/>
      <c r="E87" s="132"/>
      <c r="F87" s="133" t="s">
        <v>203</v>
      </c>
      <c r="G87" s="133"/>
      <c r="H87" s="8">
        <v>433000</v>
      </c>
      <c r="I87" s="8">
        <v>447000</v>
      </c>
      <c r="J87" s="8">
        <v>137000</v>
      </c>
      <c r="K87" s="8">
        <v>5960000</v>
      </c>
      <c r="L87" s="8">
        <v>931000</v>
      </c>
      <c r="M87" s="8">
        <v>373000</v>
      </c>
      <c r="N87" s="8">
        <v>1406000</v>
      </c>
      <c r="O87" s="8">
        <v>95000</v>
      </c>
      <c r="P87" s="8">
        <v>48000</v>
      </c>
      <c r="Q87" s="8">
        <v>3150000</v>
      </c>
      <c r="R87" s="8">
        <v>216000</v>
      </c>
      <c r="S87" s="8">
        <v>31000</v>
      </c>
      <c r="T87" s="8">
        <v>15273000</v>
      </c>
      <c r="U87" s="8">
        <v>233000</v>
      </c>
      <c r="V87" s="8">
        <v>3938000</v>
      </c>
      <c r="W87" s="8">
        <v>4595000</v>
      </c>
      <c r="X87" s="8">
        <v>3259000</v>
      </c>
      <c r="Y87" s="8">
        <v>761000</v>
      </c>
      <c r="Z87" s="8">
        <v>806000</v>
      </c>
      <c r="AA87" s="8">
        <v>86000</v>
      </c>
      <c r="AB87" s="8">
        <v>509000</v>
      </c>
      <c r="AC87" s="8">
        <v>2236000</v>
      </c>
      <c r="AD87" s="8">
        <v>1257000</v>
      </c>
      <c r="AE87" s="8">
        <v>5279000</v>
      </c>
      <c r="AF87" s="8">
        <v>209000</v>
      </c>
      <c r="AG87" s="8">
        <v>1285000</v>
      </c>
      <c r="AH87" s="8">
        <v>9000</v>
      </c>
      <c r="AI87" s="8">
        <v>8000</v>
      </c>
      <c r="AJ87" s="8">
        <v>21000</v>
      </c>
      <c r="AK87" s="8">
        <v>6000</v>
      </c>
      <c r="AL87" s="8">
        <v>72000</v>
      </c>
      <c r="AM87" s="8">
        <v>6000</v>
      </c>
      <c r="AN87" s="8">
        <v>127000</v>
      </c>
      <c r="AO87" s="8">
        <v>24000</v>
      </c>
      <c r="AP87" s="8">
        <v>159000</v>
      </c>
      <c r="AQ87" s="8">
        <v>193000</v>
      </c>
      <c r="AR87" s="8">
        <v>10000</v>
      </c>
      <c r="AS87" s="8">
        <v>200000</v>
      </c>
      <c r="AT87" s="8">
        <v>16000</v>
      </c>
      <c r="AU87" s="8">
        <v>16000</v>
      </c>
      <c r="AV87" s="8">
        <v>26000</v>
      </c>
      <c r="AW87" s="8">
        <v>716000</v>
      </c>
      <c r="AX87" s="8">
        <v>89000</v>
      </c>
      <c r="AY87" s="8">
        <v>46000</v>
      </c>
      <c r="AZ87" s="8">
        <v>3000</v>
      </c>
      <c r="BA87" s="8">
        <v>46000</v>
      </c>
      <c r="BB87" s="8">
        <v>28000</v>
      </c>
      <c r="BC87" s="8">
        <v>9000</v>
      </c>
      <c r="BD87" s="8">
        <v>106000</v>
      </c>
      <c r="BE87" s="8">
        <v>8000</v>
      </c>
      <c r="BF87" s="8">
        <v>12000</v>
      </c>
      <c r="BG87" s="8">
        <v>98000</v>
      </c>
      <c r="BH87" s="8">
        <v>19000</v>
      </c>
      <c r="BI87" s="8">
        <v>1000</v>
      </c>
      <c r="BJ87" s="8">
        <v>60000</v>
      </c>
      <c r="BK87" s="8">
        <v>23000</v>
      </c>
      <c r="BL87" s="8">
        <v>10000</v>
      </c>
      <c r="BM87" s="8">
        <v>228000</v>
      </c>
      <c r="BN87" s="8">
        <v>8000</v>
      </c>
      <c r="BO87" s="8">
        <v>57000</v>
      </c>
      <c r="BP87" s="10">
        <v>0</v>
      </c>
      <c r="BQ87" s="8">
        <v>6000</v>
      </c>
      <c r="BR87" s="8">
        <v>80000</v>
      </c>
      <c r="BS87" s="8">
        <v>229000</v>
      </c>
      <c r="BT87" s="8">
        <v>33000</v>
      </c>
      <c r="BU87" s="8">
        <v>538000</v>
      </c>
      <c r="BV87" s="8">
        <v>1000</v>
      </c>
      <c r="BW87" s="8">
        <v>2248000</v>
      </c>
      <c r="BX87" s="8">
        <v>212000</v>
      </c>
      <c r="BY87" s="8">
        <v>11404000</v>
      </c>
      <c r="BZ87" s="8">
        <v>3884000</v>
      </c>
      <c r="CA87" s="9">
        <f t="shared" si="1"/>
        <v>74048000</v>
      </c>
    </row>
    <row r="88" spans="2:79">
      <c r="B88" s="132"/>
      <c r="C88" s="132"/>
      <c r="D88" s="132"/>
      <c r="E88" s="132"/>
      <c r="F88" s="133" t="s">
        <v>204</v>
      </c>
      <c r="G88" s="133"/>
      <c r="H88" s="10">
        <v>0</v>
      </c>
      <c r="I88" s="8">
        <v>2785000</v>
      </c>
      <c r="J88" s="8">
        <v>80000</v>
      </c>
      <c r="K88" s="10">
        <v>0</v>
      </c>
      <c r="L88" s="8">
        <v>744000</v>
      </c>
      <c r="M88" s="8">
        <v>500000</v>
      </c>
      <c r="N88" s="8">
        <v>29000</v>
      </c>
      <c r="O88" s="10">
        <v>0</v>
      </c>
      <c r="P88" s="10">
        <v>0</v>
      </c>
      <c r="Q88" s="8">
        <v>2057000</v>
      </c>
      <c r="R88" s="8">
        <v>551000</v>
      </c>
      <c r="S88" s="8">
        <v>792000</v>
      </c>
      <c r="T88" s="10">
        <v>0</v>
      </c>
      <c r="U88" s="8">
        <v>1050000</v>
      </c>
      <c r="V88" s="10">
        <v>0</v>
      </c>
      <c r="W88" s="8">
        <v>10000</v>
      </c>
      <c r="X88" s="8">
        <v>738000</v>
      </c>
      <c r="Y88" s="8">
        <v>9523000</v>
      </c>
      <c r="Z88" s="8">
        <v>2492000</v>
      </c>
      <c r="AA88" s="10">
        <v>0</v>
      </c>
      <c r="AB88" s="8">
        <v>1604000</v>
      </c>
      <c r="AC88" s="8">
        <v>24000</v>
      </c>
      <c r="AD88" s="8">
        <v>180000</v>
      </c>
      <c r="AE88" s="8">
        <v>2932000</v>
      </c>
      <c r="AF88" s="10">
        <v>0</v>
      </c>
      <c r="AG88" s="10">
        <v>0</v>
      </c>
      <c r="AH88" s="10">
        <v>0</v>
      </c>
      <c r="AI88" s="8">
        <v>57000</v>
      </c>
      <c r="AJ88" s="10">
        <v>0</v>
      </c>
      <c r="AK88" s="8">
        <v>97000</v>
      </c>
      <c r="AL88" s="10">
        <v>0</v>
      </c>
      <c r="AM88" s="10">
        <v>0</v>
      </c>
      <c r="AN88" s="8">
        <v>25000</v>
      </c>
      <c r="AO88" s="10">
        <v>0</v>
      </c>
      <c r="AP88" s="10">
        <v>0</v>
      </c>
      <c r="AQ88" s="8">
        <v>14000</v>
      </c>
      <c r="AR88" s="8">
        <v>330000</v>
      </c>
      <c r="AS88" s="10">
        <v>0</v>
      </c>
      <c r="AT88" s="10">
        <v>0</v>
      </c>
      <c r="AU88" s="10">
        <v>0</v>
      </c>
      <c r="AV88" s="10">
        <v>0</v>
      </c>
      <c r="AW88" s="8">
        <v>48000</v>
      </c>
      <c r="AX88" s="8">
        <v>8000</v>
      </c>
      <c r="AY88" s="8">
        <v>11000</v>
      </c>
      <c r="AZ88" s="10">
        <v>0</v>
      </c>
      <c r="BA88" s="10">
        <v>0</v>
      </c>
      <c r="BB88" s="8">
        <v>261000</v>
      </c>
      <c r="BC88" s="10">
        <v>0</v>
      </c>
      <c r="BD88" s="8">
        <v>12000</v>
      </c>
      <c r="BE88" s="8">
        <v>59000</v>
      </c>
      <c r="BF88" s="8">
        <v>332000</v>
      </c>
      <c r="BG88" s="8">
        <v>915000</v>
      </c>
      <c r="BH88" s="10">
        <v>0</v>
      </c>
      <c r="BI88" s="10">
        <v>0</v>
      </c>
      <c r="BJ88" s="10">
        <v>0</v>
      </c>
      <c r="BK88" s="8">
        <v>3000</v>
      </c>
      <c r="BL88" s="8">
        <v>8000</v>
      </c>
      <c r="BM88" s="8">
        <v>29000</v>
      </c>
      <c r="BN88" s="8">
        <v>11000</v>
      </c>
      <c r="BO88" s="10">
        <v>0</v>
      </c>
      <c r="BP88" s="8">
        <v>7000</v>
      </c>
      <c r="BQ88" s="8">
        <v>60000</v>
      </c>
      <c r="BR88" s="10">
        <v>0</v>
      </c>
      <c r="BS88" s="8">
        <v>500000</v>
      </c>
      <c r="BT88" s="8">
        <v>11000</v>
      </c>
      <c r="BU88" s="8">
        <v>2301000</v>
      </c>
      <c r="BV88" s="10">
        <v>0</v>
      </c>
      <c r="BW88" s="8">
        <v>10243000</v>
      </c>
      <c r="BX88" s="8">
        <v>74000</v>
      </c>
      <c r="BY88" s="8">
        <v>12816000</v>
      </c>
      <c r="BZ88" s="8">
        <v>3767000</v>
      </c>
      <c r="CA88" s="9">
        <f t="shared" si="1"/>
        <v>58090000</v>
      </c>
    </row>
    <row r="89" spans="2:79">
      <c r="B89" s="132"/>
      <c r="C89" s="132"/>
      <c r="D89" s="132"/>
      <c r="E89" s="136" t="s">
        <v>205</v>
      </c>
      <c r="F89" s="136"/>
      <c r="G89" s="136"/>
      <c r="H89" s="8">
        <v>999000</v>
      </c>
      <c r="I89" s="8">
        <v>1448000</v>
      </c>
      <c r="J89" s="8">
        <v>1745000</v>
      </c>
      <c r="K89" s="8">
        <v>9632000</v>
      </c>
      <c r="L89" s="8">
        <v>516000</v>
      </c>
      <c r="M89" s="8">
        <v>2175000</v>
      </c>
      <c r="N89" s="8">
        <v>2507000</v>
      </c>
      <c r="O89" s="8">
        <v>470000</v>
      </c>
      <c r="P89" s="8">
        <v>449000</v>
      </c>
      <c r="Q89" s="8">
        <v>9710000</v>
      </c>
      <c r="R89" s="8">
        <v>821000</v>
      </c>
      <c r="S89" s="8">
        <v>410000</v>
      </c>
      <c r="T89" s="8">
        <v>39887000</v>
      </c>
      <c r="U89" s="8">
        <v>1818000</v>
      </c>
      <c r="V89" s="8">
        <v>59162000</v>
      </c>
      <c r="W89" s="8">
        <v>3921000</v>
      </c>
      <c r="X89" s="8">
        <v>6328000</v>
      </c>
      <c r="Y89" s="8">
        <v>2377000</v>
      </c>
      <c r="Z89" s="8">
        <v>7028000</v>
      </c>
      <c r="AA89" s="8">
        <v>832000</v>
      </c>
      <c r="AB89" s="8">
        <v>3240000</v>
      </c>
      <c r="AC89" s="8">
        <v>1661000</v>
      </c>
      <c r="AD89" s="10">
        <v>0</v>
      </c>
      <c r="AE89" s="8">
        <v>17868000</v>
      </c>
      <c r="AF89" s="8">
        <v>7954000</v>
      </c>
      <c r="AG89" s="8">
        <v>3233000</v>
      </c>
      <c r="AH89" s="8">
        <v>189000</v>
      </c>
      <c r="AI89" s="8">
        <v>159000</v>
      </c>
      <c r="AJ89" s="8">
        <v>285000</v>
      </c>
      <c r="AK89" s="8">
        <v>114000</v>
      </c>
      <c r="AL89" s="8">
        <v>192000</v>
      </c>
      <c r="AM89" s="8">
        <v>105000</v>
      </c>
      <c r="AN89" s="8">
        <v>1065000</v>
      </c>
      <c r="AO89" s="8">
        <v>1204000</v>
      </c>
      <c r="AP89" s="8">
        <v>602000</v>
      </c>
      <c r="AQ89" s="8">
        <v>775000</v>
      </c>
      <c r="AR89" s="8">
        <v>739000</v>
      </c>
      <c r="AS89" s="8">
        <v>2196000</v>
      </c>
      <c r="AT89" s="8">
        <v>149000</v>
      </c>
      <c r="AU89" s="8">
        <v>46000</v>
      </c>
      <c r="AV89" s="8">
        <v>223000</v>
      </c>
      <c r="AW89" s="8">
        <v>4005000</v>
      </c>
      <c r="AX89" s="8">
        <v>728000</v>
      </c>
      <c r="AY89" s="8">
        <v>392000</v>
      </c>
      <c r="AZ89" s="8">
        <v>124000</v>
      </c>
      <c r="BA89" s="8">
        <v>92000</v>
      </c>
      <c r="BB89" s="8">
        <v>308000</v>
      </c>
      <c r="BC89" s="8">
        <v>1489000</v>
      </c>
      <c r="BD89" s="8">
        <v>1789000</v>
      </c>
      <c r="BE89" s="8">
        <v>155000</v>
      </c>
      <c r="BF89" s="8">
        <v>661000</v>
      </c>
      <c r="BG89" s="8">
        <v>1149000</v>
      </c>
      <c r="BH89" s="8">
        <v>223000</v>
      </c>
      <c r="BI89" s="10">
        <v>0</v>
      </c>
      <c r="BJ89" s="8">
        <v>267000</v>
      </c>
      <c r="BK89" s="8">
        <v>315000</v>
      </c>
      <c r="BL89" s="8">
        <v>130000</v>
      </c>
      <c r="BM89" s="8">
        <v>713000</v>
      </c>
      <c r="BN89" s="8">
        <v>130000</v>
      </c>
      <c r="BO89" s="8">
        <v>556000</v>
      </c>
      <c r="BP89" s="8">
        <v>24000</v>
      </c>
      <c r="BQ89" s="8">
        <v>86000</v>
      </c>
      <c r="BR89" s="8">
        <v>596000</v>
      </c>
      <c r="BS89" s="8">
        <v>3252000</v>
      </c>
      <c r="BT89" s="8">
        <v>224000</v>
      </c>
      <c r="BU89" s="8">
        <v>2135000</v>
      </c>
      <c r="BV89" s="8">
        <v>336000</v>
      </c>
      <c r="BW89" s="8">
        <v>19289000</v>
      </c>
      <c r="BX89" s="8">
        <v>668000</v>
      </c>
      <c r="BY89" s="8">
        <v>14546000</v>
      </c>
      <c r="BZ89" s="8">
        <v>20298000</v>
      </c>
      <c r="CA89" s="9">
        <f t="shared" si="1"/>
        <v>268914000</v>
      </c>
    </row>
    <row r="90" spans="2:79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597000</v>
      </c>
      <c r="J90" s="8">
        <v>823000</v>
      </c>
      <c r="K90" s="8">
        <v>780000</v>
      </c>
      <c r="L90" s="8">
        <v>221000</v>
      </c>
      <c r="M90" s="8">
        <v>240000</v>
      </c>
      <c r="N90" s="8">
        <v>205000</v>
      </c>
      <c r="O90" s="10">
        <v>0</v>
      </c>
      <c r="P90" s="8">
        <v>181000</v>
      </c>
      <c r="Q90" s="8">
        <v>1890000</v>
      </c>
      <c r="R90" s="10">
        <v>0</v>
      </c>
      <c r="S90" s="8">
        <v>159000</v>
      </c>
      <c r="T90" s="10">
        <v>0</v>
      </c>
      <c r="U90" s="8">
        <v>113000</v>
      </c>
      <c r="V90" s="8">
        <v>13665000</v>
      </c>
      <c r="W90" s="8">
        <v>1297000</v>
      </c>
      <c r="X90" s="8">
        <v>1183000</v>
      </c>
      <c r="Y90" s="10">
        <v>0</v>
      </c>
      <c r="Z90" s="8">
        <v>1204000</v>
      </c>
      <c r="AA90" s="8">
        <v>73000</v>
      </c>
      <c r="AB90" s="8">
        <v>832000</v>
      </c>
      <c r="AC90" s="10">
        <v>0</v>
      </c>
      <c r="AD90" s="10">
        <v>0</v>
      </c>
      <c r="AE90" s="8">
        <v>3868000</v>
      </c>
      <c r="AF90" s="8">
        <v>245000</v>
      </c>
      <c r="AG90" s="8">
        <v>941000</v>
      </c>
      <c r="AH90" s="8">
        <v>143000</v>
      </c>
      <c r="AI90" s="8">
        <v>35000</v>
      </c>
      <c r="AJ90" s="8">
        <v>137000</v>
      </c>
      <c r="AK90" s="8">
        <v>78000</v>
      </c>
      <c r="AL90" s="8">
        <v>192000</v>
      </c>
      <c r="AM90" s="8">
        <v>66000</v>
      </c>
      <c r="AN90" s="8">
        <v>74000</v>
      </c>
      <c r="AO90" s="8">
        <v>190000</v>
      </c>
      <c r="AP90" s="8">
        <v>257000</v>
      </c>
      <c r="AQ90" s="8">
        <v>95000</v>
      </c>
      <c r="AR90" s="8">
        <v>212000</v>
      </c>
      <c r="AS90" s="8">
        <v>225000</v>
      </c>
      <c r="AT90" s="8">
        <v>116000</v>
      </c>
      <c r="AU90" s="8">
        <v>46000</v>
      </c>
      <c r="AV90" s="10">
        <v>0</v>
      </c>
      <c r="AW90" s="8">
        <v>393000</v>
      </c>
      <c r="AX90" s="8">
        <v>102000</v>
      </c>
      <c r="AY90" s="8">
        <v>145000</v>
      </c>
      <c r="AZ90" s="8">
        <v>61000</v>
      </c>
      <c r="BA90" s="8">
        <v>52000</v>
      </c>
      <c r="BB90" s="8">
        <v>146000</v>
      </c>
      <c r="BC90" s="8">
        <v>98000</v>
      </c>
      <c r="BD90" s="8">
        <v>75000</v>
      </c>
      <c r="BE90" s="8">
        <v>59000</v>
      </c>
      <c r="BF90" s="8">
        <v>262000</v>
      </c>
      <c r="BG90" s="8">
        <v>326000</v>
      </c>
      <c r="BH90" s="8">
        <v>146000</v>
      </c>
      <c r="BI90" s="10">
        <v>0</v>
      </c>
      <c r="BJ90" s="8">
        <v>54000</v>
      </c>
      <c r="BK90" s="8">
        <v>115000</v>
      </c>
      <c r="BL90" s="8">
        <v>29000</v>
      </c>
      <c r="BM90" s="8">
        <v>94000</v>
      </c>
      <c r="BN90" s="8">
        <v>79000</v>
      </c>
      <c r="BO90" s="8">
        <v>146000</v>
      </c>
      <c r="BP90" s="8">
        <v>20000</v>
      </c>
      <c r="BQ90" s="10">
        <v>0</v>
      </c>
      <c r="BR90" s="8">
        <v>323000</v>
      </c>
      <c r="BS90" s="8">
        <v>1106000</v>
      </c>
      <c r="BT90" s="8">
        <v>85000</v>
      </c>
      <c r="BU90" s="8">
        <v>366000</v>
      </c>
      <c r="BV90" s="8">
        <v>60000</v>
      </c>
      <c r="BW90" s="8">
        <v>588000</v>
      </c>
      <c r="BX90" s="8">
        <v>222000</v>
      </c>
      <c r="BY90" s="8">
        <v>7000</v>
      </c>
      <c r="BZ90" s="8">
        <v>3000</v>
      </c>
      <c r="CA90" s="9">
        <f t="shared" si="1"/>
        <v>35545000</v>
      </c>
    </row>
    <row r="91" spans="2:79">
      <c r="B91" s="132"/>
      <c r="C91" s="132"/>
      <c r="D91" s="132"/>
      <c r="E91" s="132"/>
      <c r="F91" s="133" t="s">
        <v>185</v>
      </c>
      <c r="G91" s="133"/>
      <c r="H91" s="8">
        <v>999000</v>
      </c>
      <c r="I91" s="8">
        <v>851000</v>
      </c>
      <c r="J91" s="8">
        <v>922000</v>
      </c>
      <c r="K91" s="8">
        <v>8852000</v>
      </c>
      <c r="L91" s="8">
        <v>295000</v>
      </c>
      <c r="M91" s="8">
        <v>1935000</v>
      </c>
      <c r="N91" s="8">
        <v>2302000</v>
      </c>
      <c r="O91" s="8">
        <v>470000</v>
      </c>
      <c r="P91" s="8">
        <v>268000</v>
      </c>
      <c r="Q91" s="8">
        <v>7820000</v>
      </c>
      <c r="R91" s="8">
        <v>821000</v>
      </c>
      <c r="S91" s="8">
        <v>252000</v>
      </c>
      <c r="T91" s="8">
        <v>39887000</v>
      </c>
      <c r="U91" s="8">
        <v>1705000</v>
      </c>
      <c r="V91" s="8">
        <v>45497000</v>
      </c>
      <c r="W91" s="8">
        <v>2624000</v>
      </c>
      <c r="X91" s="8">
        <v>5145000</v>
      </c>
      <c r="Y91" s="8">
        <v>2377000</v>
      </c>
      <c r="Z91" s="8">
        <v>5824000</v>
      </c>
      <c r="AA91" s="8">
        <v>759000</v>
      </c>
      <c r="AB91" s="8">
        <v>2408000</v>
      </c>
      <c r="AC91" s="8">
        <v>1661000</v>
      </c>
      <c r="AD91" s="10">
        <v>0</v>
      </c>
      <c r="AE91" s="8">
        <v>14000000</v>
      </c>
      <c r="AF91" s="8">
        <v>7709000</v>
      </c>
      <c r="AG91" s="8">
        <v>2292000</v>
      </c>
      <c r="AH91" s="8">
        <v>46000</v>
      </c>
      <c r="AI91" s="8">
        <v>124000</v>
      </c>
      <c r="AJ91" s="8">
        <v>148000</v>
      </c>
      <c r="AK91" s="8">
        <v>36000</v>
      </c>
      <c r="AL91" s="10">
        <v>0</v>
      </c>
      <c r="AM91" s="8">
        <v>39000</v>
      </c>
      <c r="AN91" s="8">
        <v>991000</v>
      </c>
      <c r="AO91" s="8">
        <v>1014000</v>
      </c>
      <c r="AP91" s="8">
        <v>345000</v>
      </c>
      <c r="AQ91" s="8">
        <v>680000</v>
      </c>
      <c r="AR91" s="8">
        <v>527000</v>
      </c>
      <c r="AS91" s="8">
        <v>1971000</v>
      </c>
      <c r="AT91" s="8">
        <v>33000</v>
      </c>
      <c r="AU91" s="10">
        <v>0</v>
      </c>
      <c r="AV91" s="8">
        <v>223000</v>
      </c>
      <c r="AW91" s="8">
        <v>3612000</v>
      </c>
      <c r="AX91" s="8">
        <v>626000</v>
      </c>
      <c r="AY91" s="8">
        <v>247000</v>
      </c>
      <c r="AZ91" s="8">
        <v>63000</v>
      </c>
      <c r="BA91" s="8">
        <v>40000</v>
      </c>
      <c r="BB91" s="8">
        <v>162000</v>
      </c>
      <c r="BC91" s="8">
        <v>1391000</v>
      </c>
      <c r="BD91" s="8">
        <v>1714000</v>
      </c>
      <c r="BE91" s="8">
        <v>96000</v>
      </c>
      <c r="BF91" s="8">
        <v>399000</v>
      </c>
      <c r="BG91" s="8">
        <v>823000</v>
      </c>
      <c r="BH91" s="8">
        <v>77000</v>
      </c>
      <c r="BI91" s="10">
        <v>0</v>
      </c>
      <c r="BJ91" s="8">
        <v>213000</v>
      </c>
      <c r="BK91" s="8">
        <v>200000</v>
      </c>
      <c r="BL91" s="8">
        <v>101000</v>
      </c>
      <c r="BM91" s="8">
        <v>619000</v>
      </c>
      <c r="BN91" s="8">
        <v>51000</v>
      </c>
      <c r="BO91" s="8">
        <v>410000</v>
      </c>
      <c r="BP91" s="8">
        <v>4000</v>
      </c>
      <c r="BQ91" s="8">
        <v>86000</v>
      </c>
      <c r="BR91" s="8">
        <v>273000</v>
      </c>
      <c r="BS91" s="8">
        <v>2146000</v>
      </c>
      <c r="BT91" s="8">
        <v>139000</v>
      </c>
      <c r="BU91" s="8">
        <v>1769000</v>
      </c>
      <c r="BV91" s="8">
        <v>276000</v>
      </c>
      <c r="BW91" s="8">
        <v>18701000</v>
      </c>
      <c r="BX91" s="8">
        <v>446000</v>
      </c>
      <c r="BY91" s="8">
        <v>14539000</v>
      </c>
      <c r="BZ91" s="8">
        <v>20295000</v>
      </c>
      <c r="CA91" s="9">
        <f t="shared" si="1"/>
        <v>233370000</v>
      </c>
    </row>
    <row r="92" spans="2:79">
      <c r="B92" s="132"/>
      <c r="C92" s="132"/>
      <c r="D92" s="132"/>
      <c r="E92" s="133" t="s">
        <v>206</v>
      </c>
      <c r="F92" s="133"/>
      <c r="G92" s="133"/>
      <c r="H92" s="8">
        <v>2900000</v>
      </c>
      <c r="I92" s="8">
        <v>343000</v>
      </c>
      <c r="J92" s="8">
        <v>239000</v>
      </c>
      <c r="K92" s="8">
        <v>11658000</v>
      </c>
      <c r="L92" s="8">
        <v>1230000</v>
      </c>
      <c r="M92" s="8">
        <v>2373000</v>
      </c>
      <c r="N92" s="8">
        <v>322000</v>
      </c>
      <c r="O92" s="8">
        <v>182000</v>
      </c>
      <c r="P92" s="8">
        <v>125000</v>
      </c>
      <c r="Q92" s="8">
        <v>487000</v>
      </c>
      <c r="R92" s="8">
        <v>321000</v>
      </c>
      <c r="S92" s="8">
        <v>354000</v>
      </c>
      <c r="T92" s="8">
        <v>1701000</v>
      </c>
      <c r="U92" s="8">
        <v>62000</v>
      </c>
      <c r="V92" s="8">
        <v>9389000</v>
      </c>
      <c r="W92" s="8">
        <v>1642000</v>
      </c>
      <c r="X92" s="8">
        <v>2480000</v>
      </c>
      <c r="Y92" s="8">
        <v>288000</v>
      </c>
      <c r="Z92" s="8">
        <v>1356000</v>
      </c>
      <c r="AA92" s="8">
        <v>607000</v>
      </c>
      <c r="AB92" s="8">
        <v>504000</v>
      </c>
      <c r="AC92" s="8">
        <v>104000</v>
      </c>
      <c r="AD92" s="8">
        <v>2441000</v>
      </c>
      <c r="AE92" s="8">
        <v>4395000</v>
      </c>
      <c r="AF92" s="8">
        <v>4684000</v>
      </c>
      <c r="AG92" s="8">
        <v>4070000</v>
      </c>
      <c r="AH92" s="8">
        <v>5000</v>
      </c>
      <c r="AI92" s="8">
        <v>105000</v>
      </c>
      <c r="AJ92" s="8">
        <v>404000</v>
      </c>
      <c r="AK92" s="8">
        <v>205000</v>
      </c>
      <c r="AL92" s="8">
        <v>33000</v>
      </c>
      <c r="AM92" s="8">
        <v>115000</v>
      </c>
      <c r="AN92" s="8">
        <v>68000</v>
      </c>
      <c r="AO92" s="10">
        <v>0</v>
      </c>
      <c r="AP92" s="8">
        <v>896000</v>
      </c>
      <c r="AQ92" s="8">
        <v>1378000</v>
      </c>
      <c r="AR92" s="8">
        <v>664000</v>
      </c>
      <c r="AS92" s="8">
        <v>315000</v>
      </c>
      <c r="AT92" s="8">
        <v>97000</v>
      </c>
      <c r="AU92" s="8">
        <v>92000</v>
      </c>
      <c r="AV92" s="8">
        <v>107000</v>
      </c>
      <c r="AW92" s="8">
        <v>1353000</v>
      </c>
      <c r="AX92" s="8">
        <v>179000</v>
      </c>
      <c r="AY92" s="8">
        <v>930000</v>
      </c>
      <c r="AZ92" s="8">
        <v>26000</v>
      </c>
      <c r="BA92" s="8">
        <v>195000</v>
      </c>
      <c r="BB92" s="8">
        <v>392000</v>
      </c>
      <c r="BC92" s="8">
        <v>294000</v>
      </c>
      <c r="BD92" s="8">
        <v>225000</v>
      </c>
      <c r="BE92" s="8">
        <v>29000</v>
      </c>
      <c r="BF92" s="8">
        <v>1124000</v>
      </c>
      <c r="BG92" s="8">
        <v>2176000</v>
      </c>
      <c r="BH92" s="8">
        <v>93000</v>
      </c>
      <c r="BI92" s="10">
        <v>0</v>
      </c>
      <c r="BJ92" s="8">
        <v>88000</v>
      </c>
      <c r="BK92" s="8">
        <v>70000</v>
      </c>
      <c r="BL92" s="8">
        <v>2000</v>
      </c>
      <c r="BM92" s="8">
        <v>126000</v>
      </c>
      <c r="BN92" s="8">
        <v>422000</v>
      </c>
      <c r="BO92" s="8">
        <v>52000</v>
      </c>
      <c r="BP92" s="8">
        <v>246000</v>
      </c>
      <c r="BQ92" s="8">
        <v>154000</v>
      </c>
      <c r="BR92" s="8">
        <v>62000</v>
      </c>
      <c r="BS92" s="8">
        <v>166000</v>
      </c>
      <c r="BT92" s="10">
        <v>0</v>
      </c>
      <c r="BU92" s="8">
        <v>4552000</v>
      </c>
      <c r="BV92" s="8">
        <v>1000</v>
      </c>
      <c r="BW92" s="8">
        <v>3736000</v>
      </c>
      <c r="BX92" s="8">
        <v>153000</v>
      </c>
      <c r="BY92" s="8">
        <v>2451000</v>
      </c>
      <c r="BZ92" s="8">
        <v>613000</v>
      </c>
      <c r="CA92" s="9">
        <f t="shared" si="1"/>
        <v>78651000</v>
      </c>
    </row>
    <row r="93" spans="2:79">
      <c r="B93" s="132"/>
      <c r="C93" s="132"/>
      <c r="D93" s="132"/>
      <c r="E93" s="133" t="s">
        <v>207</v>
      </c>
      <c r="F93" s="133"/>
      <c r="G93" s="133"/>
      <c r="H93" s="8">
        <v>1347000</v>
      </c>
      <c r="I93" s="8">
        <v>10090000</v>
      </c>
      <c r="J93" s="8">
        <v>1036000</v>
      </c>
      <c r="K93" s="8">
        <v>50792000</v>
      </c>
      <c r="L93" s="8">
        <v>5747000</v>
      </c>
      <c r="M93" s="8">
        <v>4715000</v>
      </c>
      <c r="N93" s="8">
        <v>8622000</v>
      </c>
      <c r="O93" s="8">
        <v>691000</v>
      </c>
      <c r="P93" s="8">
        <v>401000</v>
      </c>
      <c r="Q93" s="8">
        <v>46438000</v>
      </c>
      <c r="R93" s="8">
        <v>7200000</v>
      </c>
      <c r="S93" s="8">
        <v>1418000</v>
      </c>
      <c r="T93" s="8">
        <v>32835000</v>
      </c>
      <c r="U93" s="8">
        <v>52000</v>
      </c>
      <c r="V93" s="8">
        <v>185227000</v>
      </c>
      <c r="W93" s="8">
        <v>17668000</v>
      </c>
      <c r="X93" s="8">
        <v>7412000</v>
      </c>
      <c r="Y93" s="8">
        <v>8280000</v>
      </c>
      <c r="Z93" s="8">
        <v>5271000</v>
      </c>
      <c r="AA93" s="8">
        <v>2353000</v>
      </c>
      <c r="AB93" s="8">
        <v>4109000</v>
      </c>
      <c r="AC93" s="8">
        <v>7975000</v>
      </c>
      <c r="AD93" s="8">
        <v>16644000</v>
      </c>
      <c r="AE93" s="8">
        <v>9814000</v>
      </c>
      <c r="AF93" s="8">
        <v>8159000</v>
      </c>
      <c r="AG93" s="8">
        <v>13321000</v>
      </c>
      <c r="AH93" s="8">
        <v>186000</v>
      </c>
      <c r="AI93" s="8">
        <v>53000</v>
      </c>
      <c r="AJ93" s="8">
        <v>513000</v>
      </c>
      <c r="AK93" s="8">
        <v>129000</v>
      </c>
      <c r="AL93" s="8">
        <v>246000</v>
      </c>
      <c r="AM93" s="8">
        <v>102000</v>
      </c>
      <c r="AN93" s="8">
        <v>386000</v>
      </c>
      <c r="AO93" s="8">
        <v>848000</v>
      </c>
      <c r="AP93" s="8">
        <v>988000</v>
      </c>
      <c r="AQ93" s="8">
        <v>172000</v>
      </c>
      <c r="AR93" s="8">
        <v>310000</v>
      </c>
      <c r="AS93" s="8">
        <v>1885000</v>
      </c>
      <c r="AT93" s="8">
        <v>338000</v>
      </c>
      <c r="AU93" s="8">
        <v>270000</v>
      </c>
      <c r="AV93" s="8">
        <v>909000</v>
      </c>
      <c r="AW93" s="8">
        <v>708000</v>
      </c>
      <c r="AX93" s="8">
        <v>90000</v>
      </c>
      <c r="AY93" s="8">
        <v>280000</v>
      </c>
      <c r="AZ93" s="8">
        <v>453000</v>
      </c>
      <c r="BA93" s="8">
        <v>120000</v>
      </c>
      <c r="BB93" s="8">
        <v>655000</v>
      </c>
      <c r="BC93" s="8">
        <v>423000</v>
      </c>
      <c r="BD93" s="8">
        <v>3000</v>
      </c>
      <c r="BE93" s="8">
        <v>306000</v>
      </c>
      <c r="BF93" s="8">
        <v>210000</v>
      </c>
      <c r="BG93" s="8">
        <v>75000</v>
      </c>
      <c r="BH93" s="8">
        <v>395000</v>
      </c>
      <c r="BI93" s="8">
        <v>36000</v>
      </c>
      <c r="BJ93" s="8">
        <v>83000</v>
      </c>
      <c r="BK93" s="8">
        <v>214000</v>
      </c>
      <c r="BL93" s="8">
        <v>28000</v>
      </c>
      <c r="BM93" s="8">
        <v>2391000</v>
      </c>
      <c r="BN93" s="8">
        <v>39000</v>
      </c>
      <c r="BO93" s="8">
        <v>399000</v>
      </c>
      <c r="BP93" s="8">
        <v>54000</v>
      </c>
      <c r="BQ93" s="8">
        <v>126000</v>
      </c>
      <c r="BR93" s="8">
        <v>294000</v>
      </c>
      <c r="BS93" s="8">
        <v>1956000</v>
      </c>
      <c r="BT93" s="8">
        <v>70000</v>
      </c>
      <c r="BU93" s="8">
        <v>828000</v>
      </c>
      <c r="BV93" s="8">
        <v>243000</v>
      </c>
      <c r="BW93" s="8">
        <v>9341000</v>
      </c>
      <c r="BX93" s="8">
        <v>2257000</v>
      </c>
      <c r="BY93" s="8">
        <v>6547000</v>
      </c>
      <c r="BZ93" s="8">
        <v>13945000</v>
      </c>
      <c r="CA93" s="9">
        <f t="shared" si="1"/>
        <v>507521000</v>
      </c>
    </row>
    <row r="94" spans="2:79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8">
        <v>3676000</v>
      </c>
      <c r="O94" s="10">
        <v>0</v>
      </c>
      <c r="P94" s="10">
        <v>0</v>
      </c>
      <c r="Q94" s="8">
        <v>6698000</v>
      </c>
      <c r="R94" s="10">
        <v>0</v>
      </c>
      <c r="S94" s="8">
        <v>23000</v>
      </c>
      <c r="T94" s="8">
        <v>1175000</v>
      </c>
      <c r="U94" s="8">
        <v>799000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395000</v>
      </c>
      <c r="AB94" s="10">
        <v>0</v>
      </c>
      <c r="AC94" s="10">
        <v>0</v>
      </c>
      <c r="AD94" s="10">
        <v>0</v>
      </c>
      <c r="AE94" s="10">
        <v>0</v>
      </c>
      <c r="AF94" s="8">
        <v>2947000</v>
      </c>
      <c r="AG94" s="10">
        <v>0</v>
      </c>
      <c r="AH94" s="10">
        <v>0</v>
      </c>
      <c r="AI94" s="10">
        <v>0</v>
      </c>
      <c r="AJ94" s="8">
        <v>1948000</v>
      </c>
      <c r="AK94" s="10">
        <v>0</v>
      </c>
      <c r="AL94" s="8">
        <v>130000</v>
      </c>
      <c r="AM94" s="10">
        <v>0</v>
      </c>
      <c r="AN94" s="10">
        <v>0</v>
      </c>
      <c r="AO94" s="8">
        <v>181000</v>
      </c>
      <c r="AP94" s="8">
        <v>102000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8">
        <v>99000</v>
      </c>
      <c r="AW94" s="10">
        <v>0</v>
      </c>
      <c r="AX94" s="10">
        <v>0</v>
      </c>
      <c r="AY94" s="10">
        <v>0</v>
      </c>
      <c r="AZ94" s="10">
        <v>0</v>
      </c>
      <c r="BA94" s="8">
        <v>8000</v>
      </c>
      <c r="BB94" s="8">
        <v>191000</v>
      </c>
      <c r="BC94" s="10">
        <v>0</v>
      </c>
      <c r="BD94" s="10">
        <v>0</v>
      </c>
      <c r="BE94" s="8">
        <v>58000</v>
      </c>
      <c r="BF94" s="8">
        <v>89000</v>
      </c>
      <c r="BG94" s="10">
        <v>0</v>
      </c>
      <c r="BH94" s="8">
        <v>7000</v>
      </c>
      <c r="BI94" s="10">
        <v>0</v>
      </c>
      <c r="BJ94" s="8">
        <v>95000</v>
      </c>
      <c r="BK94" s="8">
        <v>15000</v>
      </c>
      <c r="BL94" s="10">
        <v>0</v>
      </c>
      <c r="BM94" s="8">
        <v>1394000</v>
      </c>
      <c r="BN94" s="10">
        <v>0</v>
      </c>
      <c r="BO94" s="8">
        <v>34000</v>
      </c>
      <c r="BP94" s="10">
        <v>0</v>
      </c>
      <c r="BQ94" s="8">
        <v>7000</v>
      </c>
      <c r="BR94" s="8">
        <v>371000</v>
      </c>
      <c r="BS94" s="10">
        <v>0</v>
      </c>
      <c r="BT94" s="10">
        <v>0</v>
      </c>
      <c r="BU94" s="8">
        <v>6192000</v>
      </c>
      <c r="BV94" s="8">
        <v>10000</v>
      </c>
      <c r="BW94" s="10">
        <v>0</v>
      </c>
      <c r="BX94" s="10">
        <v>0</v>
      </c>
      <c r="BY94" s="10">
        <v>0</v>
      </c>
      <c r="BZ94" s="10">
        <v>0</v>
      </c>
      <c r="CA94" s="9">
        <f t="shared" si="1"/>
        <v>26644000</v>
      </c>
    </row>
    <row r="95" spans="2:79">
      <c r="B95" s="132"/>
      <c r="C95" s="132"/>
      <c r="D95" s="132"/>
      <c r="E95" s="133" t="s">
        <v>209</v>
      </c>
      <c r="F95" s="133"/>
      <c r="G95" s="133"/>
      <c r="H95" s="8">
        <v>1001725000</v>
      </c>
      <c r="I95" s="8">
        <v>1061168000</v>
      </c>
      <c r="J95" s="8">
        <v>386812000</v>
      </c>
      <c r="K95" s="8">
        <v>8771300000</v>
      </c>
      <c r="L95" s="8">
        <v>1196555000</v>
      </c>
      <c r="M95" s="8">
        <v>626754000</v>
      </c>
      <c r="N95" s="8">
        <v>1128875000</v>
      </c>
      <c r="O95" s="8">
        <v>208303000</v>
      </c>
      <c r="P95" s="8">
        <v>133325000</v>
      </c>
      <c r="Q95" s="8">
        <v>5897460000</v>
      </c>
      <c r="R95" s="8">
        <v>2109271000</v>
      </c>
      <c r="S95" s="8">
        <v>135647000</v>
      </c>
      <c r="T95" s="8">
        <v>21454206000</v>
      </c>
      <c r="U95" s="8">
        <v>220535000</v>
      </c>
      <c r="V95" s="8">
        <v>29763960000</v>
      </c>
      <c r="W95" s="8">
        <v>3113637000</v>
      </c>
      <c r="X95" s="8">
        <v>1301800000</v>
      </c>
      <c r="Y95" s="8">
        <v>1273262000</v>
      </c>
      <c r="Z95" s="8">
        <v>1742050000</v>
      </c>
      <c r="AA95" s="8">
        <v>502603000</v>
      </c>
      <c r="AB95" s="8">
        <v>1314666000</v>
      </c>
      <c r="AC95" s="8">
        <v>1439523000</v>
      </c>
      <c r="AD95" s="8">
        <v>3812285000</v>
      </c>
      <c r="AE95" s="8">
        <v>8695550000</v>
      </c>
      <c r="AF95" s="8">
        <v>3765928000</v>
      </c>
      <c r="AG95" s="8">
        <v>1617666000</v>
      </c>
      <c r="AH95" s="8">
        <v>58067000</v>
      </c>
      <c r="AI95" s="8">
        <v>32965000</v>
      </c>
      <c r="AJ95" s="8">
        <v>182839000</v>
      </c>
      <c r="AK95" s="8">
        <v>46468000</v>
      </c>
      <c r="AL95" s="8">
        <v>121225000</v>
      </c>
      <c r="AM95" s="8">
        <v>52441000</v>
      </c>
      <c r="AN95" s="8">
        <v>155281000</v>
      </c>
      <c r="AO95" s="8">
        <v>337572000</v>
      </c>
      <c r="AP95" s="8">
        <v>264480000</v>
      </c>
      <c r="AQ95" s="8">
        <v>205719000</v>
      </c>
      <c r="AR95" s="8">
        <v>165280000</v>
      </c>
      <c r="AS95" s="8">
        <v>426387000</v>
      </c>
      <c r="AT95" s="8">
        <v>42714000</v>
      </c>
      <c r="AU95" s="8">
        <v>88939000</v>
      </c>
      <c r="AV95" s="8">
        <v>188282000</v>
      </c>
      <c r="AW95" s="8">
        <v>673202000</v>
      </c>
      <c r="AX95" s="8">
        <v>104463000</v>
      </c>
      <c r="AY95" s="8">
        <v>101804000</v>
      </c>
      <c r="AZ95" s="8">
        <v>44780000</v>
      </c>
      <c r="BA95" s="8">
        <v>35078000</v>
      </c>
      <c r="BB95" s="8">
        <v>175596000</v>
      </c>
      <c r="BC95" s="8">
        <v>192532000</v>
      </c>
      <c r="BD95" s="8">
        <v>159862000</v>
      </c>
      <c r="BE95" s="8">
        <v>40015000</v>
      </c>
      <c r="BF95" s="8">
        <v>95803000</v>
      </c>
      <c r="BG95" s="8">
        <v>351647000</v>
      </c>
      <c r="BH95" s="8">
        <v>52804000</v>
      </c>
      <c r="BI95" s="8">
        <v>154739000</v>
      </c>
      <c r="BJ95" s="8">
        <v>65689000</v>
      </c>
      <c r="BK95" s="8">
        <v>62456000</v>
      </c>
      <c r="BL95" s="8">
        <v>25892000</v>
      </c>
      <c r="BM95" s="8">
        <v>837000000</v>
      </c>
      <c r="BN95" s="8">
        <v>45527000</v>
      </c>
      <c r="BO95" s="8">
        <v>163910000</v>
      </c>
      <c r="BP95" s="8">
        <v>26814000</v>
      </c>
      <c r="BQ95" s="8">
        <v>32276000</v>
      </c>
      <c r="BR95" s="8">
        <v>119835000</v>
      </c>
      <c r="BS95" s="8">
        <v>1139011000</v>
      </c>
      <c r="BT95" s="8">
        <v>87309000</v>
      </c>
      <c r="BU95" s="8">
        <v>1169392000</v>
      </c>
      <c r="BV95" s="8">
        <v>34364000</v>
      </c>
      <c r="BW95" s="8">
        <v>4638348000</v>
      </c>
      <c r="BX95" s="8">
        <v>592222000</v>
      </c>
      <c r="BY95" s="8">
        <v>4912290000</v>
      </c>
      <c r="BZ95" s="8">
        <v>5965386000</v>
      </c>
      <c r="CA95" s="9">
        <f t="shared" si="1"/>
        <v>127143571000</v>
      </c>
    </row>
    <row r="96" spans="2:79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12">
        <f t="shared" si="1"/>
        <v>0</v>
      </c>
    </row>
    <row r="97" spans="2:79">
      <c r="B97" s="132"/>
      <c r="C97" s="132"/>
      <c r="D97" s="132"/>
      <c r="E97" s="136" t="s">
        <v>211</v>
      </c>
      <c r="F97" s="136"/>
      <c r="G97" s="136"/>
      <c r="H97" s="8">
        <v>66843000</v>
      </c>
      <c r="I97" s="8">
        <v>95134000</v>
      </c>
      <c r="J97" s="8">
        <v>31311000</v>
      </c>
      <c r="K97" s="8">
        <v>765534000</v>
      </c>
      <c r="L97" s="8">
        <v>78273000</v>
      </c>
      <c r="M97" s="8">
        <v>74070000</v>
      </c>
      <c r="N97" s="8">
        <v>104253000</v>
      </c>
      <c r="O97" s="8">
        <v>18886000</v>
      </c>
      <c r="P97" s="8">
        <v>11103000</v>
      </c>
      <c r="Q97" s="8">
        <v>420271000</v>
      </c>
      <c r="R97" s="8">
        <v>121670000</v>
      </c>
      <c r="S97" s="8">
        <v>17849000</v>
      </c>
      <c r="T97" s="8">
        <v>1582647000</v>
      </c>
      <c r="U97" s="8">
        <v>22899000</v>
      </c>
      <c r="V97" s="8">
        <v>2809672000</v>
      </c>
      <c r="W97" s="8">
        <v>302181000</v>
      </c>
      <c r="X97" s="8">
        <v>95751000</v>
      </c>
      <c r="Y97" s="8">
        <v>11513000</v>
      </c>
      <c r="Z97" s="8">
        <v>191619000</v>
      </c>
      <c r="AA97" s="8">
        <v>38473000</v>
      </c>
      <c r="AB97" s="8">
        <v>119339000</v>
      </c>
      <c r="AC97" s="8">
        <v>107074000</v>
      </c>
      <c r="AD97" s="8">
        <v>293184000</v>
      </c>
      <c r="AE97" s="8">
        <v>494858000</v>
      </c>
      <c r="AF97" s="8">
        <v>265851000</v>
      </c>
      <c r="AG97" s="8">
        <v>121394000</v>
      </c>
      <c r="AH97" s="8">
        <v>7195000</v>
      </c>
      <c r="AI97" s="8">
        <v>2646000</v>
      </c>
      <c r="AJ97" s="8">
        <v>13850000</v>
      </c>
      <c r="AK97" s="8">
        <v>5742000</v>
      </c>
      <c r="AL97" s="8">
        <v>9089000</v>
      </c>
      <c r="AM97" s="8">
        <v>5042000</v>
      </c>
      <c r="AN97" s="8">
        <v>15069000</v>
      </c>
      <c r="AO97" s="8">
        <v>36228000</v>
      </c>
      <c r="AP97" s="8">
        <v>38020000</v>
      </c>
      <c r="AQ97" s="8">
        <v>20867000</v>
      </c>
      <c r="AR97" s="8">
        <v>27431000</v>
      </c>
      <c r="AS97" s="8">
        <v>32217000</v>
      </c>
      <c r="AT97" s="8">
        <v>6033000</v>
      </c>
      <c r="AU97" s="8">
        <v>6683000</v>
      </c>
      <c r="AV97" s="8">
        <v>20337000</v>
      </c>
      <c r="AW97" s="8">
        <v>57505000</v>
      </c>
      <c r="AX97" s="8">
        <v>9133000</v>
      </c>
      <c r="AY97" s="8">
        <v>10008000</v>
      </c>
      <c r="AZ97" s="8">
        <v>7583000</v>
      </c>
      <c r="BA97" s="8">
        <v>6841000</v>
      </c>
      <c r="BB97" s="8">
        <v>25728000</v>
      </c>
      <c r="BC97" s="8">
        <v>27651000</v>
      </c>
      <c r="BD97" s="8">
        <v>11039000</v>
      </c>
      <c r="BE97" s="8">
        <v>4898000</v>
      </c>
      <c r="BF97" s="8">
        <v>8919000</v>
      </c>
      <c r="BG97" s="8">
        <v>45477000</v>
      </c>
      <c r="BH97" s="8">
        <v>7308000</v>
      </c>
      <c r="BI97" s="8">
        <v>8218000</v>
      </c>
      <c r="BJ97" s="8">
        <v>10081000</v>
      </c>
      <c r="BK97" s="8">
        <v>7565000</v>
      </c>
      <c r="BL97" s="8">
        <v>2294000</v>
      </c>
      <c r="BM97" s="8">
        <v>66867000</v>
      </c>
      <c r="BN97" s="8">
        <v>3627000</v>
      </c>
      <c r="BO97" s="8">
        <v>16431000</v>
      </c>
      <c r="BP97" s="8">
        <v>2448000</v>
      </c>
      <c r="BQ97" s="8">
        <v>3406000</v>
      </c>
      <c r="BR97" s="8">
        <v>10833000</v>
      </c>
      <c r="BS97" s="8">
        <v>84316000</v>
      </c>
      <c r="BT97" s="8">
        <v>6835000</v>
      </c>
      <c r="BU97" s="8">
        <v>66882000</v>
      </c>
      <c r="BV97" s="8">
        <v>6458000</v>
      </c>
      <c r="BW97" s="8">
        <v>507801000</v>
      </c>
      <c r="BX97" s="8">
        <v>27891000</v>
      </c>
      <c r="BY97" s="8">
        <v>309846000</v>
      </c>
      <c r="BZ97" s="8">
        <v>388887000</v>
      </c>
      <c r="CA97" s="9">
        <f t="shared" si="1"/>
        <v>10260877000</v>
      </c>
    </row>
    <row r="98" spans="2:79">
      <c r="B98" s="132"/>
      <c r="C98" s="132"/>
      <c r="D98" s="132"/>
      <c r="E98" s="132"/>
      <c r="F98" s="136" t="s">
        <v>212</v>
      </c>
      <c r="G98" s="136"/>
      <c r="H98" s="8">
        <v>14587000</v>
      </c>
      <c r="I98" s="8">
        <v>40594000</v>
      </c>
      <c r="J98" s="8">
        <v>1896000</v>
      </c>
      <c r="K98" s="8">
        <v>129838000</v>
      </c>
      <c r="L98" s="8">
        <v>34400000</v>
      </c>
      <c r="M98" s="8">
        <v>17079000</v>
      </c>
      <c r="N98" s="8">
        <v>22198000</v>
      </c>
      <c r="O98" s="8">
        <v>4040000</v>
      </c>
      <c r="P98" s="8">
        <v>1694000</v>
      </c>
      <c r="Q98" s="8">
        <v>132527000</v>
      </c>
      <c r="R98" s="8">
        <v>63963000</v>
      </c>
      <c r="S98" s="8">
        <v>866000</v>
      </c>
      <c r="T98" s="8">
        <v>496866000</v>
      </c>
      <c r="U98" s="10">
        <v>0</v>
      </c>
      <c r="V98" s="8">
        <v>1635722000</v>
      </c>
      <c r="W98" s="8">
        <v>39870000</v>
      </c>
      <c r="X98" s="8">
        <v>39227000</v>
      </c>
      <c r="Y98" s="8">
        <v>67593000</v>
      </c>
      <c r="Z98" s="8">
        <v>126066000</v>
      </c>
      <c r="AA98" s="8">
        <v>7328000</v>
      </c>
      <c r="AB98" s="8">
        <v>22640000</v>
      </c>
      <c r="AC98" s="8">
        <v>67410000</v>
      </c>
      <c r="AD98" s="8">
        <v>41151000</v>
      </c>
      <c r="AE98" s="8">
        <v>299123000</v>
      </c>
      <c r="AF98" s="8">
        <v>13573000</v>
      </c>
      <c r="AG98" s="8">
        <v>30999000</v>
      </c>
      <c r="AH98" s="8">
        <v>454000</v>
      </c>
      <c r="AI98" s="8">
        <v>189000</v>
      </c>
      <c r="AJ98" s="8">
        <v>481000</v>
      </c>
      <c r="AK98" s="8">
        <v>732000</v>
      </c>
      <c r="AL98" s="8">
        <v>511000</v>
      </c>
      <c r="AM98" s="8">
        <v>655000</v>
      </c>
      <c r="AN98" s="8">
        <v>2341000</v>
      </c>
      <c r="AO98" s="8">
        <v>1503000</v>
      </c>
      <c r="AP98" s="8">
        <v>1653000</v>
      </c>
      <c r="AQ98" s="8">
        <v>1437000</v>
      </c>
      <c r="AR98" s="8">
        <v>1071000</v>
      </c>
      <c r="AS98" s="8">
        <v>2149000</v>
      </c>
      <c r="AT98" s="8">
        <v>446000</v>
      </c>
      <c r="AU98" s="8">
        <v>383000</v>
      </c>
      <c r="AV98" s="8">
        <v>397000</v>
      </c>
      <c r="AW98" s="8">
        <v>1759000</v>
      </c>
      <c r="AX98" s="8">
        <v>315000</v>
      </c>
      <c r="AY98" s="8">
        <v>327000</v>
      </c>
      <c r="AZ98" s="8">
        <v>169000</v>
      </c>
      <c r="BA98" s="8">
        <v>154000</v>
      </c>
      <c r="BB98" s="8">
        <v>451000</v>
      </c>
      <c r="BC98" s="8">
        <v>910000</v>
      </c>
      <c r="BD98" s="8">
        <v>1254000</v>
      </c>
      <c r="BE98" s="8">
        <v>90000</v>
      </c>
      <c r="BF98" s="8">
        <v>301000</v>
      </c>
      <c r="BG98" s="8">
        <v>4827000</v>
      </c>
      <c r="BH98" s="8">
        <v>116000</v>
      </c>
      <c r="BI98" s="8">
        <v>17657000</v>
      </c>
      <c r="BJ98" s="8">
        <v>168000</v>
      </c>
      <c r="BK98" s="8">
        <v>133000</v>
      </c>
      <c r="BL98" s="8">
        <v>112000</v>
      </c>
      <c r="BM98" s="8">
        <v>27001000</v>
      </c>
      <c r="BN98" s="8">
        <v>403000</v>
      </c>
      <c r="BO98" s="8">
        <v>541000</v>
      </c>
      <c r="BP98" s="8">
        <v>285000</v>
      </c>
      <c r="BQ98" s="8">
        <v>301000</v>
      </c>
      <c r="BR98" s="8">
        <v>210000</v>
      </c>
      <c r="BS98" s="8">
        <v>31774000</v>
      </c>
      <c r="BT98" s="8">
        <v>447000</v>
      </c>
      <c r="BU98" s="8">
        <v>13271000</v>
      </c>
      <c r="BV98" s="8">
        <v>1052000</v>
      </c>
      <c r="BW98" s="8">
        <v>136777000</v>
      </c>
      <c r="BX98" s="8">
        <v>27585000</v>
      </c>
      <c r="BY98" s="8">
        <v>79205000</v>
      </c>
      <c r="BZ98" s="8">
        <v>354920000</v>
      </c>
      <c r="CA98" s="9">
        <f t="shared" si="1"/>
        <v>4068167000</v>
      </c>
    </row>
    <row r="99" spans="2:79">
      <c r="B99" s="132"/>
      <c r="C99" s="132"/>
      <c r="D99" s="132"/>
      <c r="E99" s="132"/>
      <c r="F99" s="132"/>
      <c r="G99" s="18" t="s">
        <v>213</v>
      </c>
      <c r="H99" s="8">
        <v>14587000</v>
      </c>
      <c r="I99" s="8">
        <v>40594000</v>
      </c>
      <c r="J99" s="8">
        <v>1896000</v>
      </c>
      <c r="K99" s="8">
        <v>129838000</v>
      </c>
      <c r="L99" s="8">
        <v>34400000</v>
      </c>
      <c r="M99" s="8">
        <v>17079000</v>
      </c>
      <c r="N99" s="8">
        <v>22198000</v>
      </c>
      <c r="O99" s="8">
        <v>4040000</v>
      </c>
      <c r="P99" s="8">
        <v>1694000</v>
      </c>
      <c r="Q99" s="8">
        <v>132527000</v>
      </c>
      <c r="R99" s="8">
        <v>63963000</v>
      </c>
      <c r="S99" s="8">
        <v>866000</v>
      </c>
      <c r="T99" s="8">
        <v>496866000</v>
      </c>
      <c r="U99" s="10">
        <v>0</v>
      </c>
      <c r="V99" s="8">
        <v>1635722000</v>
      </c>
      <c r="W99" s="8">
        <v>39870000</v>
      </c>
      <c r="X99" s="8">
        <v>39227000</v>
      </c>
      <c r="Y99" s="8">
        <v>67593000</v>
      </c>
      <c r="Z99" s="8">
        <v>126066000</v>
      </c>
      <c r="AA99" s="8">
        <v>7328000</v>
      </c>
      <c r="AB99" s="8">
        <v>22640000</v>
      </c>
      <c r="AC99" s="8">
        <v>67410000</v>
      </c>
      <c r="AD99" s="8">
        <v>41151000</v>
      </c>
      <c r="AE99" s="8">
        <v>299123000</v>
      </c>
      <c r="AF99" s="8">
        <v>13573000</v>
      </c>
      <c r="AG99" s="8">
        <v>30999000</v>
      </c>
      <c r="AH99" s="8">
        <v>454000</v>
      </c>
      <c r="AI99" s="8">
        <v>189000</v>
      </c>
      <c r="AJ99" s="8">
        <v>481000</v>
      </c>
      <c r="AK99" s="8">
        <v>732000</v>
      </c>
      <c r="AL99" s="8">
        <v>511000</v>
      </c>
      <c r="AM99" s="8">
        <v>655000</v>
      </c>
      <c r="AN99" s="8">
        <v>2341000</v>
      </c>
      <c r="AO99" s="8">
        <v>1503000</v>
      </c>
      <c r="AP99" s="8">
        <v>1653000</v>
      </c>
      <c r="AQ99" s="8">
        <v>1437000</v>
      </c>
      <c r="AR99" s="8">
        <v>1071000</v>
      </c>
      <c r="AS99" s="8">
        <v>2149000</v>
      </c>
      <c r="AT99" s="8">
        <v>446000</v>
      </c>
      <c r="AU99" s="8">
        <v>383000</v>
      </c>
      <c r="AV99" s="8">
        <v>397000</v>
      </c>
      <c r="AW99" s="8">
        <v>1759000</v>
      </c>
      <c r="AX99" s="8">
        <v>315000</v>
      </c>
      <c r="AY99" s="8">
        <v>327000</v>
      </c>
      <c r="AZ99" s="8">
        <v>169000</v>
      </c>
      <c r="BA99" s="8">
        <v>154000</v>
      </c>
      <c r="BB99" s="8">
        <v>451000</v>
      </c>
      <c r="BC99" s="8">
        <v>910000</v>
      </c>
      <c r="BD99" s="8">
        <v>1254000</v>
      </c>
      <c r="BE99" s="8">
        <v>90000</v>
      </c>
      <c r="BF99" s="8">
        <v>301000</v>
      </c>
      <c r="BG99" s="8">
        <v>4827000</v>
      </c>
      <c r="BH99" s="8">
        <v>116000</v>
      </c>
      <c r="BI99" s="8">
        <v>17657000</v>
      </c>
      <c r="BJ99" s="8">
        <v>168000</v>
      </c>
      <c r="BK99" s="8">
        <v>133000</v>
      </c>
      <c r="BL99" s="8">
        <v>112000</v>
      </c>
      <c r="BM99" s="8">
        <v>27001000</v>
      </c>
      <c r="BN99" s="8">
        <v>403000</v>
      </c>
      <c r="BO99" s="8">
        <v>541000</v>
      </c>
      <c r="BP99" s="8">
        <v>285000</v>
      </c>
      <c r="BQ99" s="8">
        <v>301000</v>
      </c>
      <c r="BR99" s="8">
        <v>210000</v>
      </c>
      <c r="BS99" s="8">
        <v>31774000</v>
      </c>
      <c r="BT99" s="8">
        <v>447000</v>
      </c>
      <c r="BU99" s="8">
        <v>13271000</v>
      </c>
      <c r="BV99" s="8">
        <v>1052000</v>
      </c>
      <c r="BW99" s="8">
        <v>136777000</v>
      </c>
      <c r="BX99" s="8">
        <v>27585000</v>
      </c>
      <c r="BY99" s="8">
        <v>79205000</v>
      </c>
      <c r="BZ99" s="8">
        <v>354920000</v>
      </c>
      <c r="CA99" s="9">
        <f t="shared" si="1"/>
        <v>4068167000</v>
      </c>
    </row>
    <row r="100" spans="2:79">
      <c r="B100" s="132"/>
      <c r="C100" s="132"/>
      <c r="D100" s="132"/>
      <c r="E100" s="132"/>
      <c r="F100" s="132"/>
      <c r="G100" s="18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9">
        <f t="shared" si="1"/>
        <v>0</v>
      </c>
    </row>
    <row r="101" spans="2:79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9">
        <f t="shared" si="1"/>
        <v>0</v>
      </c>
    </row>
    <row r="102" spans="2:79">
      <c r="B102" s="132"/>
      <c r="C102" s="132"/>
      <c r="D102" s="132"/>
      <c r="E102" s="132"/>
      <c r="F102" s="133" t="s">
        <v>216</v>
      </c>
      <c r="G102" s="133"/>
      <c r="H102" s="8">
        <v>50473000</v>
      </c>
      <c r="I102" s="8">
        <v>52052000</v>
      </c>
      <c r="J102" s="8">
        <v>27827000</v>
      </c>
      <c r="K102" s="8">
        <v>615174000</v>
      </c>
      <c r="L102" s="8">
        <v>42858000</v>
      </c>
      <c r="M102" s="8">
        <v>55720000</v>
      </c>
      <c r="N102" s="8">
        <v>80648000</v>
      </c>
      <c r="O102" s="8">
        <v>14530000</v>
      </c>
      <c r="P102" s="8">
        <v>8957000</v>
      </c>
      <c r="Q102" s="8">
        <v>301746000</v>
      </c>
      <c r="R102" s="8">
        <v>53655000</v>
      </c>
      <c r="S102" s="8">
        <v>16608000</v>
      </c>
      <c r="T102" s="8">
        <v>1085667000</v>
      </c>
      <c r="U102" s="8">
        <v>24070000</v>
      </c>
      <c r="V102" s="8">
        <v>1188294000</v>
      </c>
      <c r="W102" s="8">
        <v>253851000</v>
      </c>
      <c r="X102" s="8">
        <v>56077000</v>
      </c>
      <c r="Y102" s="8">
        <v>-56055000</v>
      </c>
      <c r="Z102" s="8">
        <v>63490000</v>
      </c>
      <c r="AA102" s="8">
        <v>30511000</v>
      </c>
      <c r="AB102" s="8">
        <v>94702000</v>
      </c>
      <c r="AC102" s="8">
        <v>39546000</v>
      </c>
      <c r="AD102" s="8">
        <v>249780000</v>
      </c>
      <c r="AE102" s="8">
        <v>239476000</v>
      </c>
      <c r="AF102" s="8">
        <v>247610000</v>
      </c>
      <c r="AG102" s="8">
        <v>87404000</v>
      </c>
      <c r="AH102" s="8">
        <v>6441000</v>
      </c>
      <c r="AI102" s="8">
        <v>2624000</v>
      </c>
      <c r="AJ102" s="8">
        <v>12839000</v>
      </c>
      <c r="AK102" s="8">
        <v>4771000</v>
      </c>
      <c r="AL102" s="8">
        <v>8560000</v>
      </c>
      <c r="AM102" s="8">
        <v>4178000</v>
      </c>
      <c r="AN102" s="8">
        <v>13564000</v>
      </c>
      <c r="AO102" s="8">
        <v>34713000</v>
      </c>
      <c r="AP102" s="8">
        <v>36119000</v>
      </c>
      <c r="AQ102" s="8">
        <v>20505000</v>
      </c>
      <c r="AR102" s="8">
        <v>25503000</v>
      </c>
      <c r="AS102" s="8">
        <v>29931000</v>
      </c>
      <c r="AT102" s="8">
        <v>5363000</v>
      </c>
      <c r="AU102" s="8">
        <v>6087000</v>
      </c>
      <c r="AV102" s="8">
        <v>19676000</v>
      </c>
      <c r="AW102" s="8">
        <v>59292000</v>
      </c>
      <c r="AX102" s="8">
        <v>9369000</v>
      </c>
      <c r="AY102" s="8">
        <v>10217000</v>
      </c>
      <c r="AZ102" s="8">
        <v>7403000</v>
      </c>
      <c r="BA102" s="8">
        <v>6482000</v>
      </c>
      <c r="BB102" s="8">
        <v>24491000</v>
      </c>
      <c r="BC102" s="8">
        <v>26670000</v>
      </c>
      <c r="BD102" s="8">
        <v>10607000</v>
      </c>
      <c r="BE102" s="8">
        <v>4773000</v>
      </c>
      <c r="BF102" s="8">
        <v>8116000</v>
      </c>
      <c r="BG102" s="8">
        <v>38738000</v>
      </c>
      <c r="BH102" s="8">
        <v>6821000</v>
      </c>
      <c r="BI102" s="8">
        <v>-9375000</v>
      </c>
      <c r="BJ102" s="8">
        <v>9769000</v>
      </c>
      <c r="BK102" s="8">
        <v>7735000</v>
      </c>
      <c r="BL102" s="8">
        <v>2310000</v>
      </c>
      <c r="BM102" s="8">
        <v>39310000</v>
      </c>
      <c r="BN102" s="8">
        <v>3445000</v>
      </c>
      <c r="BO102" s="8">
        <v>15689000</v>
      </c>
      <c r="BP102" s="8">
        <v>2306000</v>
      </c>
      <c r="BQ102" s="8">
        <v>3007000</v>
      </c>
      <c r="BR102" s="8">
        <v>10279000</v>
      </c>
      <c r="BS102" s="8">
        <v>50925000</v>
      </c>
      <c r="BT102" s="8">
        <v>6838000</v>
      </c>
      <c r="BU102" s="8">
        <v>52384000</v>
      </c>
      <c r="BV102" s="8">
        <v>6139000</v>
      </c>
      <c r="BW102" s="8">
        <v>368148000</v>
      </c>
      <c r="BX102" s="8">
        <v>3242000</v>
      </c>
      <c r="BY102" s="8">
        <v>227109000</v>
      </c>
      <c r="BZ102" s="8">
        <v>32412000</v>
      </c>
      <c r="CA102" s="9">
        <f t="shared" si="1"/>
        <v>6200196000</v>
      </c>
    </row>
    <row r="103" spans="2:79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9">
        <f t="shared" si="1"/>
        <v>0</v>
      </c>
    </row>
    <row r="104" spans="2:79" ht="21">
      <c r="B104" s="132"/>
      <c r="C104" s="132"/>
      <c r="D104" s="132"/>
      <c r="E104" s="132"/>
      <c r="F104" s="132"/>
      <c r="G104" s="18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9">
        <f t="shared" si="1"/>
        <v>0</v>
      </c>
    </row>
    <row r="105" spans="2:79" ht="21">
      <c r="B105" s="132"/>
      <c r="C105" s="132"/>
      <c r="D105" s="132"/>
      <c r="E105" s="132"/>
      <c r="F105" s="132"/>
      <c r="G105" s="18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9">
        <f t="shared" si="1"/>
        <v>0</v>
      </c>
    </row>
    <row r="106" spans="2:79">
      <c r="B106" s="132"/>
      <c r="C106" s="132"/>
      <c r="D106" s="132"/>
      <c r="E106" s="132"/>
      <c r="F106" s="132"/>
      <c r="G106" s="18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9">
        <f t="shared" si="1"/>
        <v>0</v>
      </c>
    </row>
    <row r="107" spans="2:79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8">
        <v>260000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793000</v>
      </c>
      <c r="Z107" s="8">
        <v>2929000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8">
        <v>9000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8">
        <v>1414000</v>
      </c>
      <c r="BX107" s="10">
        <v>0</v>
      </c>
      <c r="BY107" s="10">
        <v>0</v>
      </c>
      <c r="BZ107" s="10">
        <v>0</v>
      </c>
      <c r="CA107" s="9">
        <f t="shared" si="1"/>
        <v>5405000</v>
      </c>
    </row>
    <row r="108" spans="2:79">
      <c r="B108" s="132"/>
      <c r="C108" s="132"/>
      <c r="D108" s="132"/>
      <c r="E108" s="132"/>
      <c r="F108" s="133" t="s">
        <v>222</v>
      </c>
      <c r="G108" s="133"/>
      <c r="H108" s="8">
        <v>2378000</v>
      </c>
      <c r="I108" s="8">
        <v>2488000</v>
      </c>
      <c r="J108" s="8">
        <v>1588000</v>
      </c>
      <c r="K108" s="8">
        <v>21687000</v>
      </c>
      <c r="L108" s="8">
        <v>1557000</v>
      </c>
      <c r="M108" s="8">
        <v>1450000</v>
      </c>
      <c r="N108" s="8">
        <v>1407000</v>
      </c>
      <c r="O108" s="8">
        <v>316000</v>
      </c>
      <c r="P108" s="8">
        <v>452000</v>
      </c>
      <c r="Q108" s="8">
        <v>-14002000</v>
      </c>
      <c r="R108" s="8">
        <v>4052000</v>
      </c>
      <c r="S108" s="8">
        <v>375000</v>
      </c>
      <c r="T108" s="8">
        <v>114000</v>
      </c>
      <c r="U108" s="8">
        <v>-1171000</v>
      </c>
      <c r="V108" s="8">
        <v>14344000</v>
      </c>
      <c r="W108" s="8">
        <v>8460000</v>
      </c>
      <c r="X108" s="8">
        <v>447000</v>
      </c>
      <c r="Y108" s="8">
        <v>1413000</v>
      </c>
      <c r="Z108" s="8">
        <v>4992000</v>
      </c>
      <c r="AA108" s="8">
        <v>634000</v>
      </c>
      <c r="AB108" s="8">
        <v>1997000</v>
      </c>
      <c r="AC108" s="8">
        <v>118000</v>
      </c>
      <c r="AD108" s="8">
        <v>2253000</v>
      </c>
      <c r="AE108" s="8">
        <v>-43740000</v>
      </c>
      <c r="AF108" s="8">
        <v>4939000</v>
      </c>
      <c r="AG108" s="8">
        <v>3000000</v>
      </c>
      <c r="AH108" s="8">
        <v>300000</v>
      </c>
      <c r="AI108" s="8">
        <v>-167000</v>
      </c>
      <c r="AJ108" s="8">
        <v>530000</v>
      </c>
      <c r="AK108" s="8">
        <v>239000</v>
      </c>
      <c r="AL108" s="8">
        <v>18000</v>
      </c>
      <c r="AM108" s="8">
        <v>210000</v>
      </c>
      <c r="AN108" s="8">
        <v>-801000</v>
      </c>
      <c r="AO108" s="8">
        <v>12000</v>
      </c>
      <c r="AP108" s="8">
        <v>248000</v>
      </c>
      <c r="AQ108" s="8">
        <v>-1075000</v>
      </c>
      <c r="AR108" s="8">
        <v>857000</v>
      </c>
      <c r="AS108" s="8">
        <v>137000</v>
      </c>
      <c r="AT108" s="8">
        <v>224000</v>
      </c>
      <c r="AU108" s="8">
        <v>213000</v>
      </c>
      <c r="AV108" s="8">
        <v>264000</v>
      </c>
      <c r="AW108" s="8">
        <v>-3546000</v>
      </c>
      <c r="AX108" s="8">
        <v>-551000</v>
      </c>
      <c r="AY108" s="8">
        <v>-536000</v>
      </c>
      <c r="AZ108" s="8">
        <v>11000</v>
      </c>
      <c r="BA108" s="8">
        <v>205000</v>
      </c>
      <c r="BB108" s="8">
        <v>786000</v>
      </c>
      <c r="BC108" s="8">
        <v>71000</v>
      </c>
      <c r="BD108" s="8">
        <v>-822000</v>
      </c>
      <c r="BE108" s="8">
        <v>35000</v>
      </c>
      <c r="BF108" s="8">
        <v>502000</v>
      </c>
      <c r="BG108" s="8">
        <v>1912000</v>
      </c>
      <c r="BH108" s="8">
        <v>371000</v>
      </c>
      <c r="BI108" s="8">
        <v>-64000</v>
      </c>
      <c r="BJ108" s="8">
        <v>144000</v>
      </c>
      <c r="BK108" s="8">
        <v>-303000</v>
      </c>
      <c r="BL108" s="8">
        <v>-128000</v>
      </c>
      <c r="BM108" s="8">
        <v>556000</v>
      </c>
      <c r="BN108" s="8">
        <v>-221000</v>
      </c>
      <c r="BO108" s="8">
        <v>201000</v>
      </c>
      <c r="BP108" s="8">
        <v>-143000</v>
      </c>
      <c r="BQ108" s="8">
        <v>98000</v>
      </c>
      <c r="BR108" s="8">
        <v>344000</v>
      </c>
      <c r="BS108" s="8">
        <v>1617000</v>
      </c>
      <c r="BT108" s="8">
        <v>-450000</v>
      </c>
      <c r="BU108" s="8">
        <v>1227000</v>
      </c>
      <c r="BV108" s="8">
        <v>-733000</v>
      </c>
      <c r="BW108" s="8">
        <v>5561000</v>
      </c>
      <c r="BX108" s="8">
        <v>-2936000</v>
      </c>
      <c r="BY108" s="8">
        <v>3532000</v>
      </c>
      <c r="BZ108" s="8">
        <v>8012000</v>
      </c>
      <c r="CA108" s="9">
        <f t="shared" si="1"/>
        <v>37509000</v>
      </c>
    </row>
    <row r="109" spans="2:79">
      <c r="B109" s="132"/>
      <c r="C109" s="132"/>
      <c r="D109" s="132"/>
      <c r="E109" s="132"/>
      <c r="F109" s="133" t="s">
        <v>223</v>
      </c>
      <c r="G109" s="133"/>
      <c r="H109" s="8">
        <v>595000</v>
      </c>
      <c r="I109" s="10">
        <v>0</v>
      </c>
      <c r="J109" s="10">
        <v>0</v>
      </c>
      <c r="K109" s="8">
        <v>1165000</v>
      </c>
      <c r="L109" s="8">
        <v>281000</v>
      </c>
      <c r="M109" s="8">
        <v>179000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8">
        <v>28688000</v>
      </c>
      <c r="W109" s="10">
        <v>0</v>
      </c>
      <c r="X109" s="10">
        <v>0</v>
      </c>
      <c r="Y109" s="8">
        <v>645000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8">
        <v>1000</v>
      </c>
      <c r="AF109" s="8">
        <v>271000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8">
        <v>35000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8">
        <v>1271000</v>
      </c>
      <c r="BX109" s="10">
        <v>0</v>
      </c>
      <c r="BY109" s="10">
        <v>0</v>
      </c>
      <c r="BZ109" s="8">
        <v>6457000</v>
      </c>
      <c r="CA109" s="9">
        <f t="shared" si="1"/>
        <v>39588000</v>
      </c>
    </row>
    <row r="110" spans="2:79">
      <c r="B110" s="132"/>
      <c r="C110" s="132"/>
      <c r="D110" s="132"/>
      <c r="E110" s="136" t="s">
        <v>224</v>
      </c>
      <c r="F110" s="136"/>
      <c r="G110" s="136"/>
      <c r="H110" s="8">
        <v>-4343000</v>
      </c>
      <c r="I110" s="8">
        <v>-2069000</v>
      </c>
      <c r="J110" s="8">
        <v>59000</v>
      </c>
      <c r="K110" s="8">
        <v>-15770000</v>
      </c>
      <c r="L110" s="8">
        <v>-4926000</v>
      </c>
      <c r="M110" s="8">
        <v>518000</v>
      </c>
      <c r="N110" s="8">
        <v>-2072000</v>
      </c>
      <c r="O110" s="8">
        <v>138000</v>
      </c>
      <c r="P110" s="8">
        <v>-639000</v>
      </c>
      <c r="Q110" s="8">
        <v>-62805000</v>
      </c>
      <c r="R110" s="8">
        <v>-32655000</v>
      </c>
      <c r="S110" s="8">
        <v>450000</v>
      </c>
      <c r="T110" s="8">
        <v>-207108000</v>
      </c>
      <c r="U110" s="8">
        <v>28000</v>
      </c>
      <c r="V110" s="8">
        <v>-24656000</v>
      </c>
      <c r="W110" s="8">
        <v>-2270000</v>
      </c>
      <c r="X110" s="8">
        <v>-835000</v>
      </c>
      <c r="Y110" s="8">
        <v>-4800000</v>
      </c>
      <c r="Z110" s="8">
        <v>-10193000</v>
      </c>
      <c r="AA110" s="8">
        <v>-1454000</v>
      </c>
      <c r="AB110" s="8">
        <v>1777000</v>
      </c>
      <c r="AC110" s="8">
        <v>-21125000</v>
      </c>
      <c r="AD110" s="8">
        <v>-16024000</v>
      </c>
      <c r="AE110" s="8">
        <v>-5289000</v>
      </c>
      <c r="AF110" s="8">
        <v>-17679000</v>
      </c>
      <c r="AG110" s="8">
        <v>1069000</v>
      </c>
      <c r="AH110" s="8">
        <v>-49000</v>
      </c>
      <c r="AI110" s="8">
        <v>-3000</v>
      </c>
      <c r="AJ110" s="8">
        <v>-2420000</v>
      </c>
      <c r="AK110" s="8">
        <v>85000</v>
      </c>
      <c r="AL110" s="8">
        <v>-248000</v>
      </c>
      <c r="AM110" s="8">
        <v>91000</v>
      </c>
      <c r="AN110" s="8">
        <v>-51000</v>
      </c>
      <c r="AO110" s="8">
        <v>-1633000</v>
      </c>
      <c r="AP110" s="8">
        <v>-775000</v>
      </c>
      <c r="AQ110" s="8">
        <v>-1323000</v>
      </c>
      <c r="AR110" s="8">
        <v>-3779000</v>
      </c>
      <c r="AS110" s="8">
        <v>-8569000</v>
      </c>
      <c r="AT110" s="8">
        <v>-335000</v>
      </c>
      <c r="AU110" s="8">
        <v>70000</v>
      </c>
      <c r="AV110" s="8">
        <v>-281000</v>
      </c>
      <c r="AW110" s="8">
        <v>-933000</v>
      </c>
      <c r="AX110" s="8">
        <v>70000</v>
      </c>
      <c r="AY110" s="8">
        <v>26000</v>
      </c>
      <c r="AZ110" s="8">
        <v>118000</v>
      </c>
      <c r="BA110" s="8">
        <v>-87000</v>
      </c>
      <c r="BB110" s="8">
        <v>-3886000</v>
      </c>
      <c r="BC110" s="8">
        <v>158000</v>
      </c>
      <c r="BD110" s="8">
        <v>-519000</v>
      </c>
      <c r="BE110" s="8">
        <v>80000</v>
      </c>
      <c r="BF110" s="8">
        <v>-1972000</v>
      </c>
      <c r="BG110" s="8">
        <v>1911000</v>
      </c>
      <c r="BH110" s="8">
        <v>27000</v>
      </c>
      <c r="BI110" s="8">
        <v>-2921000</v>
      </c>
      <c r="BJ110" s="8">
        <v>89000</v>
      </c>
      <c r="BK110" s="8">
        <v>-53000</v>
      </c>
      <c r="BL110" s="8">
        <v>-21000</v>
      </c>
      <c r="BM110" s="8">
        <v>-3481000</v>
      </c>
      <c r="BN110" s="8">
        <v>-676000</v>
      </c>
      <c r="BO110" s="8">
        <v>-756000</v>
      </c>
      <c r="BP110" s="8">
        <v>4000</v>
      </c>
      <c r="BQ110" s="8">
        <v>-855000</v>
      </c>
      <c r="BR110" s="8">
        <v>-455000</v>
      </c>
      <c r="BS110" s="8">
        <v>-3548000</v>
      </c>
      <c r="BT110" s="8">
        <v>-314000</v>
      </c>
      <c r="BU110" s="8">
        <v>-27266000</v>
      </c>
      <c r="BV110" s="8">
        <v>53000</v>
      </c>
      <c r="BW110" s="8">
        <v>-33381000</v>
      </c>
      <c r="BX110" s="8">
        <v>-4501000</v>
      </c>
      <c r="BY110" s="8">
        <v>-1522000</v>
      </c>
      <c r="BZ110" s="8">
        <v>-3972000</v>
      </c>
      <c r="CA110" s="9">
        <f t="shared" si="1"/>
        <v>-540476000</v>
      </c>
    </row>
    <row r="111" spans="2:79">
      <c r="B111" s="132"/>
      <c r="C111" s="132"/>
      <c r="D111" s="132"/>
      <c r="E111" s="132"/>
      <c r="F111" s="133" t="s">
        <v>162</v>
      </c>
      <c r="G111" s="133"/>
      <c r="H111" s="8">
        <v>-4343000</v>
      </c>
      <c r="I111" s="8">
        <v>-2069000</v>
      </c>
      <c r="J111" s="8">
        <v>59000</v>
      </c>
      <c r="K111" s="8">
        <v>-15770000</v>
      </c>
      <c r="L111" s="8">
        <v>-4926000</v>
      </c>
      <c r="M111" s="8">
        <v>518000</v>
      </c>
      <c r="N111" s="8">
        <v>-1926000</v>
      </c>
      <c r="O111" s="8">
        <v>138000</v>
      </c>
      <c r="P111" s="8">
        <v>-639000</v>
      </c>
      <c r="Q111" s="8">
        <v>-62805000</v>
      </c>
      <c r="R111" s="8">
        <v>-32655000</v>
      </c>
      <c r="S111" s="8">
        <v>450000</v>
      </c>
      <c r="T111" s="8">
        <v>-208359000</v>
      </c>
      <c r="U111" s="8">
        <v>28000</v>
      </c>
      <c r="V111" s="8">
        <v>-24656000</v>
      </c>
      <c r="W111" s="8">
        <v>-2270000</v>
      </c>
      <c r="X111" s="8">
        <v>-835000</v>
      </c>
      <c r="Y111" s="8">
        <v>-4800000</v>
      </c>
      <c r="Z111" s="8">
        <v>-10193000</v>
      </c>
      <c r="AA111" s="8">
        <v>-1454000</v>
      </c>
      <c r="AB111" s="8">
        <v>1777000</v>
      </c>
      <c r="AC111" s="8">
        <v>-21125000</v>
      </c>
      <c r="AD111" s="8">
        <v>-16024000</v>
      </c>
      <c r="AE111" s="8">
        <v>-5289000</v>
      </c>
      <c r="AF111" s="8">
        <v>-17638000</v>
      </c>
      <c r="AG111" s="8">
        <v>1069000</v>
      </c>
      <c r="AH111" s="8">
        <v>-49000</v>
      </c>
      <c r="AI111" s="8">
        <v>-3000</v>
      </c>
      <c r="AJ111" s="8">
        <v>-2420000</v>
      </c>
      <c r="AK111" s="8">
        <v>85000</v>
      </c>
      <c r="AL111" s="8">
        <v>-248000</v>
      </c>
      <c r="AM111" s="8">
        <v>91000</v>
      </c>
      <c r="AN111" s="8">
        <v>-51000</v>
      </c>
      <c r="AO111" s="8">
        <v>-1633000</v>
      </c>
      <c r="AP111" s="8">
        <v>-775000</v>
      </c>
      <c r="AQ111" s="8">
        <v>-1323000</v>
      </c>
      <c r="AR111" s="8">
        <v>-3779000</v>
      </c>
      <c r="AS111" s="8">
        <v>-8569000</v>
      </c>
      <c r="AT111" s="8">
        <v>-335000</v>
      </c>
      <c r="AU111" s="8">
        <v>70000</v>
      </c>
      <c r="AV111" s="8">
        <v>-281000</v>
      </c>
      <c r="AW111" s="8">
        <v>-933000</v>
      </c>
      <c r="AX111" s="8">
        <v>70000</v>
      </c>
      <c r="AY111" s="8">
        <v>26000</v>
      </c>
      <c r="AZ111" s="8">
        <v>118000</v>
      </c>
      <c r="BA111" s="8">
        <v>-87000</v>
      </c>
      <c r="BB111" s="8">
        <v>-3886000</v>
      </c>
      <c r="BC111" s="8">
        <v>158000</v>
      </c>
      <c r="BD111" s="8">
        <v>-519000</v>
      </c>
      <c r="BE111" s="8">
        <v>80000</v>
      </c>
      <c r="BF111" s="8">
        <v>-1972000</v>
      </c>
      <c r="BG111" s="8">
        <v>1911000</v>
      </c>
      <c r="BH111" s="8">
        <v>27000</v>
      </c>
      <c r="BI111" s="8">
        <v>-2921000</v>
      </c>
      <c r="BJ111" s="8">
        <v>89000</v>
      </c>
      <c r="BK111" s="8">
        <v>-53000</v>
      </c>
      <c r="BL111" s="8">
        <v>-21000</v>
      </c>
      <c r="BM111" s="8">
        <v>-3481000</v>
      </c>
      <c r="BN111" s="8">
        <v>-676000</v>
      </c>
      <c r="BO111" s="8">
        <v>-756000</v>
      </c>
      <c r="BP111" s="8">
        <v>4000</v>
      </c>
      <c r="BQ111" s="8">
        <v>-855000</v>
      </c>
      <c r="BR111" s="8">
        <v>-455000</v>
      </c>
      <c r="BS111" s="8">
        <v>-3548000</v>
      </c>
      <c r="BT111" s="8">
        <v>-314000</v>
      </c>
      <c r="BU111" s="8">
        <v>-27266000</v>
      </c>
      <c r="BV111" s="8">
        <v>53000</v>
      </c>
      <c r="BW111" s="8">
        <v>-33381000</v>
      </c>
      <c r="BX111" s="8">
        <v>-4501000</v>
      </c>
      <c r="BY111" s="8">
        <v>-1522000</v>
      </c>
      <c r="BZ111" s="8">
        <v>-3972000</v>
      </c>
      <c r="CA111" s="9">
        <f t="shared" si="1"/>
        <v>-541540000</v>
      </c>
    </row>
    <row r="112" spans="2:79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8">
        <v>1251000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9">
        <f t="shared" si="1"/>
        <v>1251000</v>
      </c>
    </row>
    <row r="113" spans="2:79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9">
        <f t="shared" si="1"/>
        <v>0</v>
      </c>
    </row>
    <row r="114" spans="2:79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8">
        <v>-41000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9">
        <f t="shared" si="1"/>
        <v>-42000</v>
      </c>
    </row>
    <row r="115" spans="2:79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9">
        <f t="shared" si="1"/>
        <v>0</v>
      </c>
    </row>
    <row r="116" spans="2:79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8">
        <v>-145000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9">
        <f t="shared" si="1"/>
        <v>-145000</v>
      </c>
    </row>
    <row r="117" spans="2:79">
      <c r="B117" s="132"/>
      <c r="C117" s="132"/>
      <c r="D117" s="132"/>
      <c r="E117" s="133" t="s">
        <v>229</v>
      </c>
      <c r="F117" s="133"/>
      <c r="G117" s="133"/>
      <c r="H117" s="8">
        <v>62499000</v>
      </c>
      <c r="I117" s="8">
        <v>93065000</v>
      </c>
      <c r="J117" s="8">
        <v>31370000</v>
      </c>
      <c r="K117" s="8">
        <v>749764000</v>
      </c>
      <c r="L117" s="8">
        <v>73348000</v>
      </c>
      <c r="M117" s="8">
        <v>74588000</v>
      </c>
      <c r="N117" s="8">
        <v>102181000</v>
      </c>
      <c r="O117" s="8">
        <v>19024000</v>
      </c>
      <c r="P117" s="8">
        <v>10464000</v>
      </c>
      <c r="Q117" s="8">
        <v>357466000</v>
      </c>
      <c r="R117" s="8">
        <v>89014000</v>
      </c>
      <c r="S117" s="8">
        <v>18300000</v>
      </c>
      <c r="T117" s="8">
        <v>1375539000</v>
      </c>
      <c r="U117" s="8">
        <v>22927000</v>
      </c>
      <c r="V117" s="8">
        <v>2785016000</v>
      </c>
      <c r="W117" s="8">
        <v>299911000</v>
      </c>
      <c r="X117" s="8">
        <v>94916000</v>
      </c>
      <c r="Y117" s="8">
        <v>6712000</v>
      </c>
      <c r="Z117" s="8">
        <v>181425000</v>
      </c>
      <c r="AA117" s="8">
        <v>37019000</v>
      </c>
      <c r="AB117" s="8">
        <v>121116000</v>
      </c>
      <c r="AC117" s="8">
        <v>85949000</v>
      </c>
      <c r="AD117" s="8">
        <v>277160000</v>
      </c>
      <c r="AE117" s="8">
        <v>489569000</v>
      </c>
      <c r="AF117" s="8">
        <v>248172000</v>
      </c>
      <c r="AG117" s="8">
        <v>122463000</v>
      </c>
      <c r="AH117" s="8">
        <v>7146000</v>
      </c>
      <c r="AI117" s="8">
        <v>2643000</v>
      </c>
      <c r="AJ117" s="8">
        <v>11430000</v>
      </c>
      <c r="AK117" s="8">
        <v>5827000</v>
      </c>
      <c r="AL117" s="8">
        <v>8841000</v>
      </c>
      <c r="AM117" s="8">
        <v>5133000</v>
      </c>
      <c r="AN117" s="8">
        <v>15018000</v>
      </c>
      <c r="AO117" s="8">
        <v>34595000</v>
      </c>
      <c r="AP117" s="8">
        <v>37245000</v>
      </c>
      <c r="AQ117" s="8">
        <v>19544000</v>
      </c>
      <c r="AR117" s="8">
        <v>23652000</v>
      </c>
      <c r="AS117" s="8">
        <v>23648000</v>
      </c>
      <c r="AT117" s="8">
        <v>5698000</v>
      </c>
      <c r="AU117" s="8">
        <v>6753000</v>
      </c>
      <c r="AV117" s="8">
        <v>20056000</v>
      </c>
      <c r="AW117" s="8">
        <v>56572000</v>
      </c>
      <c r="AX117" s="8">
        <v>9203000</v>
      </c>
      <c r="AY117" s="8">
        <v>10034000</v>
      </c>
      <c r="AZ117" s="8">
        <v>7701000</v>
      </c>
      <c r="BA117" s="8">
        <v>6754000</v>
      </c>
      <c r="BB117" s="8">
        <v>21842000</v>
      </c>
      <c r="BC117" s="8">
        <v>27809000</v>
      </c>
      <c r="BD117" s="8">
        <v>10520000</v>
      </c>
      <c r="BE117" s="8">
        <v>4978000</v>
      </c>
      <c r="BF117" s="8">
        <v>6947000</v>
      </c>
      <c r="BG117" s="8">
        <v>47388000</v>
      </c>
      <c r="BH117" s="8">
        <v>7335000</v>
      </c>
      <c r="BI117" s="8">
        <v>5297000</v>
      </c>
      <c r="BJ117" s="8">
        <v>10170000</v>
      </c>
      <c r="BK117" s="8">
        <v>7512000</v>
      </c>
      <c r="BL117" s="8">
        <v>2273000</v>
      </c>
      <c r="BM117" s="8">
        <v>63386000</v>
      </c>
      <c r="BN117" s="8">
        <v>2951000</v>
      </c>
      <c r="BO117" s="8">
        <v>15675000</v>
      </c>
      <c r="BP117" s="8">
        <v>2452000</v>
      </c>
      <c r="BQ117" s="8">
        <v>2551000</v>
      </c>
      <c r="BR117" s="8">
        <v>10378000</v>
      </c>
      <c r="BS117" s="8">
        <v>80768000</v>
      </c>
      <c r="BT117" s="8">
        <v>6521000</v>
      </c>
      <c r="BU117" s="8">
        <v>39616000</v>
      </c>
      <c r="BV117" s="8">
        <v>6511000</v>
      </c>
      <c r="BW117" s="8">
        <v>474420000</v>
      </c>
      <c r="BX117" s="8">
        <v>23390000</v>
      </c>
      <c r="BY117" s="8">
        <v>308324000</v>
      </c>
      <c r="BZ117" s="8">
        <v>384915000</v>
      </c>
      <c r="CA117" s="9">
        <f t="shared" si="1"/>
        <v>9720399000</v>
      </c>
    </row>
    <row r="118" spans="2:79">
      <c r="B118" s="132"/>
      <c r="C118" s="132"/>
      <c r="D118" s="133" t="s">
        <v>230</v>
      </c>
      <c r="E118" s="133"/>
      <c r="F118" s="133"/>
      <c r="G118" s="133"/>
      <c r="H118" s="8">
        <v>1064225000</v>
      </c>
      <c r="I118" s="8">
        <v>1154233000</v>
      </c>
      <c r="J118" s="8">
        <v>418182000</v>
      </c>
      <c r="K118" s="8">
        <v>9521064000</v>
      </c>
      <c r="L118" s="8">
        <v>1269903000</v>
      </c>
      <c r="M118" s="8">
        <v>701342000</v>
      </c>
      <c r="N118" s="8">
        <v>1231056000</v>
      </c>
      <c r="O118" s="8">
        <v>227327000</v>
      </c>
      <c r="P118" s="8">
        <v>143789000</v>
      </c>
      <c r="Q118" s="8">
        <v>6254926000</v>
      </c>
      <c r="R118" s="8">
        <v>2198285000</v>
      </c>
      <c r="S118" s="8">
        <v>153947000</v>
      </c>
      <c r="T118" s="8">
        <v>22829745000</v>
      </c>
      <c r="U118" s="8">
        <v>243462000</v>
      </c>
      <c r="V118" s="8">
        <v>32548976000</v>
      </c>
      <c r="W118" s="8">
        <v>3413548000</v>
      </c>
      <c r="X118" s="8">
        <v>1396716000</v>
      </c>
      <c r="Y118" s="8">
        <v>1279975000</v>
      </c>
      <c r="Z118" s="8">
        <v>1923475000</v>
      </c>
      <c r="AA118" s="8">
        <v>539622000</v>
      </c>
      <c r="AB118" s="8">
        <v>1435782000</v>
      </c>
      <c r="AC118" s="8">
        <v>1525472000</v>
      </c>
      <c r="AD118" s="8">
        <v>4089445000</v>
      </c>
      <c r="AE118" s="8">
        <v>9185119000</v>
      </c>
      <c r="AF118" s="8">
        <v>4014100000</v>
      </c>
      <c r="AG118" s="8">
        <v>1740129000</v>
      </c>
      <c r="AH118" s="8">
        <v>65213000</v>
      </c>
      <c r="AI118" s="8">
        <v>35608000</v>
      </c>
      <c r="AJ118" s="8">
        <v>194269000</v>
      </c>
      <c r="AK118" s="8">
        <v>52295000</v>
      </c>
      <c r="AL118" s="8">
        <v>130066000</v>
      </c>
      <c r="AM118" s="8">
        <v>57574000</v>
      </c>
      <c r="AN118" s="8">
        <v>170299000</v>
      </c>
      <c r="AO118" s="8">
        <v>372167000</v>
      </c>
      <c r="AP118" s="8">
        <v>301725000</v>
      </c>
      <c r="AQ118" s="8">
        <v>225263000</v>
      </c>
      <c r="AR118" s="8">
        <v>188932000</v>
      </c>
      <c r="AS118" s="8">
        <v>450035000</v>
      </c>
      <c r="AT118" s="8">
        <v>48412000</v>
      </c>
      <c r="AU118" s="8">
        <v>95692000</v>
      </c>
      <c r="AV118" s="8">
        <v>208338000</v>
      </c>
      <c r="AW118" s="8">
        <v>729773000</v>
      </c>
      <c r="AX118" s="8">
        <v>113666000</v>
      </c>
      <c r="AY118" s="8">
        <v>111838000</v>
      </c>
      <c r="AZ118" s="8">
        <v>52481000</v>
      </c>
      <c r="BA118" s="8">
        <v>41832000</v>
      </c>
      <c r="BB118" s="8">
        <v>197438000</v>
      </c>
      <c r="BC118" s="8">
        <v>220341000</v>
      </c>
      <c r="BD118" s="8">
        <v>170382000</v>
      </c>
      <c r="BE118" s="8">
        <v>44993000</v>
      </c>
      <c r="BF118" s="8">
        <v>102750000</v>
      </c>
      <c r="BG118" s="8">
        <v>399035000</v>
      </c>
      <c r="BH118" s="8">
        <v>60139000</v>
      </c>
      <c r="BI118" s="8">
        <v>160036000</v>
      </c>
      <c r="BJ118" s="8">
        <v>75859000</v>
      </c>
      <c r="BK118" s="8">
        <v>69968000</v>
      </c>
      <c r="BL118" s="8">
        <v>28165000</v>
      </c>
      <c r="BM118" s="8">
        <v>900386000</v>
      </c>
      <c r="BN118" s="8">
        <v>48478000</v>
      </c>
      <c r="BO118" s="8">
        <v>179585000</v>
      </c>
      <c r="BP118" s="8">
        <v>29266000</v>
      </c>
      <c r="BQ118" s="8">
        <v>34827000</v>
      </c>
      <c r="BR118" s="8">
        <v>130213000</v>
      </c>
      <c r="BS118" s="8">
        <v>1219779000</v>
      </c>
      <c r="BT118" s="8">
        <v>93830000</v>
      </c>
      <c r="BU118" s="8">
        <v>1209008000</v>
      </c>
      <c r="BV118" s="8">
        <v>40875000</v>
      </c>
      <c r="BW118" s="8">
        <v>5112768000</v>
      </c>
      <c r="BX118" s="8">
        <v>615612000</v>
      </c>
      <c r="BY118" s="8">
        <v>5220614000</v>
      </c>
      <c r="BZ118" s="8">
        <v>6350301000</v>
      </c>
      <c r="CA118" s="9">
        <f t="shared" si="1"/>
        <v>136863971000</v>
      </c>
    </row>
    <row r="119" spans="2:79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12">
        <f t="shared" si="1"/>
        <v>0</v>
      </c>
    </row>
    <row r="120" spans="2:79">
      <c r="B120" s="132"/>
      <c r="C120" s="132"/>
      <c r="D120" s="132"/>
      <c r="E120" s="133" t="s">
        <v>232</v>
      </c>
      <c r="F120" s="133"/>
      <c r="G120" s="133"/>
      <c r="H120" s="8">
        <v>86723000</v>
      </c>
      <c r="I120" s="8">
        <v>97206000</v>
      </c>
      <c r="J120" s="8">
        <v>36263000</v>
      </c>
      <c r="K120" s="8">
        <v>1384588000</v>
      </c>
      <c r="L120" s="8">
        <v>158611000</v>
      </c>
      <c r="M120" s="8">
        <v>40781000</v>
      </c>
      <c r="N120" s="8">
        <v>173794000</v>
      </c>
      <c r="O120" s="8">
        <v>16388000</v>
      </c>
      <c r="P120" s="8">
        <v>12749000</v>
      </c>
      <c r="Q120" s="8">
        <v>750800000</v>
      </c>
      <c r="R120" s="8">
        <v>129960000</v>
      </c>
      <c r="S120" s="8">
        <v>11281000</v>
      </c>
      <c r="T120" s="8">
        <v>448716000</v>
      </c>
      <c r="U120" s="8">
        <v>16150000</v>
      </c>
      <c r="V120" s="8">
        <v>666373000</v>
      </c>
      <c r="W120" s="8">
        <v>432095000</v>
      </c>
      <c r="X120" s="8">
        <v>105493000</v>
      </c>
      <c r="Y120" s="8">
        <v>133528000</v>
      </c>
      <c r="Z120" s="8">
        <v>207595000</v>
      </c>
      <c r="AA120" s="8">
        <v>41893000</v>
      </c>
      <c r="AB120" s="8">
        <v>200816000</v>
      </c>
      <c r="AC120" s="8">
        <v>286508000</v>
      </c>
      <c r="AD120" s="8">
        <v>238598000</v>
      </c>
      <c r="AE120" s="8">
        <v>773939000</v>
      </c>
      <c r="AF120" s="8">
        <v>35585000</v>
      </c>
      <c r="AG120" s="8">
        <v>141923000</v>
      </c>
      <c r="AH120" s="8">
        <v>6059000</v>
      </c>
      <c r="AI120" s="8">
        <v>1866000</v>
      </c>
      <c r="AJ120" s="8">
        <v>14300000</v>
      </c>
      <c r="AK120" s="8">
        <v>4323000</v>
      </c>
      <c r="AL120" s="8">
        <v>9408000</v>
      </c>
      <c r="AM120" s="8">
        <v>4211000</v>
      </c>
      <c r="AN120" s="8">
        <v>11653000</v>
      </c>
      <c r="AO120" s="8">
        <v>22625000</v>
      </c>
      <c r="AP120" s="8">
        <v>24388000</v>
      </c>
      <c r="AQ120" s="8">
        <v>18262000</v>
      </c>
      <c r="AR120" s="8">
        <v>9385000</v>
      </c>
      <c r="AS120" s="8">
        <v>44879000</v>
      </c>
      <c r="AT120" s="8">
        <v>3363000</v>
      </c>
      <c r="AU120" s="8">
        <v>6514000</v>
      </c>
      <c r="AV120" s="8">
        <v>13080000</v>
      </c>
      <c r="AW120" s="8">
        <v>43322000</v>
      </c>
      <c r="AX120" s="8">
        <v>7945000</v>
      </c>
      <c r="AY120" s="8">
        <v>6777000</v>
      </c>
      <c r="AZ120" s="8">
        <v>3788000</v>
      </c>
      <c r="BA120" s="8">
        <v>3646000</v>
      </c>
      <c r="BB120" s="8">
        <v>10054000</v>
      </c>
      <c r="BC120" s="8">
        <v>17014000</v>
      </c>
      <c r="BD120" s="8">
        <v>16327000</v>
      </c>
      <c r="BE120" s="8">
        <v>2354000</v>
      </c>
      <c r="BF120" s="8">
        <v>3961000</v>
      </c>
      <c r="BG120" s="8">
        <v>4814000</v>
      </c>
      <c r="BH120" s="8">
        <v>4330000</v>
      </c>
      <c r="BI120" s="8">
        <v>97000</v>
      </c>
      <c r="BJ120" s="8">
        <v>6977000</v>
      </c>
      <c r="BK120" s="8">
        <v>3158000</v>
      </c>
      <c r="BL120" s="8">
        <v>2061000</v>
      </c>
      <c r="BM120" s="8">
        <v>12084000</v>
      </c>
      <c r="BN120" s="8">
        <v>2165000</v>
      </c>
      <c r="BO120" s="8">
        <v>17037000</v>
      </c>
      <c r="BP120" s="8">
        <v>1069000</v>
      </c>
      <c r="BQ120" s="8">
        <v>1567000</v>
      </c>
      <c r="BR120" s="8">
        <v>16079000</v>
      </c>
      <c r="BS120" s="8">
        <v>109055000</v>
      </c>
      <c r="BT120" s="8">
        <v>6171000</v>
      </c>
      <c r="BU120" s="8">
        <v>39441000</v>
      </c>
      <c r="BV120" s="8">
        <v>2406000</v>
      </c>
      <c r="BW120" s="8">
        <v>528573000</v>
      </c>
      <c r="BX120" s="8">
        <v>38758000</v>
      </c>
      <c r="BY120" s="8">
        <v>656088000</v>
      </c>
      <c r="BZ120" s="8">
        <v>707283000</v>
      </c>
      <c r="CA120" s="9">
        <f t="shared" si="1"/>
        <v>9097073000</v>
      </c>
    </row>
    <row r="121" spans="2:79">
      <c r="B121" s="132"/>
      <c r="C121" s="132"/>
      <c r="D121" s="132"/>
      <c r="E121" s="133" t="s">
        <v>233</v>
      </c>
      <c r="F121" s="133"/>
      <c r="G121" s="133"/>
      <c r="H121" s="8">
        <v>46437000</v>
      </c>
      <c r="I121" s="8">
        <v>63960000</v>
      </c>
      <c r="J121" s="8">
        <v>9526000</v>
      </c>
      <c r="K121" s="8">
        <v>1015882000</v>
      </c>
      <c r="L121" s="8">
        <v>110824000</v>
      </c>
      <c r="M121" s="8">
        <v>46994000</v>
      </c>
      <c r="N121" s="8">
        <v>98459000</v>
      </c>
      <c r="O121" s="8">
        <v>11442000</v>
      </c>
      <c r="P121" s="8">
        <v>4846000</v>
      </c>
      <c r="Q121" s="8">
        <v>277931000</v>
      </c>
      <c r="R121" s="8">
        <v>192536000</v>
      </c>
      <c r="S121" s="8">
        <v>5387000</v>
      </c>
      <c r="T121" s="8">
        <v>1003714000</v>
      </c>
      <c r="U121" s="8">
        <v>13229000</v>
      </c>
      <c r="V121" s="8">
        <v>3009952000</v>
      </c>
      <c r="W121" s="8">
        <v>291133000</v>
      </c>
      <c r="X121" s="8">
        <v>120304000</v>
      </c>
      <c r="Y121" s="8">
        <v>81640000</v>
      </c>
      <c r="Z121" s="8">
        <v>186762000</v>
      </c>
      <c r="AA121" s="8">
        <v>50405000</v>
      </c>
      <c r="AB121" s="8">
        <v>80664000</v>
      </c>
      <c r="AC121" s="8">
        <v>123755000</v>
      </c>
      <c r="AD121" s="8">
        <v>402104000</v>
      </c>
      <c r="AE121" s="8">
        <v>205816000</v>
      </c>
      <c r="AF121" s="8">
        <v>207522000</v>
      </c>
      <c r="AG121" s="8">
        <v>122347000</v>
      </c>
      <c r="AH121" s="8">
        <v>4333000</v>
      </c>
      <c r="AI121" s="8">
        <v>1381000</v>
      </c>
      <c r="AJ121" s="8">
        <v>9335000</v>
      </c>
      <c r="AK121" s="8">
        <v>2590000</v>
      </c>
      <c r="AL121" s="8">
        <v>6069000</v>
      </c>
      <c r="AM121" s="8">
        <v>2659000</v>
      </c>
      <c r="AN121" s="8">
        <v>7519000</v>
      </c>
      <c r="AO121" s="8">
        <v>15008000</v>
      </c>
      <c r="AP121" s="8">
        <v>17303000</v>
      </c>
      <c r="AQ121" s="8">
        <v>16663000</v>
      </c>
      <c r="AR121" s="8">
        <v>9760000</v>
      </c>
      <c r="AS121" s="8">
        <v>27029000</v>
      </c>
      <c r="AT121" s="8">
        <v>2308000</v>
      </c>
      <c r="AU121" s="8">
        <v>4545000</v>
      </c>
      <c r="AV121" s="8">
        <v>10299000</v>
      </c>
      <c r="AW121" s="8">
        <v>15228000</v>
      </c>
      <c r="AX121" s="8">
        <v>6851000</v>
      </c>
      <c r="AY121" s="8">
        <v>6934000</v>
      </c>
      <c r="AZ121" s="8">
        <v>1881000</v>
      </c>
      <c r="BA121" s="8">
        <v>4108000</v>
      </c>
      <c r="BB121" s="8">
        <v>6658000</v>
      </c>
      <c r="BC121" s="8">
        <v>16980000</v>
      </c>
      <c r="BD121" s="8">
        <v>12855000</v>
      </c>
      <c r="BE121" s="8">
        <v>1719000</v>
      </c>
      <c r="BF121" s="8">
        <v>3347000</v>
      </c>
      <c r="BG121" s="8">
        <v>15442000</v>
      </c>
      <c r="BH121" s="8">
        <v>3586000</v>
      </c>
      <c r="BI121" s="8">
        <v>10192000</v>
      </c>
      <c r="BJ121" s="8">
        <v>2001000</v>
      </c>
      <c r="BK121" s="8">
        <v>1450000</v>
      </c>
      <c r="BL121" s="8">
        <v>1540000</v>
      </c>
      <c r="BM121" s="8">
        <v>53763000</v>
      </c>
      <c r="BN121" s="8">
        <v>902000</v>
      </c>
      <c r="BO121" s="8">
        <v>11604000</v>
      </c>
      <c r="BP121" s="8">
        <v>284000</v>
      </c>
      <c r="BQ121" s="8">
        <v>1075000</v>
      </c>
      <c r="BR121" s="8">
        <v>5979000</v>
      </c>
      <c r="BS121" s="8">
        <v>45359000</v>
      </c>
      <c r="BT121" s="8">
        <v>10308000</v>
      </c>
      <c r="BU121" s="8">
        <v>98843000</v>
      </c>
      <c r="BV121" s="8">
        <v>908000</v>
      </c>
      <c r="BW121" s="8">
        <v>323897000</v>
      </c>
      <c r="BX121" s="8">
        <v>30182000</v>
      </c>
      <c r="BY121" s="8">
        <v>489751000</v>
      </c>
      <c r="BZ121" s="8">
        <v>534020000</v>
      </c>
      <c r="CA121" s="9">
        <f t="shared" si="1"/>
        <v>9638019000</v>
      </c>
    </row>
  </sheetData>
  <mergeCells count="133"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D121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sqref="A1:J1"/>
    </sheetView>
  </sheetViews>
  <sheetFormatPr baseColWidth="10" defaultColWidth="9.140625" defaultRowHeight="12.75"/>
  <cols>
    <col min="1" max="6" width="2.42578125" style="20" bestFit="1" customWidth="1"/>
    <col min="7" max="7" width="25" style="20" bestFit="1" customWidth="1"/>
    <col min="8" max="82" width="12.42578125" style="20" bestFit="1" customWidth="1"/>
    <col min="83" max="256" width="9.140625" style="20"/>
    <col min="257" max="262" width="2.42578125" style="20" bestFit="1" customWidth="1"/>
    <col min="263" max="263" width="25" style="20" bestFit="1" customWidth="1"/>
    <col min="264" max="337" width="12.42578125" style="20" bestFit="1" customWidth="1"/>
    <col min="338" max="512" width="9.140625" style="20"/>
    <col min="513" max="518" width="2.42578125" style="20" bestFit="1" customWidth="1"/>
    <col min="519" max="519" width="25" style="20" bestFit="1" customWidth="1"/>
    <col min="520" max="593" width="12.42578125" style="20" bestFit="1" customWidth="1"/>
    <col min="594" max="768" width="9.140625" style="20"/>
    <col min="769" max="774" width="2.42578125" style="20" bestFit="1" customWidth="1"/>
    <col min="775" max="775" width="25" style="20" bestFit="1" customWidth="1"/>
    <col min="776" max="849" width="12.42578125" style="20" bestFit="1" customWidth="1"/>
    <col min="850" max="1024" width="9.140625" style="20"/>
    <col min="1025" max="1030" width="2.42578125" style="20" bestFit="1" customWidth="1"/>
    <col min="1031" max="1031" width="25" style="20" bestFit="1" customWidth="1"/>
    <col min="1032" max="1105" width="12.42578125" style="20" bestFit="1" customWidth="1"/>
    <col min="1106" max="1280" width="9.140625" style="20"/>
    <col min="1281" max="1286" width="2.42578125" style="20" bestFit="1" customWidth="1"/>
    <col min="1287" max="1287" width="25" style="20" bestFit="1" customWidth="1"/>
    <col min="1288" max="1361" width="12.42578125" style="20" bestFit="1" customWidth="1"/>
    <col min="1362" max="1536" width="9.140625" style="20"/>
    <col min="1537" max="1542" width="2.42578125" style="20" bestFit="1" customWidth="1"/>
    <col min="1543" max="1543" width="25" style="20" bestFit="1" customWidth="1"/>
    <col min="1544" max="1617" width="12.42578125" style="20" bestFit="1" customWidth="1"/>
    <col min="1618" max="1792" width="9.140625" style="20"/>
    <col min="1793" max="1798" width="2.42578125" style="20" bestFit="1" customWidth="1"/>
    <col min="1799" max="1799" width="25" style="20" bestFit="1" customWidth="1"/>
    <col min="1800" max="1873" width="12.42578125" style="20" bestFit="1" customWidth="1"/>
    <col min="1874" max="2048" width="9.140625" style="20"/>
    <col min="2049" max="2054" width="2.42578125" style="20" bestFit="1" customWidth="1"/>
    <col min="2055" max="2055" width="25" style="20" bestFit="1" customWidth="1"/>
    <col min="2056" max="2129" width="12.42578125" style="20" bestFit="1" customWidth="1"/>
    <col min="2130" max="2304" width="9.140625" style="20"/>
    <col min="2305" max="2310" width="2.42578125" style="20" bestFit="1" customWidth="1"/>
    <col min="2311" max="2311" width="25" style="20" bestFit="1" customWidth="1"/>
    <col min="2312" max="2385" width="12.42578125" style="20" bestFit="1" customWidth="1"/>
    <col min="2386" max="2560" width="9.140625" style="20"/>
    <col min="2561" max="2566" width="2.42578125" style="20" bestFit="1" customWidth="1"/>
    <col min="2567" max="2567" width="25" style="20" bestFit="1" customWidth="1"/>
    <col min="2568" max="2641" width="12.42578125" style="20" bestFit="1" customWidth="1"/>
    <col min="2642" max="2816" width="9.140625" style="20"/>
    <col min="2817" max="2822" width="2.42578125" style="20" bestFit="1" customWidth="1"/>
    <col min="2823" max="2823" width="25" style="20" bestFit="1" customWidth="1"/>
    <col min="2824" max="2897" width="12.42578125" style="20" bestFit="1" customWidth="1"/>
    <col min="2898" max="3072" width="9.140625" style="20"/>
    <col min="3073" max="3078" width="2.42578125" style="20" bestFit="1" customWidth="1"/>
    <col min="3079" max="3079" width="25" style="20" bestFit="1" customWidth="1"/>
    <col min="3080" max="3153" width="12.42578125" style="20" bestFit="1" customWidth="1"/>
    <col min="3154" max="3328" width="9.140625" style="20"/>
    <col min="3329" max="3334" width="2.42578125" style="20" bestFit="1" customWidth="1"/>
    <col min="3335" max="3335" width="25" style="20" bestFit="1" customWidth="1"/>
    <col min="3336" max="3409" width="12.42578125" style="20" bestFit="1" customWidth="1"/>
    <col min="3410" max="3584" width="9.140625" style="20"/>
    <col min="3585" max="3590" width="2.42578125" style="20" bestFit="1" customWidth="1"/>
    <col min="3591" max="3591" width="25" style="20" bestFit="1" customWidth="1"/>
    <col min="3592" max="3665" width="12.42578125" style="20" bestFit="1" customWidth="1"/>
    <col min="3666" max="3840" width="9.140625" style="20"/>
    <col min="3841" max="3846" width="2.42578125" style="20" bestFit="1" customWidth="1"/>
    <col min="3847" max="3847" width="25" style="20" bestFit="1" customWidth="1"/>
    <col min="3848" max="3921" width="12.42578125" style="20" bestFit="1" customWidth="1"/>
    <col min="3922" max="4096" width="9.140625" style="20"/>
    <col min="4097" max="4102" width="2.42578125" style="20" bestFit="1" customWidth="1"/>
    <col min="4103" max="4103" width="25" style="20" bestFit="1" customWidth="1"/>
    <col min="4104" max="4177" width="12.42578125" style="20" bestFit="1" customWidth="1"/>
    <col min="4178" max="4352" width="9.140625" style="20"/>
    <col min="4353" max="4358" width="2.42578125" style="20" bestFit="1" customWidth="1"/>
    <col min="4359" max="4359" width="25" style="20" bestFit="1" customWidth="1"/>
    <col min="4360" max="4433" width="12.42578125" style="20" bestFit="1" customWidth="1"/>
    <col min="4434" max="4608" width="9.140625" style="20"/>
    <col min="4609" max="4614" width="2.42578125" style="20" bestFit="1" customWidth="1"/>
    <col min="4615" max="4615" width="25" style="20" bestFit="1" customWidth="1"/>
    <col min="4616" max="4689" width="12.42578125" style="20" bestFit="1" customWidth="1"/>
    <col min="4690" max="4864" width="9.140625" style="20"/>
    <col min="4865" max="4870" width="2.42578125" style="20" bestFit="1" customWidth="1"/>
    <col min="4871" max="4871" width="25" style="20" bestFit="1" customWidth="1"/>
    <col min="4872" max="4945" width="12.42578125" style="20" bestFit="1" customWidth="1"/>
    <col min="4946" max="5120" width="9.140625" style="20"/>
    <col min="5121" max="5126" width="2.42578125" style="20" bestFit="1" customWidth="1"/>
    <col min="5127" max="5127" width="25" style="20" bestFit="1" customWidth="1"/>
    <col min="5128" max="5201" width="12.42578125" style="20" bestFit="1" customWidth="1"/>
    <col min="5202" max="5376" width="9.140625" style="20"/>
    <col min="5377" max="5382" width="2.42578125" style="20" bestFit="1" customWidth="1"/>
    <col min="5383" max="5383" width="25" style="20" bestFit="1" customWidth="1"/>
    <col min="5384" max="5457" width="12.42578125" style="20" bestFit="1" customWidth="1"/>
    <col min="5458" max="5632" width="9.140625" style="20"/>
    <col min="5633" max="5638" width="2.42578125" style="20" bestFit="1" customWidth="1"/>
    <col min="5639" max="5639" width="25" style="20" bestFit="1" customWidth="1"/>
    <col min="5640" max="5713" width="12.42578125" style="20" bestFit="1" customWidth="1"/>
    <col min="5714" max="5888" width="9.140625" style="20"/>
    <col min="5889" max="5894" width="2.42578125" style="20" bestFit="1" customWidth="1"/>
    <col min="5895" max="5895" width="25" style="20" bestFit="1" customWidth="1"/>
    <col min="5896" max="5969" width="12.42578125" style="20" bestFit="1" customWidth="1"/>
    <col min="5970" max="6144" width="9.140625" style="20"/>
    <col min="6145" max="6150" width="2.42578125" style="20" bestFit="1" customWidth="1"/>
    <col min="6151" max="6151" width="25" style="20" bestFit="1" customWidth="1"/>
    <col min="6152" max="6225" width="12.42578125" style="20" bestFit="1" customWidth="1"/>
    <col min="6226" max="6400" width="9.140625" style="20"/>
    <col min="6401" max="6406" width="2.42578125" style="20" bestFit="1" customWidth="1"/>
    <col min="6407" max="6407" width="25" style="20" bestFit="1" customWidth="1"/>
    <col min="6408" max="6481" width="12.42578125" style="20" bestFit="1" customWidth="1"/>
    <col min="6482" max="6656" width="9.140625" style="20"/>
    <col min="6657" max="6662" width="2.42578125" style="20" bestFit="1" customWidth="1"/>
    <col min="6663" max="6663" width="25" style="20" bestFit="1" customWidth="1"/>
    <col min="6664" max="6737" width="12.42578125" style="20" bestFit="1" customWidth="1"/>
    <col min="6738" max="6912" width="9.140625" style="20"/>
    <col min="6913" max="6918" width="2.42578125" style="20" bestFit="1" customWidth="1"/>
    <col min="6919" max="6919" width="25" style="20" bestFit="1" customWidth="1"/>
    <col min="6920" max="6993" width="12.42578125" style="20" bestFit="1" customWidth="1"/>
    <col min="6994" max="7168" width="9.140625" style="20"/>
    <col min="7169" max="7174" width="2.42578125" style="20" bestFit="1" customWidth="1"/>
    <col min="7175" max="7175" width="25" style="20" bestFit="1" customWidth="1"/>
    <col min="7176" max="7249" width="12.42578125" style="20" bestFit="1" customWidth="1"/>
    <col min="7250" max="7424" width="9.140625" style="20"/>
    <col min="7425" max="7430" width="2.42578125" style="20" bestFit="1" customWidth="1"/>
    <col min="7431" max="7431" width="25" style="20" bestFit="1" customWidth="1"/>
    <col min="7432" max="7505" width="12.42578125" style="20" bestFit="1" customWidth="1"/>
    <col min="7506" max="7680" width="9.140625" style="20"/>
    <col min="7681" max="7686" width="2.42578125" style="20" bestFit="1" customWidth="1"/>
    <col min="7687" max="7687" width="25" style="20" bestFit="1" customWidth="1"/>
    <col min="7688" max="7761" width="12.42578125" style="20" bestFit="1" customWidth="1"/>
    <col min="7762" max="7936" width="9.140625" style="20"/>
    <col min="7937" max="7942" width="2.42578125" style="20" bestFit="1" customWidth="1"/>
    <col min="7943" max="7943" width="25" style="20" bestFit="1" customWidth="1"/>
    <col min="7944" max="8017" width="12.42578125" style="20" bestFit="1" customWidth="1"/>
    <col min="8018" max="8192" width="9.140625" style="20"/>
    <col min="8193" max="8198" width="2.42578125" style="20" bestFit="1" customWidth="1"/>
    <col min="8199" max="8199" width="25" style="20" bestFit="1" customWidth="1"/>
    <col min="8200" max="8273" width="12.42578125" style="20" bestFit="1" customWidth="1"/>
    <col min="8274" max="8448" width="9.140625" style="20"/>
    <col min="8449" max="8454" width="2.42578125" style="20" bestFit="1" customWidth="1"/>
    <col min="8455" max="8455" width="25" style="20" bestFit="1" customWidth="1"/>
    <col min="8456" max="8529" width="12.42578125" style="20" bestFit="1" customWidth="1"/>
    <col min="8530" max="8704" width="9.140625" style="20"/>
    <col min="8705" max="8710" width="2.42578125" style="20" bestFit="1" customWidth="1"/>
    <col min="8711" max="8711" width="25" style="20" bestFit="1" customWidth="1"/>
    <col min="8712" max="8785" width="12.42578125" style="20" bestFit="1" customWidth="1"/>
    <col min="8786" max="8960" width="9.140625" style="20"/>
    <col min="8961" max="8966" width="2.42578125" style="20" bestFit="1" customWidth="1"/>
    <col min="8967" max="8967" width="25" style="20" bestFit="1" customWidth="1"/>
    <col min="8968" max="9041" width="12.42578125" style="20" bestFit="1" customWidth="1"/>
    <col min="9042" max="9216" width="9.140625" style="20"/>
    <col min="9217" max="9222" width="2.42578125" style="20" bestFit="1" customWidth="1"/>
    <col min="9223" max="9223" width="25" style="20" bestFit="1" customWidth="1"/>
    <col min="9224" max="9297" width="12.42578125" style="20" bestFit="1" customWidth="1"/>
    <col min="9298" max="9472" width="9.140625" style="20"/>
    <col min="9473" max="9478" width="2.42578125" style="20" bestFit="1" customWidth="1"/>
    <col min="9479" max="9479" width="25" style="20" bestFit="1" customWidth="1"/>
    <col min="9480" max="9553" width="12.42578125" style="20" bestFit="1" customWidth="1"/>
    <col min="9554" max="9728" width="9.140625" style="20"/>
    <col min="9729" max="9734" width="2.42578125" style="20" bestFit="1" customWidth="1"/>
    <col min="9735" max="9735" width="25" style="20" bestFit="1" customWidth="1"/>
    <col min="9736" max="9809" width="12.42578125" style="20" bestFit="1" customWidth="1"/>
    <col min="9810" max="9984" width="9.140625" style="20"/>
    <col min="9985" max="9990" width="2.42578125" style="20" bestFit="1" customWidth="1"/>
    <col min="9991" max="9991" width="25" style="20" bestFit="1" customWidth="1"/>
    <col min="9992" max="10065" width="12.42578125" style="20" bestFit="1" customWidth="1"/>
    <col min="10066" max="10240" width="9.140625" style="20"/>
    <col min="10241" max="10246" width="2.42578125" style="20" bestFit="1" customWidth="1"/>
    <col min="10247" max="10247" width="25" style="20" bestFit="1" customWidth="1"/>
    <col min="10248" max="10321" width="12.42578125" style="20" bestFit="1" customWidth="1"/>
    <col min="10322" max="10496" width="9.140625" style="20"/>
    <col min="10497" max="10502" width="2.42578125" style="20" bestFit="1" customWidth="1"/>
    <col min="10503" max="10503" width="25" style="20" bestFit="1" customWidth="1"/>
    <col min="10504" max="10577" width="12.42578125" style="20" bestFit="1" customWidth="1"/>
    <col min="10578" max="10752" width="9.140625" style="20"/>
    <col min="10753" max="10758" width="2.42578125" style="20" bestFit="1" customWidth="1"/>
    <col min="10759" max="10759" width="25" style="20" bestFit="1" customWidth="1"/>
    <col min="10760" max="10833" width="12.42578125" style="20" bestFit="1" customWidth="1"/>
    <col min="10834" max="11008" width="9.140625" style="20"/>
    <col min="11009" max="11014" width="2.42578125" style="20" bestFit="1" customWidth="1"/>
    <col min="11015" max="11015" width="25" style="20" bestFit="1" customWidth="1"/>
    <col min="11016" max="11089" width="12.42578125" style="20" bestFit="1" customWidth="1"/>
    <col min="11090" max="11264" width="9.140625" style="20"/>
    <col min="11265" max="11270" width="2.42578125" style="20" bestFit="1" customWidth="1"/>
    <col min="11271" max="11271" width="25" style="20" bestFit="1" customWidth="1"/>
    <col min="11272" max="11345" width="12.42578125" style="20" bestFit="1" customWidth="1"/>
    <col min="11346" max="11520" width="9.140625" style="20"/>
    <col min="11521" max="11526" width="2.42578125" style="20" bestFit="1" customWidth="1"/>
    <col min="11527" max="11527" width="25" style="20" bestFit="1" customWidth="1"/>
    <col min="11528" max="11601" width="12.42578125" style="20" bestFit="1" customWidth="1"/>
    <col min="11602" max="11776" width="9.140625" style="20"/>
    <col min="11777" max="11782" width="2.42578125" style="20" bestFit="1" customWidth="1"/>
    <col min="11783" max="11783" width="25" style="20" bestFit="1" customWidth="1"/>
    <col min="11784" max="11857" width="12.42578125" style="20" bestFit="1" customWidth="1"/>
    <col min="11858" max="12032" width="9.140625" style="20"/>
    <col min="12033" max="12038" width="2.42578125" style="20" bestFit="1" customWidth="1"/>
    <col min="12039" max="12039" width="25" style="20" bestFit="1" customWidth="1"/>
    <col min="12040" max="12113" width="12.42578125" style="20" bestFit="1" customWidth="1"/>
    <col min="12114" max="12288" width="9.140625" style="20"/>
    <col min="12289" max="12294" width="2.42578125" style="20" bestFit="1" customWidth="1"/>
    <col min="12295" max="12295" width="25" style="20" bestFit="1" customWidth="1"/>
    <col min="12296" max="12369" width="12.42578125" style="20" bestFit="1" customWidth="1"/>
    <col min="12370" max="12544" width="9.140625" style="20"/>
    <col min="12545" max="12550" width="2.42578125" style="20" bestFit="1" customWidth="1"/>
    <col min="12551" max="12551" width="25" style="20" bestFit="1" customWidth="1"/>
    <col min="12552" max="12625" width="12.42578125" style="20" bestFit="1" customWidth="1"/>
    <col min="12626" max="12800" width="9.140625" style="20"/>
    <col min="12801" max="12806" width="2.42578125" style="20" bestFit="1" customWidth="1"/>
    <col min="12807" max="12807" width="25" style="20" bestFit="1" customWidth="1"/>
    <col min="12808" max="12881" width="12.42578125" style="20" bestFit="1" customWidth="1"/>
    <col min="12882" max="13056" width="9.140625" style="20"/>
    <col min="13057" max="13062" width="2.42578125" style="20" bestFit="1" customWidth="1"/>
    <col min="13063" max="13063" width="25" style="20" bestFit="1" customWidth="1"/>
    <col min="13064" max="13137" width="12.42578125" style="20" bestFit="1" customWidth="1"/>
    <col min="13138" max="13312" width="9.140625" style="20"/>
    <col min="13313" max="13318" width="2.42578125" style="20" bestFit="1" customWidth="1"/>
    <col min="13319" max="13319" width="25" style="20" bestFit="1" customWidth="1"/>
    <col min="13320" max="13393" width="12.42578125" style="20" bestFit="1" customWidth="1"/>
    <col min="13394" max="13568" width="9.140625" style="20"/>
    <col min="13569" max="13574" width="2.42578125" style="20" bestFit="1" customWidth="1"/>
    <col min="13575" max="13575" width="25" style="20" bestFit="1" customWidth="1"/>
    <col min="13576" max="13649" width="12.42578125" style="20" bestFit="1" customWidth="1"/>
    <col min="13650" max="13824" width="9.140625" style="20"/>
    <col min="13825" max="13830" width="2.42578125" style="20" bestFit="1" customWidth="1"/>
    <col min="13831" max="13831" width="25" style="20" bestFit="1" customWidth="1"/>
    <col min="13832" max="13905" width="12.42578125" style="20" bestFit="1" customWidth="1"/>
    <col min="13906" max="14080" width="9.140625" style="20"/>
    <col min="14081" max="14086" width="2.42578125" style="20" bestFit="1" customWidth="1"/>
    <col min="14087" max="14087" width="25" style="20" bestFit="1" customWidth="1"/>
    <col min="14088" max="14161" width="12.42578125" style="20" bestFit="1" customWidth="1"/>
    <col min="14162" max="14336" width="9.140625" style="20"/>
    <col min="14337" max="14342" width="2.42578125" style="20" bestFit="1" customWidth="1"/>
    <col min="14343" max="14343" width="25" style="20" bestFit="1" customWidth="1"/>
    <col min="14344" max="14417" width="12.42578125" style="20" bestFit="1" customWidth="1"/>
    <col min="14418" max="14592" width="9.140625" style="20"/>
    <col min="14593" max="14598" width="2.42578125" style="20" bestFit="1" customWidth="1"/>
    <col min="14599" max="14599" width="25" style="20" bestFit="1" customWidth="1"/>
    <col min="14600" max="14673" width="12.42578125" style="20" bestFit="1" customWidth="1"/>
    <col min="14674" max="14848" width="9.140625" style="20"/>
    <col min="14849" max="14854" width="2.42578125" style="20" bestFit="1" customWidth="1"/>
    <col min="14855" max="14855" width="25" style="20" bestFit="1" customWidth="1"/>
    <col min="14856" max="14929" width="12.42578125" style="20" bestFit="1" customWidth="1"/>
    <col min="14930" max="15104" width="9.140625" style="20"/>
    <col min="15105" max="15110" width="2.42578125" style="20" bestFit="1" customWidth="1"/>
    <col min="15111" max="15111" width="25" style="20" bestFit="1" customWidth="1"/>
    <col min="15112" max="15185" width="12.42578125" style="20" bestFit="1" customWidth="1"/>
    <col min="15186" max="15360" width="9.140625" style="20"/>
    <col min="15361" max="15366" width="2.42578125" style="20" bestFit="1" customWidth="1"/>
    <col min="15367" max="15367" width="25" style="20" bestFit="1" customWidth="1"/>
    <col min="15368" max="15441" width="12.42578125" style="20" bestFit="1" customWidth="1"/>
    <col min="15442" max="15616" width="9.140625" style="20"/>
    <col min="15617" max="15622" width="2.42578125" style="20" bestFit="1" customWidth="1"/>
    <col min="15623" max="15623" width="25" style="20" bestFit="1" customWidth="1"/>
    <col min="15624" max="15697" width="12.42578125" style="20" bestFit="1" customWidth="1"/>
    <col min="15698" max="15872" width="9.140625" style="20"/>
    <col min="15873" max="15878" width="2.42578125" style="20" bestFit="1" customWidth="1"/>
    <col min="15879" max="15879" width="25" style="20" bestFit="1" customWidth="1"/>
    <col min="15880" max="15953" width="12.42578125" style="20" bestFit="1" customWidth="1"/>
    <col min="15954" max="16128" width="9.140625" style="20"/>
    <col min="16129" max="16134" width="2.42578125" style="20" bestFit="1" customWidth="1"/>
    <col min="16135" max="16135" width="25" style="20" bestFit="1" customWidth="1"/>
    <col min="16136" max="16209" width="12.42578125" style="20" bestFit="1" customWidth="1"/>
    <col min="16210" max="16384" width="9.140625" style="20"/>
  </cols>
  <sheetData>
    <row r="1" spans="1:82" ht="15" customHeight="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82">
      <c r="A2" s="2" t="s">
        <v>1</v>
      </c>
      <c r="G2" s="3">
        <f>DATEVALUE(H6)</f>
        <v>40999</v>
      </c>
    </row>
    <row r="4" spans="1:82">
      <c r="B4" s="127"/>
      <c r="C4" s="127"/>
      <c r="D4" s="127"/>
      <c r="E4" s="127"/>
      <c r="F4" s="127"/>
      <c r="G4" s="127"/>
      <c r="H4" s="21" t="s">
        <v>2</v>
      </c>
      <c r="I4" s="21" t="s">
        <v>3</v>
      </c>
      <c r="J4" s="21" t="s">
        <v>4</v>
      </c>
      <c r="K4" s="21" t="s">
        <v>5</v>
      </c>
      <c r="L4" s="21" t="s">
        <v>6</v>
      </c>
      <c r="M4" s="21" t="s">
        <v>7</v>
      </c>
      <c r="N4" s="21" t="s">
        <v>8</v>
      </c>
      <c r="O4" s="21" t="s">
        <v>9</v>
      </c>
      <c r="P4" s="21" t="s">
        <v>10</v>
      </c>
      <c r="Q4" s="21" t="s">
        <v>11</v>
      </c>
      <c r="R4" s="21" t="s">
        <v>12</v>
      </c>
      <c r="S4" s="21" t="s">
        <v>13</v>
      </c>
      <c r="T4" s="21" t="s">
        <v>14</v>
      </c>
      <c r="U4" s="21" t="s">
        <v>15</v>
      </c>
      <c r="V4" s="21" t="s">
        <v>16</v>
      </c>
      <c r="W4" s="21" t="s">
        <v>17</v>
      </c>
      <c r="X4" s="21" t="s">
        <v>18</v>
      </c>
      <c r="Y4" s="21" t="s">
        <v>19</v>
      </c>
      <c r="Z4" s="21" t="s">
        <v>20</v>
      </c>
      <c r="AA4" s="21" t="s">
        <v>21</v>
      </c>
      <c r="AB4" s="21" t="s">
        <v>22</v>
      </c>
      <c r="AC4" s="21" t="s">
        <v>23</v>
      </c>
      <c r="AD4" s="21" t="s">
        <v>24</v>
      </c>
      <c r="AE4" s="21" t="s">
        <v>25</v>
      </c>
      <c r="AF4" s="21" t="s">
        <v>26</v>
      </c>
      <c r="AG4" s="21" t="s">
        <v>27</v>
      </c>
      <c r="AH4" s="21" t="s">
        <v>28</v>
      </c>
      <c r="AI4" s="21" t="s">
        <v>29</v>
      </c>
      <c r="AJ4" s="21" t="s">
        <v>30</v>
      </c>
      <c r="AK4" s="21" t="s">
        <v>31</v>
      </c>
      <c r="AL4" s="21" t="s">
        <v>32</v>
      </c>
      <c r="AM4" s="21" t="s">
        <v>33</v>
      </c>
      <c r="AN4" s="21" t="s">
        <v>34</v>
      </c>
      <c r="AO4" s="21" t="s">
        <v>35</v>
      </c>
      <c r="AP4" s="21" t="s">
        <v>36</v>
      </c>
      <c r="AQ4" s="21" t="s">
        <v>37</v>
      </c>
      <c r="AR4" s="21" t="s">
        <v>38</v>
      </c>
      <c r="AS4" s="21" t="s">
        <v>39</v>
      </c>
      <c r="AT4" s="21" t="s">
        <v>40</v>
      </c>
      <c r="AU4" s="21" t="s">
        <v>41</v>
      </c>
      <c r="AV4" s="21" t="s">
        <v>42</v>
      </c>
      <c r="AW4" s="21" t="s">
        <v>43</v>
      </c>
      <c r="AX4" s="21" t="s">
        <v>44</v>
      </c>
      <c r="AY4" s="21" t="s">
        <v>45</v>
      </c>
      <c r="AZ4" s="21" t="s">
        <v>46</v>
      </c>
      <c r="BA4" s="21" t="s">
        <v>47</v>
      </c>
      <c r="BB4" s="21" t="s">
        <v>48</v>
      </c>
      <c r="BC4" s="21" t="s">
        <v>49</v>
      </c>
      <c r="BD4" s="21" t="s">
        <v>50</v>
      </c>
      <c r="BE4" s="21" t="s">
        <v>51</v>
      </c>
      <c r="BF4" s="21" t="s">
        <v>52</v>
      </c>
      <c r="BG4" s="21" t="s">
        <v>53</v>
      </c>
      <c r="BH4" s="21" t="s">
        <v>54</v>
      </c>
      <c r="BI4" s="21" t="s">
        <v>55</v>
      </c>
      <c r="BJ4" s="21" t="s">
        <v>56</v>
      </c>
      <c r="BK4" s="21" t="s">
        <v>57</v>
      </c>
      <c r="BL4" s="21" t="s">
        <v>58</v>
      </c>
      <c r="BM4" s="21" t="s">
        <v>59</v>
      </c>
      <c r="BN4" s="21" t="s">
        <v>60</v>
      </c>
      <c r="BO4" s="21" t="s">
        <v>61</v>
      </c>
      <c r="BP4" s="21" t="s">
        <v>62</v>
      </c>
      <c r="BQ4" s="21" t="s">
        <v>63</v>
      </c>
      <c r="BR4" s="21" t="s">
        <v>64</v>
      </c>
      <c r="BS4" s="21" t="s">
        <v>65</v>
      </c>
      <c r="BT4" s="21" t="s">
        <v>66</v>
      </c>
      <c r="BU4" s="21" t="s">
        <v>67</v>
      </c>
      <c r="BV4" s="21" t="s">
        <v>68</v>
      </c>
      <c r="BW4" s="21" t="s">
        <v>69</v>
      </c>
      <c r="BX4" s="21" t="s">
        <v>70</v>
      </c>
      <c r="BY4" s="21" t="s">
        <v>71</v>
      </c>
      <c r="BZ4" s="21" t="s">
        <v>72</v>
      </c>
      <c r="CA4" s="21" t="s">
        <v>73</v>
      </c>
      <c r="CB4" s="21" t="s">
        <v>74</v>
      </c>
      <c r="CC4" s="21" t="s">
        <v>75</v>
      </c>
      <c r="CD4" s="21"/>
    </row>
    <row r="5" spans="1:82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85</v>
      </c>
      <c r="R5" s="5" t="s">
        <v>86</v>
      </c>
      <c r="S5" s="5" t="s">
        <v>87</v>
      </c>
      <c r="T5" s="5" t="s">
        <v>88</v>
      </c>
      <c r="U5" s="5" t="s">
        <v>89</v>
      </c>
      <c r="V5" s="5" t="s">
        <v>90</v>
      </c>
      <c r="W5" s="5" t="s">
        <v>91</v>
      </c>
      <c r="X5" s="5" t="s">
        <v>92</v>
      </c>
      <c r="Y5" s="5" t="s">
        <v>256</v>
      </c>
      <c r="Z5" s="5" t="s">
        <v>94</v>
      </c>
      <c r="AA5" s="5" t="s">
        <v>95</v>
      </c>
      <c r="AB5" s="5" t="s">
        <v>96</v>
      </c>
      <c r="AC5" s="5" t="s">
        <v>97</v>
      </c>
      <c r="AD5" s="5" t="s">
        <v>98</v>
      </c>
      <c r="AE5" s="5" t="s">
        <v>99</v>
      </c>
      <c r="AF5" s="5" t="s">
        <v>100</v>
      </c>
      <c r="AG5" s="5" t="s">
        <v>101</v>
      </c>
      <c r="AH5" s="5" t="s">
        <v>102</v>
      </c>
      <c r="AI5" s="5" t="s">
        <v>103</v>
      </c>
      <c r="AJ5" s="5" t="s">
        <v>104</v>
      </c>
      <c r="AK5" s="5" t="s">
        <v>105</v>
      </c>
      <c r="AL5" s="5" t="s">
        <v>106</v>
      </c>
      <c r="AM5" s="5" t="s">
        <v>107</v>
      </c>
      <c r="AN5" s="5" t="s">
        <v>108</v>
      </c>
      <c r="AO5" s="5" t="s">
        <v>109</v>
      </c>
      <c r="AP5" s="5" t="s">
        <v>110</v>
      </c>
      <c r="AQ5" s="5" t="s">
        <v>111</v>
      </c>
      <c r="AR5" s="5" t="s">
        <v>112</v>
      </c>
      <c r="AS5" s="5" t="s">
        <v>113</v>
      </c>
      <c r="AT5" s="5" t="s">
        <v>114</v>
      </c>
      <c r="AU5" s="5" t="s">
        <v>115</v>
      </c>
      <c r="AV5" s="5" t="s">
        <v>116</v>
      </c>
      <c r="AW5" s="5" t="s">
        <v>117</v>
      </c>
      <c r="AX5" s="5" t="s">
        <v>118</v>
      </c>
      <c r="AY5" s="5" t="s">
        <v>119</v>
      </c>
      <c r="AZ5" s="5" t="s">
        <v>120</v>
      </c>
      <c r="BA5" s="5" t="s">
        <v>121</v>
      </c>
      <c r="BB5" s="5" t="s">
        <v>122</v>
      </c>
      <c r="BC5" s="5" t="s">
        <v>123</v>
      </c>
      <c r="BD5" s="5" t="s">
        <v>124</v>
      </c>
      <c r="BE5" s="5" t="s">
        <v>125</v>
      </c>
      <c r="BF5" s="5" t="s">
        <v>126</v>
      </c>
      <c r="BG5" s="5" t="s">
        <v>127</v>
      </c>
      <c r="BH5" s="5" t="s">
        <v>128</v>
      </c>
      <c r="BI5" s="5" t="s">
        <v>129</v>
      </c>
      <c r="BJ5" s="5" t="s">
        <v>130</v>
      </c>
      <c r="BK5" s="5" t="s">
        <v>131</v>
      </c>
      <c r="BL5" s="5" t="s">
        <v>132</v>
      </c>
      <c r="BM5" s="5" t="s">
        <v>133</v>
      </c>
      <c r="BN5" s="5" t="s">
        <v>134</v>
      </c>
      <c r="BO5" s="5" t="s">
        <v>135</v>
      </c>
      <c r="BP5" s="5" t="s">
        <v>136</v>
      </c>
      <c r="BQ5" s="5" t="s">
        <v>137</v>
      </c>
      <c r="BR5" s="5" t="s">
        <v>138</v>
      </c>
      <c r="BS5" s="5" t="s">
        <v>139</v>
      </c>
      <c r="BT5" s="5" t="s">
        <v>140</v>
      </c>
      <c r="BU5" s="5" t="s">
        <v>141</v>
      </c>
      <c r="BV5" s="5" t="s">
        <v>142</v>
      </c>
      <c r="BW5" s="5" t="s">
        <v>143</v>
      </c>
      <c r="BX5" s="5" t="s">
        <v>144</v>
      </c>
      <c r="BY5" s="5" t="s">
        <v>145</v>
      </c>
      <c r="BZ5" s="5" t="s">
        <v>146</v>
      </c>
      <c r="CA5" s="5" t="s">
        <v>147</v>
      </c>
      <c r="CB5" s="5" t="s">
        <v>148</v>
      </c>
      <c r="CC5" s="5" t="s">
        <v>149</v>
      </c>
      <c r="CD5" s="5" t="s">
        <v>150</v>
      </c>
    </row>
    <row r="6" spans="1:82">
      <c r="B6" s="127"/>
      <c r="C6" s="127"/>
      <c r="D6" s="127"/>
      <c r="E6" s="127"/>
      <c r="F6" s="127"/>
      <c r="G6" s="127"/>
      <c r="H6" s="22" t="s">
        <v>151</v>
      </c>
      <c r="I6" s="22" t="s">
        <v>151</v>
      </c>
      <c r="J6" s="22" t="s">
        <v>151</v>
      </c>
      <c r="K6" s="22" t="s">
        <v>151</v>
      </c>
      <c r="L6" s="22" t="s">
        <v>151</v>
      </c>
      <c r="M6" s="22" t="s">
        <v>151</v>
      </c>
      <c r="N6" s="22" t="s">
        <v>151</v>
      </c>
      <c r="O6" s="22" t="s">
        <v>151</v>
      </c>
      <c r="P6" s="22" t="s">
        <v>151</v>
      </c>
      <c r="Q6" s="22" t="s">
        <v>151</v>
      </c>
      <c r="R6" s="22" t="s">
        <v>151</v>
      </c>
      <c r="S6" s="22" t="s">
        <v>151</v>
      </c>
      <c r="T6" s="22" t="s">
        <v>151</v>
      </c>
      <c r="U6" s="22" t="s">
        <v>151</v>
      </c>
      <c r="V6" s="22" t="s">
        <v>151</v>
      </c>
      <c r="W6" s="22" t="s">
        <v>151</v>
      </c>
      <c r="X6" s="22" t="s">
        <v>151</v>
      </c>
      <c r="Y6" s="22" t="s">
        <v>151</v>
      </c>
      <c r="Z6" s="22" t="s">
        <v>151</v>
      </c>
      <c r="AA6" s="22" t="s">
        <v>151</v>
      </c>
      <c r="AB6" s="22" t="s">
        <v>151</v>
      </c>
      <c r="AC6" s="22" t="s">
        <v>151</v>
      </c>
      <c r="AD6" s="22" t="s">
        <v>151</v>
      </c>
      <c r="AE6" s="22" t="s">
        <v>151</v>
      </c>
      <c r="AF6" s="22" t="s">
        <v>151</v>
      </c>
      <c r="AG6" s="22" t="s">
        <v>151</v>
      </c>
      <c r="AH6" s="22" t="s">
        <v>151</v>
      </c>
      <c r="AI6" s="22" t="s">
        <v>151</v>
      </c>
      <c r="AJ6" s="22" t="s">
        <v>151</v>
      </c>
      <c r="AK6" s="22" t="s">
        <v>151</v>
      </c>
      <c r="AL6" s="22" t="s">
        <v>151</v>
      </c>
      <c r="AM6" s="22" t="s">
        <v>151</v>
      </c>
      <c r="AN6" s="22" t="s">
        <v>151</v>
      </c>
      <c r="AO6" s="22" t="s">
        <v>151</v>
      </c>
      <c r="AP6" s="22" t="s">
        <v>151</v>
      </c>
      <c r="AQ6" s="22" t="s">
        <v>151</v>
      </c>
      <c r="AR6" s="22" t="s">
        <v>151</v>
      </c>
      <c r="AS6" s="22" t="s">
        <v>151</v>
      </c>
      <c r="AT6" s="22" t="s">
        <v>151</v>
      </c>
      <c r="AU6" s="22" t="s">
        <v>151</v>
      </c>
      <c r="AV6" s="22" t="s">
        <v>151</v>
      </c>
      <c r="AW6" s="22" t="s">
        <v>151</v>
      </c>
      <c r="AX6" s="22" t="s">
        <v>151</v>
      </c>
      <c r="AY6" s="22" t="s">
        <v>151</v>
      </c>
      <c r="AZ6" s="22" t="s">
        <v>151</v>
      </c>
      <c r="BA6" s="22" t="s">
        <v>151</v>
      </c>
      <c r="BB6" s="22" t="s">
        <v>151</v>
      </c>
      <c r="BC6" s="22" t="s">
        <v>151</v>
      </c>
      <c r="BD6" s="22" t="s">
        <v>151</v>
      </c>
      <c r="BE6" s="22" t="s">
        <v>151</v>
      </c>
      <c r="BF6" s="22" t="s">
        <v>151</v>
      </c>
      <c r="BG6" s="22" t="s">
        <v>151</v>
      </c>
      <c r="BH6" s="22" t="s">
        <v>151</v>
      </c>
      <c r="BI6" s="22" t="s">
        <v>151</v>
      </c>
      <c r="BJ6" s="22" t="s">
        <v>151</v>
      </c>
      <c r="BK6" s="22" t="s">
        <v>151</v>
      </c>
      <c r="BL6" s="22" t="s">
        <v>151</v>
      </c>
      <c r="BM6" s="22" t="s">
        <v>151</v>
      </c>
      <c r="BN6" s="22" t="s">
        <v>151</v>
      </c>
      <c r="BO6" s="22" t="s">
        <v>151</v>
      </c>
      <c r="BP6" s="22" t="s">
        <v>151</v>
      </c>
      <c r="BQ6" s="22" t="s">
        <v>151</v>
      </c>
      <c r="BR6" s="22" t="s">
        <v>151</v>
      </c>
      <c r="BS6" s="22" t="s">
        <v>151</v>
      </c>
      <c r="BT6" s="22" t="s">
        <v>151</v>
      </c>
      <c r="BU6" s="22" t="s">
        <v>151</v>
      </c>
      <c r="BV6" s="22" t="s">
        <v>151</v>
      </c>
      <c r="BW6" s="22" t="s">
        <v>151</v>
      </c>
      <c r="BX6" s="22" t="s">
        <v>151</v>
      </c>
      <c r="BY6" s="22" t="s">
        <v>151</v>
      </c>
      <c r="BZ6" s="22" t="s">
        <v>151</v>
      </c>
      <c r="CA6" s="22" t="s">
        <v>151</v>
      </c>
      <c r="CB6" s="22" t="s">
        <v>151</v>
      </c>
      <c r="CC6" s="22" t="s">
        <v>151</v>
      </c>
      <c r="CD6" s="22" t="s">
        <v>151</v>
      </c>
    </row>
    <row r="7" spans="1:82" ht="12.75" customHeight="1">
      <c r="B7" s="197"/>
      <c r="C7" s="197"/>
      <c r="D7" s="197"/>
      <c r="E7" s="197"/>
      <c r="F7" s="197"/>
      <c r="G7" s="19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</row>
    <row r="8" spans="1:82">
      <c r="B8" s="198"/>
      <c r="C8" s="197"/>
      <c r="D8" s="197"/>
      <c r="E8" s="197"/>
      <c r="F8" s="197"/>
      <c r="G8" s="19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</row>
    <row r="9" spans="1:82">
      <c r="B9" s="198"/>
      <c r="C9" s="198"/>
      <c r="D9" s="197" t="s">
        <v>152</v>
      </c>
      <c r="E9" s="197"/>
      <c r="F9" s="197"/>
      <c r="G9" s="19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</row>
    <row r="10" spans="1:82">
      <c r="B10" s="198"/>
      <c r="C10" s="198"/>
      <c r="D10" s="198"/>
      <c r="E10" s="196" t="s">
        <v>153</v>
      </c>
      <c r="F10" s="196"/>
      <c r="G10" s="196"/>
      <c r="H10" s="8">
        <v>4435000</v>
      </c>
      <c r="I10" s="8">
        <v>7522000</v>
      </c>
      <c r="J10" s="8">
        <v>2421000</v>
      </c>
      <c r="K10" s="8">
        <v>31571000</v>
      </c>
      <c r="L10" s="8">
        <v>12536000</v>
      </c>
      <c r="M10" s="8">
        <v>6729000</v>
      </c>
      <c r="N10" s="8">
        <v>2634000</v>
      </c>
      <c r="O10" s="8">
        <v>1086000</v>
      </c>
      <c r="P10" s="8">
        <v>514000</v>
      </c>
      <c r="Q10" s="8">
        <v>122000</v>
      </c>
      <c r="R10" s="8">
        <v>23187000</v>
      </c>
      <c r="S10" s="8">
        <v>15085000</v>
      </c>
      <c r="T10" s="8">
        <v>90000</v>
      </c>
      <c r="U10" s="8">
        <v>708900000</v>
      </c>
      <c r="V10" s="8">
        <v>5590000</v>
      </c>
      <c r="W10" s="8">
        <v>376604000</v>
      </c>
      <c r="X10" s="8">
        <v>9433000</v>
      </c>
      <c r="Y10" s="8">
        <v>4069000</v>
      </c>
      <c r="Z10" s="8">
        <v>7663000</v>
      </c>
      <c r="AA10" s="8">
        <v>11732000</v>
      </c>
      <c r="AB10" s="8">
        <v>3313000</v>
      </c>
      <c r="AC10" s="8">
        <v>10565000</v>
      </c>
      <c r="AD10" s="8">
        <v>1127000</v>
      </c>
      <c r="AE10" s="8">
        <v>4115000</v>
      </c>
      <c r="AF10" s="8">
        <v>31714000</v>
      </c>
      <c r="AG10" s="8">
        <v>26219000</v>
      </c>
      <c r="AH10" s="8">
        <v>22643000</v>
      </c>
      <c r="AI10" s="8">
        <v>8471000</v>
      </c>
      <c r="AJ10" s="8">
        <v>166000</v>
      </c>
      <c r="AK10" s="8">
        <v>152000</v>
      </c>
      <c r="AL10" s="8">
        <v>3026000</v>
      </c>
      <c r="AM10" s="8">
        <v>198000</v>
      </c>
      <c r="AN10" s="8">
        <v>470000</v>
      </c>
      <c r="AO10" s="8">
        <v>124000</v>
      </c>
      <c r="AP10" s="8">
        <v>645000</v>
      </c>
      <c r="AQ10" s="8">
        <v>2138000</v>
      </c>
      <c r="AR10" s="8">
        <v>2074000</v>
      </c>
      <c r="AS10" s="8">
        <v>787000</v>
      </c>
      <c r="AT10" s="8">
        <v>599000</v>
      </c>
      <c r="AU10" s="8">
        <v>2359000</v>
      </c>
      <c r="AV10" s="8">
        <v>94000</v>
      </c>
      <c r="AW10" s="8">
        <v>913000</v>
      </c>
      <c r="AX10" s="8">
        <v>1279000</v>
      </c>
      <c r="AY10" s="8">
        <v>2746000</v>
      </c>
      <c r="AZ10" s="8">
        <v>242000</v>
      </c>
      <c r="BA10" s="8">
        <v>288000</v>
      </c>
      <c r="BB10" s="8">
        <v>308000</v>
      </c>
      <c r="BC10" s="8">
        <v>204000</v>
      </c>
      <c r="BD10" s="8">
        <v>720000</v>
      </c>
      <c r="BE10" s="8">
        <v>638000</v>
      </c>
      <c r="BF10" s="8">
        <v>629000</v>
      </c>
      <c r="BG10" s="8">
        <v>55000</v>
      </c>
      <c r="BH10" s="8">
        <v>284000</v>
      </c>
      <c r="BI10" s="8">
        <v>4560000</v>
      </c>
      <c r="BJ10" s="8">
        <v>231000</v>
      </c>
      <c r="BK10" s="8">
        <v>1517000</v>
      </c>
      <c r="BL10" s="8">
        <v>134000</v>
      </c>
      <c r="BM10" s="8">
        <v>1013000</v>
      </c>
      <c r="BN10" s="8">
        <v>195000</v>
      </c>
      <c r="BO10" s="8">
        <v>4463000</v>
      </c>
      <c r="BP10" s="8">
        <v>234000</v>
      </c>
      <c r="BQ10" s="8">
        <v>157000</v>
      </c>
      <c r="BR10" s="8">
        <v>903000</v>
      </c>
      <c r="BS10" s="8">
        <v>62000</v>
      </c>
      <c r="BT10" s="8">
        <v>170000</v>
      </c>
      <c r="BU10" s="8">
        <v>465000</v>
      </c>
      <c r="BV10" s="8">
        <v>18257000</v>
      </c>
      <c r="BW10" s="8">
        <v>364000</v>
      </c>
      <c r="BX10" s="8">
        <v>98332000</v>
      </c>
      <c r="BY10" s="8">
        <v>137000</v>
      </c>
      <c r="BZ10" s="8">
        <v>28046000</v>
      </c>
      <c r="CA10" s="8">
        <v>2470000</v>
      </c>
      <c r="CB10" s="8">
        <v>20652000</v>
      </c>
      <c r="CC10" s="8">
        <v>24318000</v>
      </c>
      <c r="CD10" s="9">
        <f>SUM(H10:CC10)</f>
        <v>1567908000</v>
      </c>
    </row>
    <row r="11" spans="1:82">
      <c r="B11" s="198"/>
      <c r="C11" s="198"/>
      <c r="D11" s="198"/>
      <c r="E11" s="197" t="s">
        <v>154</v>
      </c>
      <c r="F11" s="197"/>
      <c r="G11" s="197"/>
      <c r="H11" s="10">
        <v>0</v>
      </c>
      <c r="I11" s="10">
        <v>0</v>
      </c>
      <c r="J11" s="8">
        <v>445000</v>
      </c>
      <c r="K11" s="8">
        <v>20532000</v>
      </c>
      <c r="L11" s="8">
        <v>6207000</v>
      </c>
      <c r="M11" s="8">
        <v>77000</v>
      </c>
      <c r="N11" s="8">
        <v>301000</v>
      </c>
      <c r="O11" s="8">
        <v>5000</v>
      </c>
      <c r="P11" s="8">
        <v>3000</v>
      </c>
      <c r="Q11" s="8">
        <v>4000</v>
      </c>
      <c r="R11" s="8">
        <v>31318000</v>
      </c>
      <c r="S11" s="8">
        <v>20128000</v>
      </c>
      <c r="T11" s="8">
        <v>14000</v>
      </c>
      <c r="U11" s="8">
        <v>46969000</v>
      </c>
      <c r="V11" s="8">
        <v>27000</v>
      </c>
      <c r="W11" s="8">
        <v>1057000</v>
      </c>
      <c r="X11" s="8">
        <v>5654000</v>
      </c>
      <c r="Y11" s="8">
        <v>1792000</v>
      </c>
      <c r="Z11" s="8">
        <v>3052000</v>
      </c>
      <c r="AA11" s="8">
        <v>2213000</v>
      </c>
      <c r="AB11" s="8">
        <v>630000</v>
      </c>
      <c r="AC11" s="8">
        <v>4968000</v>
      </c>
      <c r="AD11" s="8">
        <v>51000</v>
      </c>
      <c r="AE11" s="8">
        <v>3492000</v>
      </c>
      <c r="AF11" s="8">
        <v>5000</v>
      </c>
      <c r="AG11" s="8">
        <v>4161000</v>
      </c>
      <c r="AH11" s="8">
        <v>926000</v>
      </c>
      <c r="AI11" s="8">
        <v>179000</v>
      </c>
      <c r="AJ11" s="10">
        <v>0</v>
      </c>
      <c r="AK11" s="8">
        <v>151000</v>
      </c>
      <c r="AL11" s="8">
        <v>6000</v>
      </c>
      <c r="AM11" s="10">
        <v>0</v>
      </c>
      <c r="AN11" s="8">
        <v>122000</v>
      </c>
      <c r="AO11" s="10">
        <v>0</v>
      </c>
      <c r="AP11" s="8">
        <v>19000</v>
      </c>
      <c r="AQ11" s="8">
        <v>21000</v>
      </c>
      <c r="AR11" s="8">
        <v>2998000</v>
      </c>
      <c r="AS11" s="8">
        <v>14000</v>
      </c>
      <c r="AT11" s="8">
        <v>26000</v>
      </c>
      <c r="AU11" s="8">
        <v>65000</v>
      </c>
      <c r="AV11" s="10">
        <v>0</v>
      </c>
      <c r="AW11" s="10">
        <v>0</v>
      </c>
      <c r="AX11" s="8">
        <v>70000</v>
      </c>
      <c r="AY11" s="8">
        <v>78000</v>
      </c>
      <c r="AZ11" s="8">
        <v>267000</v>
      </c>
      <c r="BA11" s="8">
        <v>3000</v>
      </c>
      <c r="BB11" s="10">
        <v>0</v>
      </c>
      <c r="BC11" s="10">
        <v>0</v>
      </c>
      <c r="BD11" s="10">
        <v>0</v>
      </c>
      <c r="BE11" s="8">
        <v>25000</v>
      </c>
      <c r="BF11" s="8">
        <v>172000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8">
        <v>104000</v>
      </c>
      <c r="BO11" s="8">
        <v>66000</v>
      </c>
      <c r="BP11" s="8">
        <v>1000</v>
      </c>
      <c r="BQ11" s="8">
        <v>31000</v>
      </c>
      <c r="BR11" s="8">
        <v>1000</v>
      </c>
      <c r="BS11" s="10">
        <v>0</v>
      </c>
      <c r="BT11" s="10">
        <v>0</v>
      </c>
      <c r="BU11" s="8">
        <v>1000</v>
      </c>
      <c r="BV11" s="8">
        <v>653000</v>
      </c>
      <c r="BW11" s="8">
        <v>1000</v>
      </c>
      <c r="BX11" s="10">
        <v>0</v>
      </c>
      <c r="BY11" s="10">
        <v>0</v>
      </c>
      <c r="BZ11" s="8">
        <v>39856000</v>
      </c>
      <c r="CA11" s="8">
        <v>1782000</v>
      </c>
      <c r="CB11" s="8">
        <v>273000</v>
      </c>
      <c r="CC11" s="8">
        <v>16347000</v>
      </c>
      <c r="CD11" s="9">
        <f t="shared" ref="CD11:CD74" si="0">SUM(H11:CC11)</f>
        <v>217363000</v>
      </c>
    </row>
    <row r="12" spans="1:82">
      <c r="B12" s="198"/>
      <c r="C12" s="198"/>
      <c r="D12" s="198"/>
      <c r="E12" s="198"/>
      <c r="F12" s="196" t="s">
        <v>155</v>
      </c>
      <c r="G12" s="196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8">
        <v>31000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8">
        <v>393000</v>
      </c>
      <c r="CA12" s="10">
        <v>0</v>
      </c>
      <c r="CB12" s="10">
        <v>0</v>
      </c>
      <c r="CC12" s="10">
        <v>0</v>
      </c>
      <c r="CD12" s="9">
        <f t="shared" si="0"/>
        <v>424000</v>
      </c>
    </row>
    <row r="13" spans="1:82">
      <c r="B13" s="198"/>
      <c r="C13" s="198"/>
      <c r="D13" s="198"/>
      <c r="E13" s="198"/>
      <c r="F13" s="196" t="s">
        <v>156</v>
      </c>
      <c r="G13" s="196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9">
        <f t="shared" si="0"/>
        <v>0</v>
      </c>
    </row>
    <row r="14" spans="1:82">
      <c r="B14" s="198"/>
      <c r="C14" s="198"/>
      <c r="D14" s="198"/>
      <c r="E14" s="198"/>
      <c r="F14" s="196" t="s">
        <v>157</v>
      </c>
      <c r="G14" s="196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8">
        <v>20013000</v>
      </c>
      <c r="T14" s="10">
        <v>0</v>
      </c>
      <c r="U14" s="8">
        <v>39299000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8">
        <v>3429000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8">
        <v>52000</v>
      </c>
      <c r="CB14" s="10">
        <v>0</v>
      </c>
      <c r="CC14" s="10">
        <v>0</v>
      </c>
      <c r="CD14" s="9">
        <f t="shared" si="0"/>
        <v>62793000</v>
      </c>
    </row>
    <row r="15" spans="1:82">
      <c r="B15" s="198"/>
      <c r="C15" s="198"/>
      <c r="D15" s="198"/>
      <c r="E15" s="198"/>
      <c r="F15" s="196" t="s">
        <v>158</v>
      </c>
      <c r="G15" s="196"/>
      <c r="H15" s="10">
        <v>0</v>
      </c>
      <c r="I15" s="10">
        <v>0</v>
      </c>
      <c r="J15" s="10">
        <v>0</v>
      </c>
      <c r="K15" s="8">
        <v>2462000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8">
        <v>115000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8">
        <v>316000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8">
        <v>121000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8">
        <v>22000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8">
        <v>167000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8">
        <v>567000</v>
      </c>
      <c r="CB15" s="10">
        <v>0</v>
      </c>
      <c r="CC15" s="10">
        <v>0</v>
      </c>
      <c r="CD15" s="9">
        <f t="shared" si="0"/>
        <v>3770000</v>
      </c>
    </row>
    <row r="16" spans="1:82">
      <c r="B16" s="198"/>
      <c r="C16" s="198"/>
      <c r="D16" s="198"/>
      <c r="E16" s="198"/>
      <c r="F16" s="196" t="s">
        <v>159</v>
      </c>
      <c r="G16" s="196"/>
      <c r="H16" s="10">
        <v>0</v>
      </c>
      <c r="I16" s="10">
        <v>0</v>
      </c>
      <c r="J16" s="8">
        <v>445000</v>
      </c>
      <c r="K16" s="8">
        <v>18070000</v>
      </c>
      <c r="L16" s="8">
        <v>6207000</v>
      </c>
      <c r="M16" s="8">
        <v>77000</v>
      </c>
      <c r="N16" s="8">
        <v>301000</v>
      </c>
      <c r="O16" s="8">
        <v>5000</v>
      </c>
      <c r="P16" s="8">
        <v>3000</v>
      </c>
      <c r="Q16" s="8">
        <v>4000</v>
      </c>
      <c r="R16" s="8">
        <v>31318000</v>
      </c>
      <c r="S16" s="10">
        <v>0</v>
      </c>
      <c r="T16" s="8">
        <v>14000</v>
      </c>
      <c r="U16" s="8">
        <v>7670000</v>
      </c>
      <c r="V16" s="8">
        <v>27000</v>
      </c>
      <c r="W16" s="8">
        <v>1057000</v>
      </c>
      <c r="X16" s="8">
        <v>5654000</v>
      </c>
      <c r="Y16" s="8">
        <v>1792000</v>
      </c>
      <c r="Z16" s="8">
        <v>3052000</v>
      </c>
      <c r="AA16" s="8">
        <v>2213000</v>
      </c>
      <c r="AB16" s="8">
        <v>630000</v>
      </c>
      <c r="AC16" s="8">
        <v>4968000</v>
      </c>
      <c r="AD16" s="8">
        <v>51000</v>
      </c>
      <c r="AE16" s="8">
        <v>3176000</v>
      </c>
      <c r="AF16" s="8">
        <v>5000</v>
      </c>
      <c r="AG16" s="8">
        <v>732000</v>
      </c>
      <c r="AH16" s="8">
        <v>926000</v>
      </c>
      <c r="AI16" s="8">
        <v>179000</v>
      </c>
      <c r="AJ16" s="10">
        <v>0</v>
      </c>
      <c r="AK16" s="8">
        <v>151000</v>
      </c>
      <c r="AL16" s="8">
        <v>6000</v>
      </c>
      <c r="AM16" s="10">
        <v>0</v>
      </c>
      <c r="AN16" s="8">
        <v>1000</v>
      </c>
      <c r="AO16" s="10">
        <v>0</v>
      </c>
      <c r="AP16" s="8">
        <v>19000</v>
      </c>
      <c r="AQ16" s="8">
        <v>21000</v>
      </c>
      <c r="AR16" s="8">
        <v>2998000</v>
      </c>
      <c r="AS16" s="8">
        <v>14000</v>
      </c>
      <c r="AT16" s="8">
        <v>4000</v>
      </c>
      <c r="AU16" s="8">
        <v>65000</v>
      </c>
      <c r="AV16" s="10">
        <v>0</v>
      </c>
      <c r="AW16" s="10">
        <v>0</v>
      </c>
      <c r="AX16" s="8">
        <v>70000</v>
      </c>
      <c r="AY16" s="8">
        <v>78000</v>
      </c>
      <c r="AZ16" s="8">
        <v>267000</v>
      </c>
      <c r="BA16" s="8">
        <v>3000</v>
      </c>
      <c r="BB16" s="10">
        <v>0</v>
      </c>
      <c r="BC16" s="10">
        <v>0</v>
      </c>
      <c r="BD16" s="10">
        <v>0</v>
      </c>
      <c r="BE16" s="8">
        <v>25000</v>
      </c>
      <c r="BF16" s="8">
        <v>5000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8">
        <v>104000</v>
      </c>
      <c r="BO16" s="8">
        <v>66000</v>
      </c>
      <c r="BP16" s="8">
        <v>1000</v>
      </c>
      <c r="BQ16" s="10">
        <v>0</v>
      </c>
      <c r="BR16" s="8">
        <v>1000</v>
      </c>
      <c r="BS16" s="10">
        <v>0</v>
      </c>
      <c r="BT16" s="10">
        <v>0</v>
      </c>
      <c r="BU16" s="8">
        <v>1000</v>
      </c>
      <c r="BV16" s="8">
        <v>653000</v>
      </c>
      <c r="BW16" s="8">
        <v>1000</v>
      </c>
      <c r="BX16" s="10">
        <v>0</v>
      </c>
      <c r="BY16" s="10">
        <v>0</v>
      </c>
      <c r="BZ16" s="8">
        <v>39463000</v>
      </c>
      <c r="CA16" s="8">
        <v>1163000</v>
      </c>
      <c r="CB16" s="8">
        <v>273000</v>
      </c>
      <c r="CC16" s="8">
        <v>16347000</v>
      </c>
      <c r="CD16" s="9">
        <f t="shared" si="0"/>
        <v>150376000</v>
      </c>
    </row>
    <row r="17" spans="2:82">
      <c r="B17" s="198"/>
      <c r="C17" s="198"/>
      <c r="D17" s="198"/>
      <c r="E17" s="196" t="s">
        <v>160</v>
      </c>
      <c r="F17" s="196"/>
      <c r="G17" s="196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301000</v>
      </c>
      <c r="O17" s="8">
        <v>5000</v>
      </c>
      <c r="P17" s="10">
        <v>0</v>
      </c>
      <c r="Q17" s="10">
        <v>0</v>
      </c>
      <c r="R17" s="10">
        <v>0</v>
      </c>
      <c r="S17" s="8">
        <v>9445000</v>
      </c>
      <c r="T17" s="10">
        <v>0</v>
      </c>
      <c r="U17" s="8">
        <v>5897000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9">
        <f t="shared" si="0"/>
        <v>15648000</v>
      </c>
    </row>
    <row r="18" spans="2:82">
      <c r="B18" s="198"/>
      <c r="C18" s="198"/>
      <c r="D18" s="198"/>
      <c r="E18" s="197" t="s">
        <v>161</v>
      </c>
      <c r="F18" s="197"/>
      <c r="G18" s="197"/>
      <c r="H18" s="10">
        <v>0</v>
      </c>
      <c r="I18" s="10">
        <v>0</v>
      </c>
      <c r="J18" s="10">
        <v>0</v>
      </c>
      <c r="K18" s="8">
        <v>158000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8">
        <v>20734000</v>
      </c>
      <c r="V18" s="10">
        <v>0</v>
      </c>
      <c r="W18" s="10">
        <v>0</v>
      </c>
      <c r="X18" s="10">
        <v>0</v>
      </c>
      <c r="Y18" s="8">
        <v>497000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8">
        <v>6524000</v>
      </c>
      <c r="AG18" s="8">
        <v>393000</v>
      </c>
      <c r="AH18" s="10">
        <v>0</v>
      </c>
      <c r="AI18" s="8">
        <v>58000</v>
      </c>
      <c r="AJ18" s="10">
        <v>0</v>
      </c>
      <c r="AK18" s="10">
        <v>0</v>
      </c>
      <c r="AL18" s="10">
        <v>0</v>
      </c>
      <c r="AM18" s="10">
        <v>0</v>
      </c>
      <c r="AN18" s="8">
        <v>675000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8">
        <v>786000</v>
      </c>
      <c r="AU18" s="8">
        <v>1593000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8">
        <v>586000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8">
        <v>16000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8">
        <v>1013000</v>
      </c>
      <c r="BS18" s="10">
        <v>0</v>
      </c>
      <c r="BT18" s="8">
        <v>103000</v>
      </c>
      <c r="BU18" s="10">
        <v>0</v>
      </c>
      <c r="BV18" s="8">
        <v>1327000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8">
        <v>238000</v>
      </c>
      <c r="CC18" s="10">
        <v>0</v>
      </c>
      <c r="CD18" s="9">
        <f t="shared" si="0"/>
        <v>34701000</v>
      </c>
    </row>
    <row r="19" spans="2:82">
      <c r="B19" s="198"/>
      <c r="C19" s="198"/>
      <c r="D19" s="198"/>
      <c r="E19" s="198"/>
      <c r="F19" s="196" t="s">
        <v>155</v>
      </c>
      <c r="G19" s="196"/>
      <c r="H19" s="10">
        <v>0</v>
      </c>
      <c r="I19" s="10">
        <v>0</v>
      </c>
      <c r="J19" s="10">
        <v>0</v>
      </c>
      <c r="K19" s="8">
        <v>158000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8">
        <v>393000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8">
        <v>150000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8">
        <v>211000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8">
        <v>16000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8">
        <v>238000</v>
      </c>
      <c r="CC19" s="10">
        <v>0</v>
      </c>
      <c r="CD19" s="9">
        <f t="shared" si="0"/>
        <v>1166000</v>
      </c>
    </row>
    <row r="20" spans="2:82">
      <c r="B20" s="198"/>
      <c r="C20" s="198"/>
      <c r="D20" s="198"/>
      <c r="E20" s="198"/>
      <c r="F20" s="196" t="s">
        <v>156</v>
      </c>
      <c r="G20" s="196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9">
        <f t="shared" si="0"/>
        <v>0</v>
      </c>
    </row>
    <row r="21" spans="2:82">
      <c r="B21" s="198"/>
      <c r="C21" s="198"/>
      <c r="D21" s="198"/>
      <c r="E21" s="198"/>
      <c r="F21" s="196" t="s">
        <v>157</v>
      </c>
      <c r="G21" s="196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8">
        <v>20734000</v>
      </c>
      <c r="V21" s="10">
        <v>0</v>
      </c>
      <c r="W21" s="10">
        <v>0</v>
      </c>
      <c r="X21" s="10">
        <v>0</v>
      </c>
      <c r="Y21" s="8">
        <v>497000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8">
        <v>6524000</v>
      </c>
      <c r="AG21" s="10">
        <v>0</v>
      </c>
      <c r="AH21" s="10">
        <v>0</v>
      </c>
      <c r="AI21" s="8">
        <v>58000</v>
      </c>
      <c r="AJ21" s="10">
        <v>0</v>
      </c>
      <c r="AK21" s="10">
        <v>0</v>
      </c>
      <c r="AL21" s="10">
        <v>0</v>
      </c>
      <c r="AM21" s="10">
        <v>0</v>
      </c>
      <c r="AN21" s="8">
        <v>525000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8">
        <v>575000</v>
      </c>
      <c r="AU21" s="8">
        <v>1593000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8">
        <v>586000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8">
        <v>1013000</v>
      </c>
      <c r="BS21" s="10">
        <v>0</v>
      </c>
      <c r="BT21" s="8">
        <v>103000</v>
      </c>
      <c r="BU21" s="10">
        <v>0</v>
      </c>
      <c r="BV21" s="8">
        <v>1226000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9">
        <f t="shared" si="0"/>
        <v>33434000</v>
      </c>
    </row>
    <row r="22" spans="2:82">
      <c r="B22" s="198"/>
      <c r="C22" s="198"/>
      <c r="D22" s="198"/>
      <c r="E22" s="198"/>
      <c r="F22" s="196" t="s">
        <v>158</v>
      </c>
      <c r="G22" s="196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8">
        <v>101000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9">
        <f t="shared" si="0"/>
        <v>101000</v>
      </c>
    </row>
    <row r="23" spans="2:82">
      <c r="B23" s="198"/>
      <c r="C23" s="198"/>
      <c r="D23" s="198"/>
      <c r="E23" s="196" t="s">
        <v>160</v>
      </c>
      <c r="F23" s="196"/>
      <c r="G23" s="196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9">
        <f t="shared" si="0"/>
        <v>0</v>
      </c>
    </row>
    <row r="24" spans="2:82">
      <c r="B24" s="198"/>
      <c r="C24" s="198"/>
      <c r="D24" s="198"/>
      <c r="E24" s="197" t="s">
        <v>162</v>
      </c>
      <c r="F24" s="197"/>
      <c r="G24" s="197"/>
      <c r="H24" s="8">
        <v>15414000</v>
      </c>
      <c r="I24" s="8">
        <v>154341000</v>
      </c>
      <c r="J24" s="8">
        <v>11001000</v>
      </c>
      <c r="K24" s="8">
        <v>890696000</v>
      </c>
      <c r="L24" s="8">
        <v>211666000</v>
      </c>
      <c r="M24" s="8">
        <v>15341000</v>
      </c>
      <c r="N24" s="8">
        <v>141802000</v>
      </c>
      <c r="O24" s="8">
        <v>1509000</v>
      </c>
      <c r="P24" s="8">
        <v>12200000</v>
      </c>
      <c r="Q24" s="8">
        <v>6599000</v>
      </c>
      <c r="R24" s="8">
        <v>1732922000</v>
      </c>
      <c r="S24" s="8">
        <v>441273000</v>
      </c>
      <c r="T24" s="8">
        <v>4661000</v>
      </c>
      <c r="U24" s="8">
        <v>4035307000</v>
      </c>
      <c r="V24" s="8">
        <v>6113000</v>
      </c>
      <c r="W24" s="8">
        <v>2901905000</v>
      </c>
      <c r="X24" s="8">
        <v>472373000</v>
      </c>
      <c r="Y24" s="8">
        <v>116523000</v>
      </c>
      <c r="Z24" s="8">
        <v>178828000</v>
      </c>
      <c r="AA24" s="8">
        <v>170749000</v>
      </c>
      <c r="AB24" s="8">
        <v>85143000</v>
      </c>
      <c r="AC24" s="8">
        <v>9753000</v>
      </c>
      <c r="AD24" s="8">
        <v>38386000</v>
      </c>
      <c r="AE24" s="8">
        <v>286451000</v>
      </c>
      <c r="AF24" s="8">
        <v>784981000</v>
      </c>
      <c r="AG24" s="8">
        <v>214407000</v>
      </c>
      <c r="AH24" s="8">
        <v>1240497000</v>
      </c>
      <c r="AI24" s="8">
        <v>218144000</v>
      </c>
      <c r="AJ24" s="8">
        <v>1741000</v>
      </c>
      <c r="AK24" s="8">
        <v>1597000</v>
      </c>
      <c r="AL24" s="8">
        <v>47770000</v>
      </c>
      <c r="AM24" s="8">
        <v>913000</v>
      </c>
      <c r="AN24" s="8">
        <v>17395000</v>
      </c>
      <c r="AO24" s="8">
        <v>3447000</v>
      </c>
      <c r="AP24" s="8">
        <v>4450000</v>
      </c>
      <c r="AQ24" s="8">
        <v>30556000</v>
      </c>
      <c r="AR24" s="8">
        <v>13348000</v>
      </c>
      <c r="AS24" s="8">
        <v>24844000</v>
      </c>
      <c r="AT24" s="8">
        <v>77085000</v>
      </c>
      <c r="AU24" s="8">
        <v>78694000</v>
      </c>
      <c r="AV24" s="8">
        <v>751000</v>
      </c>
      <c r="AW24" s="8">
        <v>1981000</v>
      </c>
      <c r="AX24" s="8">
        <v>25000000</v>
      </c>
      <c r="AY24" s="8">
        <v>54164000</v>
      </c>
      <c r="AZ24" s="8">
        <v>2453000</v>
      </c>
      <c r="BA24" s="8">
        <v>5092000</v>
      </c>
      <c r="BB24" s="8">
        <v>1261000</v>
      </c>
      <c r="BC24" s="8">
        <v>6104000</v>
      </c>
      <c r="BD24" s="8">
        <v>49661000</v>
      </c>
      <c r="BE24" s="8">
        <v>10057000</v>
      </c>
      <c r="BF24" s="8">
        <v>21763000</v>
      </c>
      <c r="BG24" s="8">
        <v>310000</v>
      </c>
      <c r="BH24" s="8">
        <v>30966000</v>
      </c>
      <c r="BI24" s="8">
        <v>173987000</v>
      </c>
      <c r="BJ24" s="8">
        <v>8453000</v>
      </c>
      <c r="BK24" s="8">
        <v>46042000</v>
      </c>
      <c r="BL24" s="8">
        <v>1067000</v>
      </c>
      <c r="BM24" s="8">
        <v>710000</v>
      </c>
      <c r="BN24" s="8">
        <v>2367000</v>
      </c>
      <c r="BO24" s="8">
        <v>46559000</v>
      </c>
      <c r="BP24" s="8">
        <v>10814000</v>
      </c>
      <c r="BQ24" s="8">
        <v>106000</v>
      </c>
      <c r="BR24" s="8">
        <v>30900000</v>
      </c>
      <c r="BS24" s="8">
        <v>562000</v>
      </c>
      <c r="BT24" s="8">
        <v>14381000</v>
      </c>
      <c r="BU24" s="8">
        <v>10944000</v>
      </c>
      <c r="BV24" s="8">
        <v>107661000</v>
      </c>
      <c r="BW24" s="8">
        <v>8697000</v>
      </c>
      <c r="BX24" s="8">
        <v>424783000</v>
      </c>
      <c r="BY24" s="8">
        <v>299000</v>
      </c>
      <c r="BZ24" s="8">
        <v>928865000</v>
      </c>
      <c r="CA24" s="8">
        <v>93150000</v>
      </c>
      <c r="CB24" s="8">
        <v>408828000</v>
      </c>
      <c r="CC24" s="8">
        <v>979513000</v>
      </c>
      <c r="CD24" s="9">
        <f t="shared" si="0"/>
        <v>18209076000</v>
      </c>
    </row>
    <row r="25" spans="2:82">
      <c r="B25" s="198"/>
      <c r="C25" s="198"/>
      <c r="D25" s="198"/>
      <c r="E25" s="198"/>
      <c r="F25" s="196" t="s">
        <v>157</v>
      </c>
      <c r="G25" s="196"/>
      <c r="H25" s="10">
        <v>0</v>
      </c>
      <c r="I25" s="8">
        <v>127632000</v>
      </c>
      <c r="J25" s="8">
        <v>6973000</v>
      </c>
      <c r="K25" s="8">
        <v>756626000</v>
      </c>
      <c r="L25" s="8">
        <v>190764000</v>
      </c>
      <c r="M25" s="8">
        <v>4434000</v>
      </c>
      <c r="N25" s="8">
        <v>124070000</v>
      </c>
      <c r="O25" s="10">
        <v>0</v>
      </c>
      <c r="P25" s="8">
        <v>11267000</v>
      </c>
      <c r="Q25" s="8">
        <v>6348000</v>
      </c>
      <c r="R25" s="8">
        <v>1687325000</v>
      </c>
      <c r="S25" s="8">
        <v>433050000</v>
      </c>
      <c r="T25" s="8">
        <v>2751000</v>
      </c>
      <c r="U25" s="8">
        <v>3216149000</v>
      </c>
      <c r="V25" s="8">
        <v>3030000</v>
      </c>
      <c r="W25" s="8">
        <v>2783159000</v>
      </c>
      <c r="X25" s="8">
        <v>420253000</v>
      </c>
      <c r="Y25" s="8">
        <v>99741000</v>
      </c>
      <c r="Z25" s="8">
        <v>167102000</v>
      </c>
      <c r="AA25" s="8">
        <v>141924000</v>
      </c>
      <c r="AB25" s="8">
        <v>80316000</v>
      </c>
      <c r="AC25" s="10">
        <v>0</v>
      </c>
      <c r="AD25" s="8">
        <v>35823000</v>
      </c>
      <c r="AE25" s="8">
        <v>271698000</v>
      </c>
      <c r="AF25" s="8">
        <v>766722000</v>
      </c>
      <c r="AG25" s="8">
        <v>152402000</v>
      </c>
      <c r="AH25" s="8">
        <v>1224477000</v>
      </c>
      <c r="AI25" s="8">
        <v>194425000</v>
      </c>
      <c r="AJ25" s="8">
        <v>923000</v>
      </c>
      <c r="AK25" s="8">
        <v>994000</v>
      </c>
      <c r="AL25" s="8">
        <v>46685000</v>
      </c>
      <c r="AM25" s="8">
        <v>567000</v>
      </c>
      <c r="AN25" s="8">
        <v>16275000</v>
      </c>
      <c r="AO25" s="8">
        <v>3108000</v>
      </c>
      <c r="AP25" s="8">
        <v>2032000</v>
      </c>
      <c r="AQ25" s="8">
        <v>26179000</v>
      </c>
      <c r="AR25" s="8">
        <v>10683000</v>
      </c>
      <c r="AS25" s="8">
        <v>20144000</v>
      </c>
      <c r="AT25" s="8">
        <v>71515000</v>
      </c>
      <c r="AU25" s="8">
        <v>71414000</v>
      </c>
      <c r="AV25" s="8">
        <v>240000</v>
      </c>
      <c r="AW25" s="8">
        <v>1272000</v>
      </c>
      <c r="AX25" s="8">
        <v>23339000</v>
      </c>
      <c r="AY25" s="8">
        <v>42867000</v>
      </c>
      <c r="AZ25" s="8">
        <v>587000</v>
      </c>
      <c r="BA25" s="8">
        <v>2806000</v>
      </c>
      <c r="BB25" s="8">
        <v>261000</v>
      </c>
      <c r="BC25" s="8">
        <v>5577000</v>
      </c>
      <c r="BD25" s="8">
        <v>46916000</v>
      </c>
      <c r="BE25" s="8">
        <v>4110000</v>
      </c>
      <c r="BF25" s="8">
        <v>19059000</v>
      </c>
      <c r="BG25" s="10">
        <v>0</v>
      </c>
      <c r="BH25" s="8">
        <v>29789000</v>
      </c>
      <c r="BI25" s="8">
        <v>165780000</v>
      </c>
      <c r="BJ25" s="8">
        <v>8071000</v>
      </c>
      <c r="BK25" s="8">
        <v>45539000</v>
      </c>
      <c r="BL25" s="10">
        <v>0</v>
      </c>
      <c r="BM25" s="10">
        <v>0</v>
      </c>
      <c r="BN25" s="8">
        <v>1895000</v>
      </c>
      <c r="BO25" s="8">
        <v>39442000</v>
      </c>
      <c r="BP25" s="8">
        <v>9605000</v>
      </c>
      <c r="BQ25" s="10">
        <v>0</v>
      </c>
      <c r="BR25" s="8">
        <v>28642000</v>
      </c>
      <c r="BS25" s="10">
        <v>0</v>
      </c>
      <c r="BT25" s="8">
        <v>13839000</v>
      </c>
      <c r="BU25" s="8">
        <v>9451000</v>
      </c>
      <c r="BV25" s="8">
        <v>95931000</v>
      </c>
      <c r="BW25" s="8">
        <v>6868000</v>
      </c>
      <c r="BX25" s="8">
        <v>424769000</v>
      </c>
      <c r="BY25" s="10">
        <v>0</v>
      </c>
      <c r="BZ25" s="8">
        <v>858515000</v>
      </c>
      <c r="CA25" s="8">
        <v>81421000</v>
      </c>
      <c r="CB25" s="8">
        <v>361479000</v>
      </c>
      <c r="CC25" s="8">
        <v>894729000</v>
      </c>
      <c r="CD25" s="9">
        <f t="shared" si="0"/>
        <v>16401779000</v>
      </c>
    </row>
    <row r="26" spans="2:82">
      <c r="B26" s="198"/>
      <c r="C26" s="198"/>
      <c r="D26" s="198"/>
      <c r="E26" s="198"/>
      <c r="F26" s="196" t="s">
        <v>158</v>
      </c>
      <c r="G26" s="196"/>
      <c r="H26" s="8">
        <v>15414000</v>
      </c>
      <c r="I26" s="8">
        <v>26709000</v>
      </c>
      <c r="J26" s="8">
        <v>4028000</v>
      </c>
      <c r="K26" s="8">
        <v>134070000</v>
      </c>
      <c r="L26" s="8">
        <v>20901000</v>
      </c>
      <c r="M26" s="8">
        <v>10907000</v>
      </c>
      <c r="N26" s="8">
        <v>17732000</v>
      </c>
      <c r="O26" s="8">
        <v>1509000</v>
      </c>
      <c r="P26" s="8">
        <v>933000</v>
      </c>
      <c r="Q26" s="8">
        <v>251000</v>
      </c>
      <c r="R26" s="8">
        <v>45597000</v>
      </c>
      <c r="S26" s="8">
        <v>8223000</v>
      </c>
      <c r="T26" s="8">
        <v>1910000</v>
      </c>
      <c r="U26" s="8">
        <v>819158000</v>
      </c>
      <c r="V26" s="8">
        <v>3083000</v>
      </c>
      <c r="W26" s="8">
        <v>118746000</v>
      </c>
      <c r="X26" s="8">
        <v>52120000</v>
      </c>
      <c r="Y26" s="8">
        <v>16782000</v>
      </c>
      <c r="Z26" s="8">
        <v>11726000</v>
      </c>
      <c r="AA26" s="8">
        <v>28825000</v>
      </c>
      <c r="AB26" s="8">
        <v>4827000</v>
      </c>
      <c r="AC26" s="8">
        <v>9753000</v>
      </c>
      <c r="AD26" s="8">
        <v>2563000</v>
      </c>
      <c r="AE26" s="8">
        <v>14753000</v>
      </c>
      <c r="AF26" s="8">
        <v>18258000</v>
      </c>
      <c r="AG26" s="8">
        <v>62005000</v>
      </c>
      <c r="AH26" s="8">
        <v>16020000</v>
      </c>
      <c r="AI26" s="8">
        <v>23719000</v>
      </c>
      <c r="AJ26" s="8">
        <v>818000</v>
      </c>
      <c r="AK26" s="8">
        <v>603000</v>
      </c>
      <c r="AL26" s="8">
        <v>1085000</v>
      </c>
      <c r="AM26" s="8">
        <v>346000</v>
      </c>
      <c r="AN26" s="8">
        <v>1120000</v>
      </c>
      <c r="AO26" s="8">
        <v>339000</v>
      </c>
      <c r="AP26" s="8">
        <v>2418000</v>
      </c>
      <c r="AQ26" s="8">
        <v>4377000</v>
      </c>
      <c r="AR26" s="8">
        <v>2665000</v>
      </c>
      <c r="AS26" s="8">
        <v>4700000</v>
      </c>
      <c r="AT26" s="8">
        <v>5570000</v>
      </c>
      <c r="AU26" s="8">
        <v>7280000</v>
      </c>
      <c r="AV26" s="8">
        <v>512000</v>
      </c>
      <c r="AW26" s="8">
        <v>709000</v>
      </c>
      <c r="AX26" s="8">
        <v>1661000</v>
      </c>
      <c r="AY26" s="8">
        <v>11297000</v>
      </c>
      <c r="AZ26" s="8">
        <v>1866000</v>
      </c>
      <c r="BA26" s="8">
        <v>2286000</v>
      </c>
      <c r="BB26" s="8">
        <v>1000000</v>
      </c>
      <c r="BC26" s="8">
        <v>527000</v>
      </c>
      <c r="BD26" s="8">
        <v>2745000</v>
      </c>
      <c r="BE26" s="8">
        <v>5947000</v>
      </c>
      <c r="BF26" s="8">
        <v>2704000</v>
      </c>
      <c r="BG26" s="8">
        <v>310000</v>
      </c>
      <c r="BH26" s="8">
        <v>1177000</v>
      </c>
      <c r="BI26" s="8">
        <v>8207000</v>
      </c>
      <c r="BJ26" s="8">
        <v>382000</v>
      </c>
      <c r="BK26" s="8">
        <v>503000</v>
      </c>
      <c r="BL26" s="8">
        <v>1067000</v>
      </c>
      <c r="BM26" s="8">
        <v>710000</v>
      </c>
      <c r="BN26" s="8">
        <v>472000</v>
      </c>
      <c r="BO26" s="8">
        <v>7117000</v>
      </c>
      <c r="BP26" s="8">
        <v>1209000</v>
      </c>
      <c r="BQ26" s="8">
        <v>106000</v>
      </c>
      <c r="BR26" s="8">
        <v>2258000</v>
      </c>
      <c r="BS26" s="8">
        <v>562000</v>
      </c>
      <c r="BT26" s="8">
        <v>542000</v>
      </c>
      <c r="BU26" s="8">
        <v>1493000</v>
      </c>
      <c r="BV26" s="8">
        <v>11730000</v>
      </c>
      <c r="BW26" s="8">
        <v>1829000</v>
      </c>
      <c r="BX26" s="8">
        <v>14000</v>
      </c>
      <c r="BY26" s="8">
        <v>299000</v>
      </c>
      <c r="BZ26" s="8">
        <v>70351000</v>
      </c>
      <c r="CA26" s="8">
        <v>11729000</v>
      </c>
      <c r="CB26" s="8">
        <v>47349000</v>
      </c>
      <c r="CC26" s="8">
        <v>84784000</v>
      </c>
      <c r="CD26" s="9">
        <f t="shared" si="0"/>
        <v>1807297000</v>
      </c>
    </row>
    <row r="27" spans="2:82">
      <c r="B27" s="198"/>
      <c r="C27" s="198"/>
      <c r="D27" s="198"/>
      <c r="E27" s="196" t="s">
        <v>160</v>
      </c>
      <c r="F27" s="196"/>
      <c r="G27" s="196"/>
      <c r="H27" s="10">
        <v>0</v>
      </c>
      <c r="I27" s="10">
        <v>0</v>
      </c>
      <c r="J27" s="10">
        <v>0</v>
      </c>
      <c r="K27" s="8">
        <v>99256000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8">
        <v>677933000</v>
      </c>
      <c r="S27" s="8">
        <v>168348000</v>
      </c>
      <c r="T27" s="10">
        <v>0</v>
      </c>
      <c r="U27" s="8">
        <v>214243000</v>
      </c>
      <c r="V27" s="8">
        <v>3030000</v>
      </c>
      <c r="W27" s="8">
        <v>178802000</v>
      </c>
      <c r="X27" s="8">
        <v>41768000</v>
      </c>
      <c r="Y27" s="8">
        <v>12277000</v>
      </c>
      <c r="Z27" s="8">
        <v>21802000</v>
      </c>
      <c r="AA27" s="8">
        <v>28368000</v>
      </c>
      <c r="AB27" s="10">
        <v>0</v>
      </c>
      <c r="AC27" s="10">
        <v>0</v>
      </c>
      <c r="AD27" s="8">
        <v>9962000</v>
      </c>
      <c r="AE27" s="8">
        <v>118342000</v>
      </c>
      <c r="AF27" s="8">
        <v>3927000</v>
      </c>
      <c r="AG27" s="10">
        <v>0</v>
      </c>
      <c r="AH27" s="8">
        <v>169845000</v>
      </c>
      <c r="AI27" s="8">
        <v>179555000</v>
      </c>
      <c r="AJ27" s="8">
        <v>820000</v>
      </c>
      <c r="AK27" s="8">
        <v>944000</v>
      </c>
      <c r="AL27" s="8">
        <v>8500000</v>
      </c>
      <c r="AM27" s="8">
        <v>550000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8">
        <v>150000</v>
      </c>
      <c r="AX27" s="10">
        <v>0</v>
      </c>
      <c r="AY27" s="8">
        <v>32450000</v>
      </c>
      <c r="AZ27" s="8">
        <v>587000</v>
      </c>
      <c r="BA27" s="8">
        <v>2250000</v>
      </c>
      <c r="BB27" s="10">
        <v>0</v>
      </c>
      <c r="BC27" s="8">
        <v>2260000</v>
      </c>
      <c r="BD27" s="10">
        <v>0</v>
      </c>
      <c r="BE27" s="10">
        <v>0</v>
      </c>
      <c r="BF27" s="8">
        <v>11099000</v>
      </c>
      <c r="BG27" s="10">
        <v>0</v>
      </c>
      <c r="BH27" s="10">
        <v>0</v>
      </c>
      <c r="BI27" s="10">
        <v>0</v>
      </c>
      <c r="BJ27" s="10">
        <v>0</v>
      </c>
      <c r="BK27" s="8">
        <v>15100000</v>
      </c>
      <c r="BL27" s="10">
        <v>0</v>
      </c>
      <c r="BM27" s="10">
        <v>0</v>
      </c>
      <c r="BN27" s="8">
        <v>444000</v>
      </c>
      <c r="BO27" s="10">
        <v>0</v>
      </c>
      <c r="BP27" s="8">
        <v>942000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8">
        <v>7187000</v>
      </c>
      <c r="BX27" s="8">
        <v>325000000</v>
      </c>
      <c r="BY27" s="10">
        <v>0</v>
      </c>
      <c r="BZ27" s="8">
        <v>173375000</v>
      </c>
      <c r="CA27" s="8">
        <v>15157000</v>
      </c>
      <c r="CB27" s="10">
        <v>0</v>
      </c>
      <c r="CC27" s="10">
        <v>0</v>
      </c>
      <c r="CD27" s="9">
        <f t="shared" si="0"/>
        <v>2524273000</v>
      </c>
    </row>
    <row r="28" spans="2:82">
      <c r="B28" s="198"/>
      <c r="C28" s="198"/>
      <c r="D28" s="198"/>
      <c r="E28" s="197" t="s">
        <v>163</v>
      </c>
      <c r="F28" s="197"/>
      <c r="G28" s="197"/>
      <c r="H28" s="8">
        <v>610074000</v>
      </c>
      <c r="I28" s="8">
        <v>922865000</v>
      </c>
      <c r="J28" s="8">
        <v>286586000</v>
      </c>
      <c r="K28" s="8">
        <v>8043222000</v>
      </c>
      <c r="L28" s="8">
        <v>974834000</v>
      </c>
      <c r="M28" s="8">
        <v>622583000</v>
      </c>
      <c r="N28" s="8">
        <v>1004252000</v>
      </c>
      <c r="O28" s="8">
        <v>204734000</v>
      </c>
      <c r="P28" s="8">
        <v>108014000</v>
      </c>
      <c r="Q28" s="8">
        <v>26158000</v>
      </c>
      <c r="R28" s="8">
        <v>4311317000</v>
      </c>
      <c r="S28" s="8">
        <v>1477256000</v>
      </c>
      <c r="T28" s="8">
        <v>140653000</v>
      </c>
      <c r="U28" s="8">
        <v>15236127000</v>
      </c>
      <c r="V28" s="8">
        <v>199517000</v>
      </c>
      <c r="W28" s="8">
        <v>25211583000</v>
      </c>
      <c r="X28" s="8">
        <v>2624878000</v>
      </c>
      <c r="Y28" s="8">
        <v>946282000</v>
      </c>
      <c r="Z28" s="8">
        <v>960523000</v>
      </c>
      <c r="AA28" s="8">
        <v>1488231000</v>
      </c>
      <c r="AB28" s="8">
        <v>424393000</v>
      </c>
      <c r="AC28" s="8">
        <v>1253652000</v>
      </c>
      <c r="AD28" s="8">
        <v>190968000</v>
      </c>
      <c r="AE28" s="8">
        <v>1082971000</v>
      </c>
      <c r="AF28" s="8">
        <v>3054696000</v>
      </c>
      <c r="AG28" s="8">
        <v>8004311000</v>
      </c>
      <c r="AH28" s="8">
        <v>2717305000</v>
      </c>
      <c r="AI28" s="8">
        <v>1292421000</v>
      </c>
      <c r="AJ28" s="8">
        <v>52059000</v>
      </c>
      <c r="AK28" s="8">
        <v>30277000</v>
      </c>
      <c r="AL28" s="8">
        <v>129017000</v>
      </c>
      <c r="AM28" s="8">
        <v>40970000</v>
      </c>
      <c r="AN28" s="8">
        <v>104215000</v>
      </c>
      <c r="AO28" s="8">
        <v>52642000</v>
      </c>
      <c r="AP28" s="8">
        <v>153149000</v>
      </c>
      <c r="AQ28" s="8">
        <v>289586000</v>
      </c>
      <c r="AR28" s="8">
        <v>276428000</v>
      </c>
      <c r="AS28" s="8">
        <v>185181000</v>
      </c>
      <c r="AT28" s="8">
        <v>105552000</v>
      </c>
      <c r="AU28" s="8">
        <v>332165000</v>
      </c>
      <c r="AV28" s="8">
        <v>41902000</v>
      </c>
      <c r="AW28" s="8">
        <v>89118000</v>
      </c>
      <c r="AX28" s="8">
        <v>175902000</v>
      </c>
      <c r="AY28" s="8">
        <v>639468000</v>
      </c>
      <c r="AZ28" s="8">
        <v>105790000</v>
      </c>
      <c r="BA28" s="8">
        <v>89820000</v>
      </c>
      <c r="BB28" s="8">
        <v>37016000</v>
      </c>
      <c r="BC28" s="8">
        <v>34802000</v>
      </c>
      <c r="BD28" s="8">
        <v>135578000</v>
      </c>
      <c r="BE28" s="8">
        <v>175817000</v>
      </c>
      <c r="BF28" s="8">
        <v>134991000</v>
      </c>
      <c r="BG28" s="8">
        <v>42243000</v>
      </c>
      <c r="BH28" s="8">
        <v>61342000</v>
      </c>
      <c r="BI28" s="8">
        <v>205079000</v>
      </c>
      <c r="BJ28" s="8">
        <v>48209000</v>
      </c>
      <c r="BK28" s="8">
        <v>76257000</v>
      </c>
      <c r="BL28" s="8">
        <v>63789000</v>
      </c>
      <c r="BM28" s="8">
        <v>41558000</v>
      </c>
      <c r="BN28" s="8">
        <v>23874000</v>
      </c>
      <c r="BO28" s="8">
        <v>760227000</v>
      </c>
      <c r="BP28" s="8">
        <v>33049000</v>
      </c>
      <c r="BQ28" s="8">
        <v>5980000</v>
      </c>
      <c r="BR28" s="8">
        <v>139471000</v>
      </c>
      <c r="BS28" s="8">
        <v>16329000</v>
      </c>
      <c r="BT28" s="8">
        <v>19327000</v>
      </c>
      <c r="BU28" s="8">
        <v>114623000</v>
      </c>
      <c r="BV28" s="8">
        <v>1061393000</v>
      </c>
      <c r="BW28" s="8">
        <v>78933000</v>
      </c>
      <c r="BX28" s="8">
        <v>599008000</v>
      </c>
      <c r="BY28" s="8">
        <v>35625000</v>
      </c>
      <c r="BZ28" s="8">
        <v>3926905000</v>
      </c>
      <c r="CA28" s="8">
        <v>529642000</v>
      </c>
      <c r="CB28" s="8">
        <v>4130044000</v>
      </c>
      <c r="CC28" s="8">
        <v>5047341000</v>
      </c>
      <c r="CD28" s="9">
        <f t="shared" si="0"/>
        <v>103892099000</v>
      </c>
    </row>
    <row r="29" spans="2:82">
      <c r="B29" s="198"/>
      <c r="C29" s="198"/>
      <c r="D29" s="198"/>
      <c r="E29" s="198"/>
      <c r="F29" s="196" t="s">
        <v>155</v>
      </c>
      <c r="G29" s="196"/>
      <c r="H29" s="8">
        <v>276693000</v>
      </c>
      <c r="I29" s="8">
        <v>55615000</v>
      </c>
      <c r="J29" s="8">
        <v>63416000</v>
      </c>
      <c r="K29" s="8">
        <v>699656000</v>
      </c>
      <c r="L29" s="8">
        <v>138998000</v>
      </c>
      <c r="M29" s="8">
        <v>56411000</v>
      </c>
      <c r="N29" s="8">
        <v>118070000</v>
      </c>
      <c r="O29" s="8">
        <v>68265000</v>
      </c>
      <c r="P29" s="8">
        <v>25195000</v>
      </c>
      <c r="Q29" s="8">
        <v>6997000</v>
      </c>
      <c r="R29" s="8">
        <v>944222000</v>
      </c>
      <c r="S29" s="8">
        <v>31304000</v>
      </c>
      <c r="T29" s="8">
        <v>36904000</v>
      </c>
      <c r="U29" s="8">
        <v>209468000</v>
      </c>
      <c r="V29" s="8">
        <v>24147000</v>
      </c>
      <c r="W29" s="8">
        <v>440252000</v>
      </c>
      <c r="X29" s="8">
        <v>434872000</v>
      </c>
      <c r="Y29" s="8">
        <v>106488000</v>
      </c>
      <c r="Z29" s="8">
        <v>186956000</v>
      </c>
      <c r="AA29" s="8">
        <v>87981000</v>
      </c>
      <c r="AB29" s="8">
        <v>38163000</v>
      </c>
      <c r="AC29" s="8">
        <v>169300000</v>
      </c>
      <c r="AD29" s="8">
        <v>27179000</v>
      </c>
      <c r="AE29" s="8">
        <v>127394000</v>
      </c>
      <c r="AF29" s="8">
        <v>717799000</v>
      </c>
      <c r="AG29" s="8">
        <v>638184000</v>
      </c>
      <c r="AH29" s="8">
        <v>350200000</v>
      </c>
      <c r="AI29" s="8">
        <v>131150000</v>
      </c>
      <c r="AJ29" s="8">
        <v>16368000</v>
      </c>
      <c r="AK29" s="8">
        <v>4009000</v>
      </c>
      <c r="AL29" s="8">
        <v>25084000</v>
      </c>
      <c r="AM29" s="8">
        <v>8727000</v>
      </c>
      <c r="AN29" s="8">
        <v>5504000</v>
      </c>
      <c r="AO29" s="8">
        <v>22302000</v>
      </c>
      <c r="AP29" s="8">
        <v>21018000</v>
      </c>
      <c r="AQ29" s="8">
        <v>38061000</v>
      </c>
      <c r="AR29" s="8">
        <v>26306000</v>
      </c>
      <c r="AS29" s="8">
        <v>35224000</v>
      </c>
      <c r="AT29" s="8">
        <v>54912000</v>
      </c>
      <c r="AU29" s="8">
        <v>7805000</v>
      </c>
      <c r="AV29" s="8">
        <v>13297000</v>
      </c>
      <c r="AW29" s="8">
        <v>10529000</v>
      </c>
      <c r="AX29" s="8">
        <v>7819000</v>
      </c>
      <c r="AY29" s="8">
        <v>98026000</v>
      </c>
      <c r="AZ29" s="8">
        <v>4903000</v>
      </c>
      <c r="BA29" s="8">
        <v>19883000</v>
      </c>
      <c r="BB29" s="8">
        <v>853000</v>
      </c>
      <c r="BC29" s="8">
        <v>13183000</v>
      </c>
      <c r="BD29" s="8">
        <v>28209000</v>
      </c>
      <c r="BE29" s="8">
        <v>31613000</v>
      </c>
      <c r="BF29" s="8">
        <v>7886000</v>
      </c>
      <c r="BG29" s="8">
        <v>1475000</v>
      </c>
      <c r="BH29" s="8">
        <v>17636000</v>
      </c>
      <c r="BI29" s="8">
        <v>52337000</v>
      </c>
      <c r="BJ29" s="8">
        <v>19100000</v>
      </c>
      <c r="BK29" s="8">
        <v>43174000</v>
      </c>
      <c r="BL29" s="8">
        <v>20370000</v>
      </c>
      <c r="BM29" s="8">
        <v>15532000</v>
      </c>
      <c r="BN29" s="8">
        <v>5564000</v>
      </c>
      <c r="BO29" s="8">
        <v>115198000</v>
      </c>
      <c r="BP29" s="8">
        <v>12289000</v>
      </c>
      <c r="BQ29" s="8">
        <v>2131000</v>
      </c>
      <c r="BR29" s="8">
        <v>13633000</v>
      </c>
      <c r="BS29" s="8">
        <v>12704000</v>
      </c>
      <c r="BT29" s="8">
        <v>6714000</v>
      </c>
      <c r="BU29" s="8">
        <v>7303000</v>
      </c>
      <c r="BV29" s="8">
        <v>111961000</v>
      </c>
      <c r="BW29" s="8">
        <v>15583000</v>
      </c>
      <c r="BX29" s="8">
        <v>9348000</v>
      </c>
      <c r="BY29" s="8">
        <v>875000</v>
      </c>
      <c r="BZ29" s="8">
        <v>520256000</v>
      </c>
      <c r="CA29" s="8">
        <v>99136000</v>
      </c>
      <c r="CB29" s="8">
        <v>753970000</v>
      </c>
      <c r="CC29" s="8">
        <v>595576000</v>
      </c>
      <c r="CD29" s="9">
        <f t="shared" si="0"/>
        <v>9164665000</v>
      </c>
    </row>
    <row r="30" spans="2:82">
      <c r="B30" s="198"/>
      <c r="C30" s="198"/>
      <c r="D30" s="198"/>
      <c r="E30" s="198"/>
      <c r="F30" s="196" t="s">
        <v>156</v>
      </c>
      <c r="G30" s="196"/>
      <c r="H30" s="8">
        <v>333381000</v>
      </c>
      <c r="I30" s="8">
        <v>867250000</v>
      </c>
      <c r="J30" s="8">
        <v>209902000</v>
      </c>
      <c r="K30" s="8">
        <v>6342520000</v>
      </c>
      <c r="L30" s="8">
        <v>835836000</v>
      </c>
      <c r="M30" s="8">
        <v>566172000</v>
      </c>
      <c r="N30" s="8">
        <v>886182000</v>
      </c>
      <c r="O30" s="8">
        <v>136469000</v>
      </c>
      <c r="P30" s="8">
        <v>82819000</v>
      </c>
      <c r="Q30" s="8">
        <v>19161000</v>
      </c>
      <c r="R30" s="8">
        <v>3367095000</v>
      </c>
      <c r="S30" s="8">
        <v>1425472000</v>
      </c>
      <c r="T30" s="8">
        <v>103749000</v>
      </c>
      <c r="U30" s="8">
        <v>15026659000</v>
      </c>
      <c r="V30" s="8">
        <v>175370000</v>
      </c>
      <c r="W30" s="8">
        <v>24771331000</v>
      </c>
      <c r="X30" s="8">
        <v>2190006000</v>
      </c>
      <c r="Y30" s="8">
        <v>839794000</v>
      </c>
      <c r="Z30" s="8">
        <v>773567000</v>
      </c>
      <c r="AA30" s="8">
        <v>1400250000</v>
      </c>
      <c r="AB30" s="8">
        <v>386230000</v>
      </c>
      <c r="AC30" s="8">
        <v>1084352000</v>
      </c>
      <c r="AD30" s="8">
        <v>163789000</v>
      </c>
      <c r="AE30" s="8">
        <v>955577000</v>
      </c>
      <c r="AF30" s="8">
        <v>2336897000</v>
      </c>
      <c r="AG30" s="8">
        <v>7364744000</v>
      </c>
      <c r="AH30" s="8">
        <v>2367105000</v>
      </c>
      <c r="AI30" s="8">
        <v>1161271000</v>
      </c>
      <c r="AJ30" s="8">
        <v>35691000</v>
      </c>
      <c r="AK30" s="8">
        <v>26268000</v>
      </c>
      <c r="AL30" s="8">
        <v>103933000</v>
      </c>
      <c r="AM30" s="8">
        <v>32243000</v>
      </c>
      <c r="AN30" s="8">
        <v>98711000</v>
      </c>
      <c r="AO30" s="8">
        <v>30340000</v>
      </c>
      <c r="AP30" s="8">
        <v>132131000</v>
      </c>
      <c r="AQ30" s="8">
        <v>251525000</v>
      </c>
      <c r="AR30" s="8">
        <v>250122000</v>
      </c>
      <c r="AS30" s="8">
        <v>149957000</v>
      </c>
      <c r="AT30" s="8">
        <v>50640000</v>
      </c>
      <c r="AU30" s="8">
        <v>324360000</v>
      </c>
      <c r="AV30" s="8">
        <v>28605000</v>
      </c>
      <c r="AW30" s="8">
        <v>78589000</v>
      </c>
      <c r="AX30" s="8">
        <v>168083000</v>
      </c>
      <c r="AY30" s="8">
        <v>541442000</v>
      </c>
      <c r="AZ30" s="8">
        <v>100887000</v>
      </c>
      <c r="BA30" s="8">
        <v>69937000</v>
      </c>
      <c r="BB30" s="8">
        <v>36163000</v>
      </c>
      <c r="BC30" s="8">
        <v>21619000</v>
      </c>
      <c r="BD30" s="8">
        <v>107369000</v>
      </c>
      <c r="BE30" s="8">
        <v>144204000</v>
      </c>
      <c r="BF30" s="8">
        <v>127105000</v>
      </c>
      <c r="BG30" s="8">
        <v>40768000</v>
      </c>
      <c r="BH30" s="8">
        <v>43706000</v>
      </c>
      <c r="BI30" s="8">
        <v>152742000</v>
      </c>
      <c r="BJ30" s="8">
        <v>29109000</v>
      </c>
      <c r="BK30" s="8">
        <v>33083000</v>
      </c>
      <c r="BL30" s="8">
        <v>43419000</v>
      </c>
      <c r="BM30" s="8">
        <v>26026000</v>
      </c>
      <c r="BN30" s="8">
        <v>18310000</v>
      </c>
      <c r="BO30" s="8">
        <v>645029000</v>
      </c>
      <c r="BP30" s="8">
        <v>20760000</v>
      </c>
      <c r="BQ30" s="8">
        <v>3849000</v>
      </c>
      <c r="BR30" s="8">
        <v>125838000</v>
      </c>
      <c r="BS30" s="8">
        <v>3625000</v>
      </c>
      <c r="BT30" s="8">
        <v>12613000</v>
      </c>
      <c r="BU30" s="8">
        <v>107320000</v>
      </c>
      <c r="BV30" s="8">
        <v>949432000</v>
      </c>
      <c r="BW30" s="8">
        <v>63350000</v>
      </c>
      <c r="BX30" s="8">
        <v>589661000</v>
      </c>
      <c r="BY30" s="8">
        <v>34750000</v>
      </c>
      <c r="BZ30" s="8">
        <v>3406648000</v>
      </c>
      <c r="CA30" s="8">
        <v>430506000</v>
      </c>
      <c r="CB30" s="8">
        <v>2982595000</v>
      </c>
      <c r="CC30" s="8">
        <v>4451765000</v>
      </c>
      <c r="CD30" s="9">
        <f t="shared" si="0"/>
        <v>93297778000</v>
      </c>
    </row>
    <row r="31" spans="2:82">
      <c r="B31" s="198"/>
      <c r="C31" s="198"/>
      <c r="D31" s="198"/>
      <c r="E31" s="198"/>
      <c r="F31" s="196" t="s">
        <v>157</v>
      </c>
      <c r="G31" s="196"/>
      <c r="H31" s="10">
        <v>0</v>
      </c>
      <c r="I31" s="10">
        <v>0</v>
      </c>
      <c r="J31" s="8">
        <v>13268000</v>
      </c>
      <c r="K31" s="8">
        <v>1001046000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8">
        <v>20480000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8">
        <v>1383000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8">
        <v>393479000</v>
      </c>
      <c r="CC31" s="10">
        <v>0</v>
      </c>
      <c r="CD31" s="9">
        <f t="shared" si="0"/>
        <v>1429656000</v>
      </c>
    </row>
    <row r="32" spans="2:82">
      <c r="B32" s="198"/>
      <c r="C32" s="198"/>
      <c r="D32" s="198"/>
      <c r="E32" s="196" t="s">
        <v>160</v>
      </c>
      <c r="F32" s="196"/>
      <c r="G32" s="196"/>
      <c r="H32" s="10">
        <v>0</v>
      </c>
      <c r="I32" s="8">
        <v>74088000</v>
      </c>
      <c r="J32" s="8">
        <v>30025000</v>
      </c>
      <c r="K32" s="8">
        <v>742692000</v>
      </c>
      <c r="L32" s="8">
        <v>109833000</v>
      </c>
      <c r="M32" s="10">
        <v>0</v>
      </c>
      <c r="N32" s="8">
        <v>95649000</v>
      </c>
      <c r="O32" s="10">
        <v>0</v>
      </c>
      <c r="P32" s="10">
        <v>0</v>
      </c>
      <c r="Q32" s="10">
        <v>0</v>
      </c>
      <c r="R32" s="8">
        <v>682753000</v>
      </c>
      <c r="S32" s="8">
        <v>489000</v>
      </c>
      <c r="T32" s="10">
        <v>0</v>
      </c>
      <c r="U32" s="8">
        <v>99717000</v>
      </c>
      <c r="V32" s="10">
        <v>0</v>
      </c>
      <c r="W32" s="8">
        <v>6240123000</v>
      </c>
      <c r="X32" s="8">
        <v>189518000</v>
      </c>
      <c r="Y32" s="8">
        <v>58665000</v>
      </c>
      <c r="Z32" s="8">
        <v>71477000</v>
      </c>
      <c r="AA32" s="10">
        <v>0</v>
      </c>
      <c r="AB32" s="8">
        <v>13655000</v>
      </c>
      <c r="AC32" s="8">
        <v>158264000</v>
      </c>
      <c r="AD32" s="10">
        <v>0</v>
      </c>
      <c r="AE32" s="8">
        <v>104232000</v>
      </c>
      <c r="AF32" s="8">
        <v>440531000</v>
      </c>
      <c r="AG32" s="10">
        <v>0</v>
      </c>
      <c r="AH32" s="10">
        <v>0</v>
      </c>
      <c r="AI32" s="8">
        <v>131913000</v>
      </c>
      <c r="AJ32" s="10">
        <v>0</v>
      </c>
      <c r="AK32" s="10">
        <v>0</v>
      </c>
      <c r="AL32" s="10">
        <v>0</v>
      </c>
      <c r="AM32" s="10">
        <v>0</v>
      </c>
      <c r="AN32" s="8">
        <v>4840000</v>
      </c>
      <c r="AO32" s="10">
        <v>0</v>
      </c>
      <c r="AP32" s="8">
        <v>12074000</v>
      </c>
      <c r="AQ32" s="10">
        <v>0</v>
      </c>
      <c r="AR32" s="8">
        <v>29376000</v>
      </c>
      <c r="AS32" s="8">
        <v>5543000</v>
      </c>
      <c r="AT32" s="10">
        <v>0</v>
      </c>
      <c r="AU32" s="8">
        <v>20569000</v>
      </c>
      <c r="AV32" s="10">
        <v>0</v>
      </c>
      <c r="AW32" s="10">
        <v>0</v>
      </c>
      <c r="AX32" s="8">
        <v>11838000</v>
      </c>
      <c r="AY32" s="8">
        <v>48721000</v>
      </c>
      <c r="AZ32" s="8">
        <v>7063000</v>
      </c>
      <c r="BA32" s="10">
        <v>0</v>
      </c>
      <c r="BB32" s="10">
        <v>0</v>
      </c>
      <c r="BC32" s="10">
        <v>0</v>
      </c>
      <c r="BD32" s="10">
        <v>0</v>
      </c>
      <c r="BE32" s="8">
        <v>7815000</v>
      </c>
      <c r="BF32" s="8">
        <v>14097000</v>
      </c>
      <c r="BG32" s="8">
        <v>8622000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8">
        <v>4290000</v>
      </c>
      <c r="BO32" s="8">
        <v>35883000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8">
        <v>50730000</v>
      </c>
      <c r="BW32" s="10">
        <v>0</v>
      </c>
      <c r="BX32" s="10">
        <v>0</v>
      </c>
      <c r="BY32" s="8">
        <v>4264000</v>
      </c>
      <c r="BZ32" s="8">
        <v>796560000</v>
      </c>
      <c r="CA32" s="10">
        <v>0</v>
      </c>
      <c r="CB32" s="8">
        <v>112597000</v>
      </c>
      <c r="CC32" s="8">
        <v>678642000</v>
      </c>
      <c r="CD32" s="9">
        <f t="shared" si="0"/>
        <v>11097148000</v>
      </c>
    </row>
    <row r="33" spans="2:82">
      <c r="B33" s="198"/>
      <c r="C33" s="198"/>
      <c r="D33" s="198"/>
      <c r="E33" s="196" t="s">
        <v>164</v>
      </c>
      <c r="F33" s="196"/>
      <c r="G33" s="196"/>
      <c r="H33" s="8">
        <v>222437000</v>
      </c>
      <c r="I33" s="10">
        <v>0</v>
      </c>
      <c r="J33" s="8">
        <v>95950000</v>
      </c>
      <c r="K33" s="8">
        <v>38233000</v>
      </c>
      <c r="L33" s="10">
        <v>0</v>
      </c>
      <c r="M33" s="8">
        <v>22404000</v>
      </c>
      <c r="N33" s="10">
        <v>0</v>
      </c>
      <c r="O33" s="8">
        <v>15158000</v>
      </c>
      <c r="P33" s="8">
        <v>10309000</v>
      </c>
      <c r="Q33" s="10">
        <v>0</v>
      </c>
      <c r="R33" s="10">
        <v>0</v>
      </c>
      <c r="S33" s="8">
        <v>82807000</v>
      </c>
      <c r="T33" s="8">
        <v>2629000</v>
      </c>
      <c r="U33" s="8">
        <v>1414317000</v>
      </c>
      <c r="V33" s="8">
        <v>10627000</v>
      </c>
      <c r="W33" s="8">
        <v>123707000</v>
      </c>
      <c r="X33" s="8">
        <v>207246000</v>
      </c>
      <c r="Y33" s="8">
        <v>1227000</v>
      </c>
      <c r="Z33" s="8">
        <v>19527000</v>
      </c>
      <c r="AA33" s="8">
        <v>152346000</v>
      </c>
      <c r="AB33" s="10">
        <v>0</v>
      </c>
      <c r="AC33" s="8">
        <v>123475000</v>
      </c>
      <c r="AD33" s="8">
        <v>9158000</v>
      </c>
      <c r="AE33" s="8">
        <v>96745000</v>
      </c>
      <c r="AF33" s="10">
        <v>0</v>
      </c>
      <c r="AG33" s="8">
        <v>454661000</v>
      </c>
      <c r="AH33" s="10">
        <v>0</v>
      </c>
      <c r="AI33" s="8">
        <v>168823000</v>
      </c>
      <c r="AJ33" s="8">
        <v>5777000</v>
      </c>
      <c r="AK33" s="10">
        <v>0</v>
      </c>
      <c r="AL33" s="10">
        <v>0</v>
      </c>
      <c r="AM33" s="8">
        <v>7678000</v>
      </c>
      <c r="AN33" s="10">
        <v>0</v>
      </c>
      <c r="AO33" s="10">
        <v>0</v>
      </c>
      <c r="AP33" s="10">
        <v>0</v>
      </c>
      <c r="AQ33" s="8">
        <v>4847000</v>
      </c>
      <c r="AR33" s="10">
        <v>0</v>
      </c>
      <c r="AS33" s="10">
        <v>0</v>
      </c>
      <c r="AT33" s="10">
        <v>0</v>
      </c>
      <c r="AU33" s="10">
        <v>0</v>
      </c>
      <c r="AV33" s="8">
        <v>5053000</v>
      </c>
      <c r="AW33" s="8">
        <v>5240000</v>
      </c>
      <c r="AX33" s="10">
        <v>0</v>
      </c>
      <c r="AY33" s="8">
        <v>300000</v>
      </c>
      <c r="AZ33" s="10">
        <v>0</v>
      </c>
      <c r="BA33" s="8">
        <v>10444000</v>
      </c>
      <c r="BB33" s="8">
        <v>9271000</v>
      </c>
      <c r="BC33" s="10">
        <v>0</v>
      </c>
      <c r="BD33" s="8">
        <v>1505000</v>
      </c>
      <c r="BE33" s="8">
        <v>17261000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8">
        <v>7660000</v>
      </c>
      <c r="BM33" s="8">
        <v>19033000</v>
      </c>
      <c r="BN33" s="10">
        <v>0</v>
      </c>
      <c r="BO33" s="8">
        <v>38261000</v>
      </c>
      <c r="BP33" s="10">
        <v>0</v>
      </c>
      <c r="BQ33" s="8">
        <v>947000</v>
      </c>
      <c r="BR33" s="10">
        <v>0</v>
      </c>
      <c r="BS33" s="8">
        <v>11079000</v>
      </c>
      <c r="BT33" s="10">
        <v>0</v>
      </c>
      <c r="BU33" s="10">
        <v>0</v>
      </c>
      <c r="BV33" s="8">
        <v>28739000</v>
      </c>
      <c r="BW33" s="8">
        <v>3095000</v>
      </c>
      <c r="BX33" s="10">
        <v>0</v>
      </c>
      <c r="BY33" s="10">
        <v>0</v>
      </c>
      <c r="BZ33" s="10">
        <v>0</v>
      </c>
      <c r="CA33" s="10">
        <v>0</v>
      </c>
      <c r="CB33" s="8">
        <v>197023000</v>
      </c>
      <c r="CC33" s="10">
        <v>0</v>
      </c>
      <c r="CD33" s="9">
        <f t="shared" si="0"/>
        <v>3644999000</v>
      </c>
    </row>
    <row r="34" spans="2:82">
      <c r="B34" s="198"/>
      <c r="C34" s="198"/>
      <c r="D34" s="198"/>
      <c r="E34" s="196" t="s">
        <v>160</v>
      </c>
      <c r="F34" s="196"/>
      <c r="G34" s="196"/>
      <c r="H34" s="8">
        <v>118683000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8">
        <v>7677000</v>
      </c>
      <c r="T34" s="10">
        <v>0</v>
      </c>
      <c r="U34" s="8">
        <v>151262000</v>
      </c>
      <c r="V34" s="8">
        <v>10627000</v>
      </c>
      <c r="W34" s="8">
        <v>18823000</v>
      </c>
      <c r="X34" s="8">
        <v>131593000</v>
      </c>
      <c r="Y34" s="10">
        <v>0</v>
      </c>
      <c r="Z34" s="8">
        <v>1988000</v>
      </c>
      <c r="AA34" s="8">
        <v>152303000</v>
      </c>
      <c r="AB34" s="10">
        <v>0</v>
      </c>
      <c r="AC34" s="8">
        <v>116695000</v>
      </c>
      <c r="AD34" s="8">
        <v>6000000</v>
      </c>
      <c r="AE34" s="8">
        <v>96000000</v>
      </c>
      <c r="AF34" s="10">
        <v>0</v>
      </c>
      <c r="AG34" s="10">
        <v>0</v>
      </c>
      <c r="AH34" s="10">
        <v>0</v>
      </c>
      <c r="AI34" s="8">
        <v>164000000</v>
      </c>
      <c r="AJ34" s="8">
        <v>3500000</v>
      </c>
      <c r="AK34" s="10">
        <v>0</v>
      </c>
      <c r="AL34" s="10">
        <v>0</v>
      </c>
      <c r="AM34" s="8">
        <v>2523000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8">
        <v>6942000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8">
        <v>3095000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9">
        <f t="shared" si="0"/>
        <v>991711000</v>
      </c>
    </row>
    <row r="35" spans="2:82">
      <c r="B35" s="198"/>
      <c r="C35" s="198"/>
      <c r="D35" s="198"/>
      <c r="E35" s="196" t="s">
        <v>165</v>
      </c>
      <c r="F35" s="196"/>
      <c r="G35" s="196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9">
        <f t="shared" si="0"/>
        <v>0</v>
      </c>
    </row>
    <row r="36" spans="2:82">
      <c r="B36" s="198"/>
      <c r="C36" s="198"/>
      <c r="D36" s="198"/>
      <c r="E36" s="196" t="s">
        <v>166</v>
      </c>
      <c r="F36" s="196"/>
      <c r="G36" s="196"/>
      <c r="H36" s="10">
        <v>0</v>
      </c>
      <c r="I36" s="8">
        <v>5064000</v>
      </c>
      <c r="J36" s="8">
        <v>67000</v>
      </c>
      <c r="K36" s="8">
        <v>488000</v>
      </c>
      <c r="L36" s="8">
        <v>41000</v>
      </c>
      <c r="M36" s="8">
        <v>6000</v>
      </c>
      <c r="N36" s="8">
        <v>152000</v>
      </c>
      <c r="O36" s="10">
        <v>0</v>
      </c>
      <c r="P36" s="8">
        <v>4000</v>
      </c>
      <c r="Q36" s="8">
        <v>7000</v>
      </c>
      <c r="R36" s="8">
        <v>1197000</v>
      </c>
      <c r="S36" s="8">
        <v>317000</v>
      </c>
      <c r="T36" s="10">
        <v>0</v>
      </c>
      <c r="U36" s="8">
        <v>363903000</v>
      </c>
      <c r="V36" s="8">
        <v>7000</v>
      </c>
      <c r="W36" s="8">
        <v>174954000</v>
      </c>
      <c r="X36" s="8">
        <v>211000</v>
      </c>
      <c r="Y36" s="8">
        <v>282000</v>
      </c>
      <c r="Z36" s="8">
        <v>1000</v>
      </c>
      <c r="AA36" s="8">
        <v>52000</v>
      </c>
      <c r="AB36" s="8">
        <v>4000</v>
      </c>
      <c r="AC36" s="8">
        <v>223000</v>
      </c>
      <c r="AD36" s="8">
        <v>22000</v>
      </c>
      <c r="AE36" s="8">
        <v>3000</v>
      </c>
      <c r="AF36" s="10">
        <v>0</v>
      </c>
      <c r="AG36" s="8">
        <v>17046000</v>
      </c>
      <c r="AH36" s="8">
        <v>18767000</v>
      </c>
      <c r="AI36" s="8">
        <v>38000</v>
      </c>
      <c r="AJ36" s="10">
        <v>0</v>
      </c>
      <c r="AK36" s="10">
        <v>0</v>
      </c>
      <c r="AL36" s="8">
        <v>28000</v>
      </c>
      <c r="AM36" s="10">
        <v>0</v>
      </c>
      <c r="AN36" s="8">
        <v>214000</v>
      </c>
      <c r="AO36" s="10">
        <v>0</v>
      </c>
      <c r="AP36" s="8">
        <v>62000</v>
      </c>
      <c r="AQ36" s="8">
        <v>31000</v>
      </c>
      <c r="AR36" s="10">
        <v>0</v>
      </c>
      <c r="AS36" s="8">
        <v>15000</v>
      </c>
      <c r="AT36" s="8">
        <v>2000</v>
      </c>
      <c r="AU36" s="10">
        <v>0</v>
      </c>
      <c r="AV36" s="10">
        <v>0</v>
      </c>
      <c r="AW36" s="10">
        <v>0</v>
      </c>
      <c r="AX36" s="10">
        <v>0</v>
      </c>
      <c r="AY36" s="8">
        <v>170000</v>
      </c>
      <c r="AZ36" s="10">
        <v>0</v>
      </c>
      <c r="BA36" s="8">
        <v>1000</v>
      </c>
      <c r="BB36" s="10">
        <v>0</v>
      </c>
      <c r="BC36" s="10">
        <v>0</v>
      </c>
      <c r="BD36" s="10">
        <v>0</v>
      </c>
      <c r="BE36" s="8">
        <v>10000</v>
      </c>
      <c r="BF36" s="8">
        <v>7000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8">
        <v>46000</v>
      </c>
      <c r="BP36" s="8">
        <v>1000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8">
        <v>10000</v>
      </c>
      <c r="BW36" s="10">
        <v>0</v>
      </c>
      <c r="BX36" s="10">
        <v>0</v>
      </c>
      <c r="BY36" s="10">
        <v>0</v>
      </c>
      <c r="BZ36" s="8">
        <v>23000</v>
      </c>
      <c r="CA36" s="8">
        <v>54000</v>
      </c>
      <c r="CB36" s="8">
        <v>3720000</v>
      </c>
      <c r="CC36" s="8">
        <v>3546000</v>
      </c>
      <c r="CD36" s="9">
        <f t="shared" si="0"/>
        <v>590796000</v>
      </c>
    </row>
    <row r="37" spans="2:82">
      <c r="B37" s="198"/>
      <c r="C37" s="198"/>
      <c r="D37" s="198"/>
      <c r="E37" s="196" t="s">
        <v>167</v>
      </c>
      <c r="F37" s="196"/>
      <c r="G37" s="196"/>
      <c r="H37" s="8">
        <v>4113000</v>
      </c>
      <c r="I37" s="8">
        <v>18648000</v>
      </c>
      <c r="J37" s="8">
        <v>394000</v>
      </c>
      <c r="K37" s="8">
        <v>20278000</v>
      </c>
      <c r="L37" s="8">
        <v>9639000</v>
      </c>
      <c r="M37" s="8">
        <v>3535000</v>
      </c>
      <c r="N37" s="8">
        <v>11258000</v>
      </c>
      <c r="O37" s="8">
        <v>335000</v>
      </c>
      <c r="P37" s="8">
        <v>810000</v>
      </c>
      <c r="Q37" s="8">
        <v>37000</v>
      </c>
      <c r="R37" s="8">
        <v>152671000</v>
      </c>
      <c r="S37" s="8">
        <v>469000</v>
      </c>
      <c r="T37" s="8">
        <v>582000</v>
      </c>
      <c r="U37" s="8">
        <v>353925000</v>
      </c>
      <c r="V37" s="8">
        <v>4182000</v>
      </c>
      <c r="W37" s="8">
        <v>214745000</v>
      </c>
      <c r="X37" s="8">
        <v>17456000</v>
      </c>
      <c r="Y37" s="8">
        <v>16430000</v>
      </c>
      <c r="Z37" s="8">
        <v>25821000</v>
      </c>
      <c r="AA37" s="8">
        <v>8801000</v>
      </c>
      <c r="AB37" s="8">
        <v>4298000</v>
      </c>
      <c r="AC37" s="8">
        <v>14034000</v>
      </c>
      <c r="AD37" s="8">
        <v>1142000</v>
      </c>
      <c r="AE37" s="8">
        <v>13799000</v>
      </c>
      <c r="AF37" s="8">
        <v>23153000</v>
      </c>
      <c r="AG37" s="8">
        <v>73282000</v>
      </c>
      <c r="AH37" s="8">
        <v>5564000</v>
      </c>
      <c r="AI37" s="8">
        <v>15492000</v>
      </c>
      <c r="AJ37" s="10">
        <v>0</v>
      </c>
      <c r="AK37" s="10">
        <v>0</v>
      </c>
      <c r="AL37" s="8">
        <v>243000</v>
      </c>
      <c r="AM37" s="10">
        <v>0</v>
      </c>
      <c r="AN37" s="8">
        <v>2176000</v>
      </c>
      <c r="AO37" s="10">
        <v>0</v>
      </c>
      <c r="AP37" s="8">
        <v>1647000</v>
      </c>
      <c r="AQ37" s="8">
        <v>13441000</v>
      </c>
      <c r="AR37" s="8">
        <v>2162000</v>
      </c>
      <c r="AS37" s="8">
        <v>1402000</v>
      </c>
      <c r="AT37" s="10">
        <v>0</v>
      </c>
      <c r="AU37" s="8">
        <v>8933000</v>
      </c>
      <c r="AV37" s="10">
        <v>0</v>
      </c>
      <c r="AW37" s="8">
        <v>278000</v>
      </c>
      <c r="AX37" s="8">
        <v>2806000</v>
      </c>
      <c r="AY37" s="8">
        <v>11379000</v>
      </c>
      <c r="AZ37" s="8">
        <v>10000</v>
      </c>
      <c r="BA37" s="8">
        <v>3144000</v>
      </c>
      <c r="BB37" s="8">
        <v>1356000</v>
      </c>
      <c r="BC37" s="8">
        <v>41000</v>
      </c>
      <c r="BD37" s="8">
        <v>308000</v>
      </c>
      <c r="BE37" s="8">
        <v>2511000</v>
      </c>
      <c r="BF37" s="8">
        <v>504000</v>
      </c>
      <c r="BG37" s="8">
        <v>50000</v>
      </c>
      <c r="BH37" s="10">
        <v>0</v>
      </c>
      <c r="BI37" s="10">
        <v>0</v>
      </c>
      <c r="BJ37" s="8">
        <v>86000</v>
      </c>
      <c r="BK37" s="10">
        <v>0</v>
      </c>
      <c r="BL37" s="8">
        <v>178000</v>
      </c>
      <c r="BM37" s="10">
        <v>0</v>
      </c>
      <c r="BN37" s="8">
        <v>74000</v>
      </c>
      <c r="BO37" s="8">
        <v>8370000</v>
      </c>
      <c r="BP37" s="8">
        <v>4000</v>
      </c>
      <c r="BQ37" s="10">
        <v>0</v>
      </c>
      <c r="BR37" s="8">
        <v>1113000</v>
      </c>
      <c r="BS37" s="8">
        <v>74000</v>
      </c>
      <c r="BT37" s="8">
        <v>51000</v>
      </c>
      <c r="BU37" s="10">
        <v>0</v>
      </c>
      <c r="BV37" s="8">
        <v>23494000</v>
      </c>
      <c r="BW37" s="8">
        <v>1382000</v>
      </c>
      <c r="BX37" s="8">
        <v>4991000</v>
      </c>
      <c r="BY37" s="8">
        <v>2304000</v>
      </c>
      <c r="BZ37" s="8">
        <v>41863000</v>
      </c>
      <c r="CA37" s="8">
        <v>2901000</v>
      </c>
      <c r="CB37" s="8">
        <v>29426000</v>
      </c>
      <c r="CC37" s="8">
        <v>89190000</v>
      </c>
      <c r="CD37" s="9">
        <f t="shared" si="0"/>
        <v>1272785000</v>
      </c>
    </row>
    <row r="38" spans="2:82">
      <c r="B38" s="198"/>
      <c r="C38" s="198"/>
      <c r="D38" s="198"/>
      <c r="E38" s="197" t="s">
        <v>168</v>
      </c>
      <c r="F38" s="197"/>
      <c r="G38" s="197"/>
      <c r="H38" s="8">
        <v>6000</v>
      </c>
      <c r="I38" s="8">
        <v>900000</v>
      </c>
      <c r="J38" s="10">
        <v>0</v>
      </c>
      <c r="K38" s="8">
        <v>92501000</v>
      </c>
      <c r="L38" s="8">
        <v>53000</v>
      </c>
      <c r="M38" s="10">
        <v>0</v>
      </c>
      <c r="N38" s="8">
        <v>11690000</v>
      </c>
      <c r="O38" s="10">
        <v>0</v>
      </c>
      <c r="P38" s="10">
        <v>0</v>
      </c>
      <c r="Q38" s="10">
        <v>0</v>
      </c>
      <c r="R38" s="10">
        <v>0</v>
      </c>
      <c r="S38" s="8">
        <v>13976000</v>
      </c>
      <c r="T38" s="10">
        <v>0</v>
      </c>
      <c r="U38" s="8">
        <v>127289000</v>
      </c>
      <c r="V38" s="10">
        <v>0</v>
      </c>
      <c r="W38" s="8">
        <v>144871000</v>
      </c>
      <c r="X38" s="10">
        <v>0</v>
      </c>
      <c r="Y38" s="8">
        <v>850000</v>
      </c>
      <c r="Z38" s="10">
        <v>0</v>
      </c>
      <c r="AA38" s="8">
        <v>5207000</v>
      </c>
      <c r="AB38" s="10">
        <v>0</v>
      </c>
      <c r="AC38" s="10">
        <v>0</v>
      </c>
      <c r="AD38" s="8">
        <v>6000</v>
      </c>
      <c r="AE38" s="8">
        <v>1817000</v>
      </c>
      <c r="AF38" s="8">
        <v>8909000</v>
      </c>
      <c r="AG38" s="8">
        <v>1067000</v>
      </c>
      <c r="AH38" s="8">
        <v>7203000</v>
      </c>
      <c r="AI38" s="8">
        <v>1500000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8">
        <v>4753000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8">
        <v>250000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8">
        <v>1765000</v>
      </c>
      <c r="BY38" s="10">
        <v>0</v>
      </c>
      <c r="BZ38" s="10">
        <v>0</v>
      </c>
      <c r="CA38" s="8">
        <v>156000</v>
      </c>
      <c r="CB38" s="8">
        <v>561000</v>
      </c>
      <c r="CC38" s="8">
        <v>13424000</v>
      </c>
      <c r="CD38" s="9">
        <f t="shared" si="0"/>
        <v>438754000</v>
      </c>
    </row>
    <row r="39" spans="2:82">
      <c r="B39" s="198"/>
      <c r="C39" s="198"/>
      <c r="D39" s="198"/>
      <c r="E39" s="198"/>
      <c r="F39" s="196" t="s">
        <v>169</v>
      </c>
      <c r="G39" s="196"/>
      <c r="H39" s="10">
        <v>0</v>
      </c>
      <c r="I39" s="10">
        <v>0</v>
      </c>
      <c r="J39" s="10">
        <v>0</v>
      </c>
      <c r="K39" s="8">
        <v>49486000</v>
      </c>
      <c r="L39" s="10">
        <v>0</v>
      </c>
      <c r="M39" s="10">
        <v>0</v>
      </c>
      <c r="N39" s="8">
        <v>8428000</v>
      </c>
      <c r="O39" s="10">
        <v>0</v>
      </c>
      <c r="P39" s="10">
        <v>0</v>
      </c>
      <c r="Q39" s="10">
        <v>0</v>
      </c>
      <c r="R39" s="10">
        <v>0</v>
      </c>
      <c r="S39" s="8">
        <v>3000000</v>
      </c>
      <c r="T39" s="10">
        <v>0</v>
      </c>
      <c r="U39" s="8">
        <v>381000</v>
      </c>
      <c r="V39" s="10">
        <v>0</v>
      </c>
      <c r="W39" s="8">
        <v>34290000</v>
      </c>
      <c r="X39" s="10">
        <v>0</v>
      </c>
      <c r="Y39" s="8">
        <v>850000</v>
      </c>
      <c r="Z39" s="10">
        <v>0</v>
      </c>
      <c r="AA39" s="8">
        <v>78000</v>
      </c>
      <c r="AB39" s="10">
        <v>0</v>
      </c>
      <c r="AC39" s="10">
        <v>0</v>
      </c>
      <c r="AD39" s="8">
        <v>6000</v>
      </c>
      <c r="AE39" s="8">
        <v>1648000</v>
      </c>
      <c r="AF39" s="10">
        <v>0</v>
      </c>
      <c r="AG39" s="10">
        <v>0</v>
      </c>
      <c r="AH39" s="8">
        <v>20000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8">
        <v>4753000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8">
        <v>135000</v>
      </c>
      <c r="CC39" s="8">
        <v>2388000</v>
      </c>
      <c r="CD39" s="9">
        <f t="shared" si="0"/>
        <v>105463000</v>
      </c>
    </row>
    <row r="40" spans="2:82">
      <c r="B40" s="198"/>
      <c r="C40" s="198"/>
      <c r="D40" s="198"/>
      <c r="E40" s="198"/>
      <c r="F40" s="196" t="s">
        <v>170</v>
      </c>
      <c r="G40" s="196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1504000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8">
        <v>16000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9">
        <f t="shared" si="0"/>
        <v>1520000</v>
      </c>
    </row>
    <row r="41" spans="2:82">
      <c r="B41" s="198"/>
      <c r="C41" s="198"/>
      <c r="D41" s="198"/>
      <c r="E41" s="198"/>
      <c r="F41" s="196" t="s">
        <v>171</v>
      </c>
      <c r="G41" s="196"/>
      <c r="H41" s="8">
        <v>6000</v>
      </c>
      <c r="I41" s="8">
        <v>900000</v>
      </c>
      <c r="J41" s="10">
        <v>0</v>
      </c>
      <c r="K41" s="8">
        <v>43015000</v>
      </c>
      <c r="L41" s="8">
        <v>53000</v>
      </c>
      <c r="M41" s="10">
        <v>0</v>
      </c>
      <c r="N41" s="8">
        <v>1758000</v>
      </c>
      <c r="O41" s="10">
        <v>0</v>
      </c>
      <c r="P41" s="10">
        <v>0</v>
      </c>
      <c r="Q41" s="10">
        <v>0</v>
      </c>
      <c r="R41" s="10">
        <v>0</v>
      </c>
      <c r="S41" s="8">
        <v>10976000</v>
      </c>
      <c r="T41" s="10">
        <v>0</v>
      </c>
      <c r="U41" s="8">
        <v>126908000</v>
      </c>
      <c r="V41" s="10">
        <v>0</v>
      </c>
      <c r="W41" s="8">
        <v>110565000</v>
      </c>
      <c r="X41" s="10">
        <v>0</v>
      </c>
      <c r="Y41" s="10">
        <v>0</v>
      </c>
      <c r="Z41" s="10">
        <v>0</v>
      </c>
      <c r="AA41" s="8">
        <v>5128000</v>
      </c>
      <c r="AB41" s="10">
        <v>0</v>
      </c>
      <c r="AC41" s="10">
        <v>0</v>
      </c>
      <c r="AD41" s="10">
        <v>0</v>
      </c>
      <c r="AE41" s="8">
        <v>169000</v>
      </c>
      <c r="AF41" s="8">
        <v>8909000</v>
      </c>
      <c r="AG41" s="8">
        <v>1067000</v>
      </c>
      <c r="AH41" s="8">
        <v>7183000</v>
      </c>
      <c r="AI41" s="8">
        <v>1500000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8">
        <v>250000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8">
        <v>1765000</v>
      </c>
      <c r="BY41" s="10">
        <v>0</v>
      </c>
      <c r="BZ41" s="10">
        <v>0</v>
      </c>
      <c r="CA41" s="8">
        <v>156000</v>
      </c>
      <c r="CB41" s="8">
        <v>426000</v>
      </c>
      <c r="CC41" s="8">
        <v>11036000</v>
      </c>
      <c r="CD41" s="9">
        <f t="shared" si="0"/>
        <v>331770000</v>
      </c>
    </row>
    <row r="42" spans="2:82">
      <c r="B42" s="198"/>
      <c r="C42" s="198"/>
      <c r="D42" s="198"/>
      <c r="E42" s="196" t="s">
        <v>172</v>
      </c>
      <c r="F42" s="196"/>
      <c r="G42" s="196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9">
        <f t="shared" si="0"/>
        <v>0</v>
      </c>
    </row>
    <row r="43" spans="2:82">
      <c r="B43" s="198"/>
      <c r="C43" s="198"/>
      <c r="D43" s="198"/>
      <c r="E43" s="197" t="s">
        <v>173</v>
      </c>
      <c r="F43" s="197"/>
      <c r="G43" s="197"/>
      <c r="H43" s="8">
        <v>21192000</v>
      </c>
      <c r="I43" s="8">
        <v>23445000</v>
      </c>
      <c r="J43" s="8">
        <v>5064000</v>
      </c>
      <c r="K43" s="8">
        <v>107863000</v>
      </c>
      <c r="L43" s="8">
        <v>20628000</v>
      </c>
      <c r="M43" s="8">
        <v>18813000</v>
      </c>
      <c r="N43" s="8">
        <v>29753000</v>
      </c>
      <c r="O43" s="8">
        <v>6231000</v>
      </c>
      <c r="P43" s="8">
        <v>2292000</v>
      </c>
      <c r="Q43" s="8">
        <v>425000</v>
      </c>
      <c r="R43" s="8">
        <v>119012000</v>
      </c>
      <c r="S43" s="8">
        <v>13355000</v>
      </c>
      <c r="T43" s="8">
        <v>3025000</v>
      </c>
      <c r="U43" s="8">
        <v>352197000</v>
      </c>
      <c r="V43" s="8">
        <v>12902000</v>
      </c>
      <c r="W43" s="8">
        <v>535867000</v>
      </c>
      <c r="X43" s="8">
        <v>24742000</v>
      </c>
      <c r="Y43" s="8">
        <v>27658000</v>
      </c>
      <c r="Z43" s="8">
        <v>23980000</v>
      </c>
      <c r="AA43" s="8">
        <v>64983000</v>
      </c>
      <c r="AB43" s="8">
        <v>11109000</v>
      </c>
      <c r="AC43" s="8">
        <v>51312000</v>
      </c>
      <c r="AD43" s="8">
        <v>6659000</v>
      </c>
      <c r="AE43" s="8">
        <v>14466000</v>
      </c>
      <c r="AF43" s="8">
        <v>36999000</v>
      </c>
      <c r="AG43" s="8">
        <v>169200000</v>
      </c>
      <c r="AH43" s="8">
        <v>74334000</v>
      </c>
      <c r="AI43" s="8">
        <v>51946000</v>
      </c>
      <c r="AJ43" s="8">
        <v>2186000</v>
      </c>
      <c r="AK43" s="8">
        <v>717000</v>
      </c>
      <c r="AL43" s="8">
        <v>313000</v>
      </c>
      <c r="AM43" s="8">
        <v>1042000</v>
      </c>
      <c r="AN43" s="8">
        <v>5322000</v>
      </c>
      <c r="AO43" s="8">
        <v>945000</v>
      </c>
      <c r="AP43" s="8">
        <v>5058000</v>
      </c>
      <c r="AQ43" s="8">
        <v>7885000</v>
      </c>
      <c r="AR43" s="8">
        <v>11526000</v>
      </c>
      <c r="AS43" s="8">
        <v>5549000</v>
      </c>
      <c r="AT43" s="8">
        <v>2838000</v>
      </c>
      <c r="AU43" s="8">
        <v>16995000</v>
      </c>
      <c r="AV43" s="8">
        <v>240000</v>
      </c>
      <c r="AW43" s="8">
        <v>1024000</v>
      </c>
      <c r="AX43" s="8">
        <v>2538000</v>
      </c>
      <c r="AY43" s="8">
        <v>20422000</v>
      </c>
      <c r="AZ43" s="8">
        <v>3985000</v>
      </c>
      <c r="BA43" s="8">
        <v>3560000</v>
      </c>
      <c r="BB43" s="8">
        <v>1114000</v>
      </c>
      <c r="BC43" s="8">
        <v>366000</v>
      </c>
      <c r="BD43" s="8">
        <v>2070000</v>
      </c>
      <c r="BE43" s="8">
        <v>7371000</v>
      </c>
      <c r="BF43" s="8">
        <v>13331000</v>
      </c>
      <c r="BG43" s="8">
        <v>793000</v>
      </c>
      <c r="BH43" s="8">
        <v>2510000</v>
      </c>
      <c r="BI43" s="8">
        <v>1325000</v>
      </c>
      <c r="BJ43" s="8">
        <v>12000</v>
      </c>
      <c r="BK43" s="8">
        <v>114000</v>
      </c>
      <c r="BL43" s="8">
        <v>1189000</v>
      </c>
      <c r="BM43" s="8">
        <v>1366000</v>
      </c>
      <c r="BN43" s="8">
        <v>346000</v>
      </c>
      <c r="BO43" s="8">
        <v>11997000</v>
      </c>
      <c r="BP43" s="8">
        <v>597000</v>
      </c>
      <c r="BQ43" s="8">
        <v>340000</v>
      </c>
      <c r="BR43" s="8">
        <v>4480000</v>
      </c>
      <c r="BS43" s="8">
        <v>310000</v>
      </c>
      <c r="BT43" s="8">
        <v>503000</v>
      </c>
      <c r="BU43" s="8">
        <v>1330000</v>
      </c>
      <c r="BV43" s="8">
        <v>27815000</v>
      </c>
      <c r="BW43" s="8">
        <v>860000</v>
      </c>
      <c r="BX43" s="8">
        <v>18876000</v>
      </c>
      <c r="BY43" s="8">
        <v>1398000</v>
      </c>
      <c r="BZ43" s="8">
        <v>95132000</v>
      </c>
      <c r="CA43" s="8">
        <v>10304000</v>
      </c>
      <c r="CB43" s="8">
        <v>68533000</v>
      </c>
      <c r="CC43" s="8">
        <v>187060000</v>
      </c>
      <c r="CD43" s="9">
        <f t="shared" si="0"/>
        <v>2383039000</v>
      </c>
    </row>
    <row r="44" spans="2:82">
      <c r="B44" s="198"/>
      <c r="C44" s="198"/>
      <c r="D44" s="198"/>
      <c r="E44" s="198"/>
      <c r="F44" s="197" t="s">
        <v>174</v>
      </c>
      <c r="G44" s="197"/>
      <c r="H44" s="8">
        <v>18184000</v>
      </c>
      <c r="I44" s="8">
        <v>22158000</v>
      </c>
      <c r="J44" s="8">
        <v>5064000</v>
      </c>
      <c r="K44" s="8">
        <v>104932000</v>
      </c>
      <c r="L44" s="8">
        <v>20628000</v>
      </c>
      <c r="M44" s="8">
        <v>18813000</v>
      </c>
      <c r="N44" s="8">
        <v>24687000</v>
      </c>
      <c r="O44" s="8">
        <v>6231000</v>
      </c>
      <c r="P44" s="8">
        <v>2292000</v>
      </c>
      <c r="Q44" s="8">
        <v>425000</v>
      </c>
      <c r="R44" s="8">
        <v>95670000</v>
      </c>
      <c r="S44" s="8">
        <v>13355000</v>
      </c>
      <c r="T44" s="8">
        <v>2941000</v>
      </c>
      <c r="U44" s="8">
        <v>321753000</v>
      </c>
      <c r="V44" s="8">
        <v>12902000</v>
      </c>
      <c r="W44" s="8">
        <v>469911000</v>
      </c>
      <c r="X44" s="8">
        <v>24742000</v>
      </c>
      <c r="Y44" s="8">
        <v>27259000</v>
      </c>
      <c r="Z44" s="8">
        <v>23836000</v>
      </c>
      <c r="AA44" s="8">
        <v>55931000</v>
      </c>
      <c r="AB44" s="8">
        <v>11065000</v>
      </c>
      <c r="AC44" s="8">
        <v>49861000</v>
      </c>
      <c r="AD44" s="8">
        <v>6252000</v>
      </c>
      <c r="AE44" s="8">
        <v>14466000</v>
      </c>
      <c r="AF44" s="8">
        <v>36999000</v>
      </c>
      <c r="AG44" s="8">
        <v>168706000</v>
      </c>
      <c r="AH44" s="8">
        <v>68807000</v>
      </c>
      <c r="AI44" s="8">
        <v>51946000</v>
      </c>
      <c r="AJ44" s="8">
        <v>2186000</v>
      </c>
      <c r="AK44" s="8">
        <v>717000</v>
      </c>
      <c r="AL44" s="8">
        <v>313000</v>
      </c>
      <c r="AM44" s="8">
        <v>1042000</v>
      </c>
      <c r="AN44" s="8">
        <v>2523000</v>
      </c>
      <c r="AO44" s="8">
        <v>945000</v>
      </c>
      <c r="AP44" s="8">
        <v>5058000</v>
      </c>
      <c r="AQ44" s="8">
        <v>7885000</v>
      </c>
      <c r="AR44" s="8">
        <v>9312000</v>
      </c>
      <c r="AS44" s="8">
        <v>5542000</v>
      </c>
      <c r="AT44" s="8">
        <v>2683000</v>
      </c>
      <c r="AU44" s="8">
        <v>12727000</v>
      </c>
      <c r="AV44" s="8">
        <v>240000</v>
      </c>
      <c r="AW44" s="8">
        <v>1024000</v>
      </c>
      <c r="AX44" s="8">
        <v>2538000</v>
      </c>
      <c r="AY44" s="8">
        <v>19506000</v>
      </c>
      <c r="AZ44" s="8">
        <v>3933000</v>
      </c>
      <c r="BA44" s="8">
        <v>3004000</v>
      </c>
      <c r="BB44" s="8">
        <v>1114000</v>
      </c>
      <c r="BC44" s="8">
        <v>366000</v>
      </c>
      <c r="BD44" s="8">
        <v>2070000</v>
      </c>
      <c r="BE44" s="8">
        <v>7371000</v>
      </c>
      <c r="BF44" s="8">
        <v>6087000</v>
      </c>
      <c r="BG44" s="8">
        <v>793000</v>
      </c>
      <c r="BH44" s="8">
        <v>892000</v>
      </c>
      <c r="BI44" s="8">
        <v>1325000</v>
      </c>
      <c r="BJ44" s="8">
        <v>12000</v>
      </c>
      <c r="BK44" s="8">
        <v>114000</v>
      </c>
      <c r="BL44" s="8">
        <v>552000</v>
      </c>
      <c r="BM44" s="8">
        <v>1307000</v>
      </c>
      <c r="BN44" s="8">
        <v>346000</v>
      </c>
      <c r="BO44" s="8">
        <v>11498000</v>
      </c>
      <c r="BP44" s="8">
        <v>597000</v>
      </c>
      <c r="BQ44" s="8">
        <v>137000</v>
      </c>
      <c r="BR44" s="8">
        <v>4480000</v>
      </c>
      <c r="BS44" s="8">
        <v>310000</v>
      </c>
      <c r="BT44" s="8">
        <v>503000</v>
      </c>
      <c r="BU44" s="8">
        <v>1330000</v>
      </c>
      <c r="BV44" s="8">
        <v>27815000</v>
      </c>
      <c r="BW44" s="8">
        <v>686000</v>
      </c>
      <c r="BX44" s="8">
        <v>17530000</v>
      </c>
      <c r="BY44" s="8">
        <v>1347000</v>
      </c>
      <c r="BZ44" s="8">
        <v>95132000</v>
      </c>
      <c r="CA44" s="8">
        <v>10304000</v>
      </c>
      <c r="CB44" s="8">
        <v>66076000</v>
      </c>
      <c r="CC44" s="8">
        <v>158124000</v>
      </c>
      <c r="CD44" s="9">
        <f t="shared" si="0"/>
        <v>2179212000</v>
      </c>
    </row>
    <row r="45" spans="2:82">
      <c r="B45" s="198"/>
      <c r="C45" s="198"/>
      <c r="D45" s="198"/>
      <c r="E45" s="198"/>
      <c r="F45" s="198"/>
      <c r="G45" s="23" t="s">
        <v>175</v>
      </c>
      <c r="H45" s="8">
        <v>16999000</v>
      </c>
      <c r="I45" s="8">
        <v>22148000</v>
      </c>
      <c r="J45" s="8">
        <v>5055000</v>
      </c>
      <c r="K45" s="8">
        <v>104747000</v>
      </c>
      <c r="L45" s="8">
        <v>20388000</v>
      </c>
      <c r="M45" s="8">
        <v>12587000</v>
      </c>
      <c r="N45" s="8">
        <v>24687000</v>
      </c>
      <c r="O45" s="8">
        <v>6231000</v>
      </c>
      <c r="P45" s="8">
        <v>2162000</v>
      </c>
      <c r="Q45" s="8">
        <v>425000</v>
      </c>
      <c r="R45" s="8">
        <v>91342000</v>
      </c>
      <c r="S45" s="8">
        <v>11459000</v>
      </c>
      <c r="T45" s="8">
        <v>2935000</v>
      </c>
      <c r="U45" s="8">
        <v>301676000</v>
      </c>
      <c r="V45" s="8">
        <v>11792000</v>
      </c>
      <c r="W45" s="8">
        <v>468019000</v>
      </c>
      <c r="X45" s="8">
        <v>24742000</v>
      </c>
      <c r="Y45" s="8">
        <v>27085000</v>
      </c>
      <c r="Z45" s="8">
        <v>23836000</v>
      </c>
      <c r="AA45" s="8">
        <v>55931000</v>
      </c>
      <c r="AB45" s="8">
        <v>10987000</v>
      </c>
      <c r="AC45" s="8">
        <v>49794000</v>
      </c>
      <c r="AD45" s="8">
        <v>6251000</v>
      </c>
      <c r="AE45" s="8">
        <v>14394000</v>
      </c>
      <c r="AF45" s="8">
        <v>36999000</v>
      </c>
      <c r="AG45" s="8">
        <v>161598000</v>
      </c>
      <c r="AH45" s="8">
        <v>68807000</v>
      </c>
      <c r="AI45" s="8">
        <v>10429000</v>
      </c>
      <c r="AJ45" s="8">
        <v>2186000</v>
      </c>
      <c r="AK45" s="8">
        <v>624000</v>
      </c>
      <c r="AL45" s="8">
        <v>313000</v>
      </c>
      <c r="AM45" s="8">
        <v>869000</v>
      </c>
      <c r="AN45" s="8">
        <v>2523000</v>
      </c>
      <c r="AO45" s="8">
        <v>863000</v>
      </c>
      <c r="AP45" s="8">
        <v>4701000</v>
      </c>
      <c r="AQ45" s="8">
        <v>7885000</v>
      </c>
      <c r="AR45" s="8">
        <v>7016000</v>
      </c>
      <c r="AS45" s="8">
        <v>4144000</v>
      </c>
      <c r="AT45" s="8">
        <v>2385000</v>
      </c>
      <c r="AU45" s="8">
        <v>12451000</v>
      </c>
      <c r="AV45" s="8">
        <v>168000</v>
      </c>
      <c r="AW45" s="8">
        <v>1024000</v>
      </c>
      <c r="AX45" s="8">
        <v>2538000</v>
      </c>
      <c r="AY45" s="8">
        <v>18901000</v>
      </c>
      <c r="AZ45" s="8">
        <v>3795000</v>
      </c>
      <c r="BA45" s="8">
        <v>1985000</v>
      </c>
      <c r="BB45" s="8">
        <v>1086000</v>
      </c>
      <c r="BC45" s="8">
        <v>318000</v>
      </c>
      <c r="BD45" s="8">
        <v>1941000</v>
      </c>
      <c r="BE45" s="8">
        <v>7154000</v>
      </c>
      <c r="BF45" s="8">
        <v>5906000</v>
      </c>
      <c r="BG45" s="8">
        <v>793000</v>
      </c>
      <c r="BH45" s="8">
        <v>890000</v>
      </c>
      <c r="BI45" s="8">
        <v>1008000</v>
      </c>
      <c r="BJ45" s="8">
        <v>12000</v>
      </c>
      <c r="BK45" s="8">
        <v>114000</v>
      </c>
      <c r="BL45" s="8">
        <v>552000</v>
      </c>
      <c r="BM45" s="8">
        <v>1307000</v>
      </c>
      <c r="BN45" s="8">
        <v>346000</v>
      </c>
      <c r="BO45" s="8">
        <v>11497000</v>
      </c>
      <c r="BP45" s="8">
        <v>243000</v>
      </c>
      <c r="BQ45" s="8">
        <v>134000</v>
      </c>
      <c r="BR45" s="8">
        <v>4480000</v>
      </c>
      <c r="BS45" s="8">
        <v>125000</v>
      </c>
      <c r="BT45" s="8">
        <v>428000</v>
      </c>
      <c r="BU45" s="8">
        <v>1330000</v>
      </c>
      <c r="BV45" s="8">
        <v>27729000</v>
      </c>
      <c r="BW45" s="8">
        <v>677000</v>
      </c>
      <c r="BX45" s="8">
        <v>17530000</v>
      </c>
      <c r="BY45" s="8">
        <v>1347000</v>
      </c>
      <c r="BZ45" s="8">
        <v>93718000</v>
      </c>
      <c r="CA45" s="8">
        <v>10304000</v>
      </c>
      <c r="CB45" s="8">
        <v>65642000</v>
      </c>
      <c r="CC45" s="8">
        <v>157713000</v>
      </c>
      <c r="CD45" s="9">
        <f t="shared" si="0"/>
        <v>2082200000</v>
      </c>
    </row>
    <row r="46" spans="2:82" ht="21">
      <c r="B46" s="198"/>
      <c r="C46" s="198"/>
      <c r="D46" s="198"/>
      <c r="E46" s="198"/>
      <c r="F46" s="198"/>
      <c r="G46" s="23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6226000</v>
      </c>
      <c r="N46" s="10">
        <v>0</v>
      </c>
      <c r="O46" s="10">
        <v>0</v>
      </c>
      <c r="P46" s="8">
        <v>130000</v>
      </c>
      <c r="Q46" s="10">
        <v>0</v>
      </c>
      <c r="R46" s="8">
        <v>4241000</v>
      </c>
      <c r="S46" s="8">
        <v>1884000</v>
      </c>
      <c r="T46" s="10">
        <v>0</v>
      </c>
      <c r="U46" s="8">
        <v>19169000</v>
      </c>
      <c r="V46" s="8">
        <v>1110000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8">
        <v>78000</v>
      </c>
      <c r="AC46" s="10">
        <v>0</v>
      </c>
      <c r="AD46" s="8">
        <v>1000</v>
      </c>
      <c r="AE46" s="8">
        <v>72000</v>
      </c>
      <c r="AF46" s="10">
        <v>0</v>
      </c>
      <c r="AG46" s="8">
        <v>4098000</v>
      </c>
      <c r="AH46" s="10">
        <v>0</v>
      </c>
      <c r="AI46" s="8">
        <v>39339000</v>
      </c>
      <c r="AJ46" s="10">
        <v>0</v>
      </c>
      <c r="AK46" s="10">
        <v>0</v>
      </c>
      <c r="AL46" s="10">
        <v>0</v>
      </c>
      <c r="AM46" s="8">
        <v>135000</v>
      </c>
      <c r="AN46" s="10">
        <v>0</v>
      </c>
      <c r="AO46" s="10">
        <v>0</v>
      </c>
      <c r="AP46" s="8">
        <v>357000</v>
      </c>
      <c r="AQ46" s="10">
        <v>0</v>
      </c>
      <c r="AR46" s="8">
        <v>2043000</v>
      </c>
      <c r="AS46" s="8">
        <v>233000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85000</v>
      </c>
      <c r="AZ46" s="10">
        <v>0</v>
      </c>
      <c r="BA46" s="8">
        <v>102000</v>
      </c>
      <c r="BB46" s="10">
        <v>0</v>
      </c>
      <c r="BC46" s="10">
        <v>0</v>
      </c>
      <c r="BD46" s="8">
        <v>63000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8">
        <v>5000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8">
        <v>9000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8">
        <v>169000</v>
      </c>
      <c r="CD46" s="9">
        <f t="shared" si="0"/>
        <v>79549000</v>
      </c>
    </row>
    <row r="47" spans="2:82" ht="31.5">
      <c r="B47" s="198"/>
      <c r="C47" s="198"/>
      <c r="D47" s="198"/>
      <c r="E47" s="198"/>
      <c r="F47" s="198"/>
      <c r="G47" s="23" t="s">
        <v>177</v>
      </c>
      <c r="H47" s="8">
        <v>1185000</v>
      </c>
      <c r="I47" s="8">
        <v>10000</v>
      </c>
      <c r="J47" s="8">
        <v>9000</v>
      </c>
      <c r="K47" s="8">
        <v>185000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8">
        <v>87000</v>
      </c>
      <c r="S47" s="8">
        <v>12000</v>
      </c>
      <c r="T47" s="8">
        <v>6000</v>
      </c>
      <c r="U47" s="8">
        <v>908000</v>
      </c>
      <c r="V47" s="10">
        <v>0</v>
      </c>
      <c r="W47" s="8">
        <v>1892000</v>
      </c>
      <c r="X47" s="10">
        <v>0</v>
      </c>
      <c r="Y47" s="8">
        <v>175000</v>
      </c>
      <c r="Z47" s="10">
        <v>0</v>
      </c>
      <c r="AA47" s="10">
        <v>0</v>
      </c>
      <c r="AB47" s="10">
        <v>0</v>
      </c>
      <c r="AC47" s="8">
        <v>67000</v>
      </c>
      <c r="AD47" s="10">
        <v>0</v>
      </c>
      <c r="AE47" s="10">
        <v>0</v>
      </c>
      <c r="AF47" s="10">
        <v>0</v>
      </c>
      <c r="AG47" s="8">
        <v>3010000</v>
      </c>
      <c r="AH47" s="10">
        <v>0</v>
      </c>
      <c r="AI47" s="8">
        <v>2178000</v>
      </c>
      <c r="AJ47" s="10">
        <v>0</v>
      </c>
      <c r="AK47" s="8">
        <v>93000</v>
      </c>
      <c r="AL47" s="10">
        <v>0</v>
      </c>
      <c r="AM47" s="8">
        <v>38000</v>
      </c>
      <c r="AN47" s="10">
        <v>0</v>
      </c>
      <c r="AO47" s="8">
        <v>82000</v>
      </c>
      <c r="AP47" s="10">
        <v>0</v>
      </c>
      <c r="AQ47" s="10">
        <v>0</v>
      </c>
      <c r="AR47" s="8">
        <v>253000</v>
      </c>
      <c r="AS47" s="8">
        <v>1165000</v>
      </c>
      <c r="AT47" s="8">
        <v>298000</v>
      </c>
      <c r="AU47" s="8">
        <v>276000</v>
      </c>
      <c r="AV47" s="8">
        <v>72000</v>
      </c>
      <c r="AW47" s="10">
        <v>0</v>
      </c>
      <c r="AX47" s="10">
        <v>0</v>
      </c>
      <c r="AY47" s="8">
        <v>521000</v>
      </c>
      <c r="AZ47" s="8">
        <v>138000</v>
      </c>
      <c r="BA47" s="8">
        <v>917000</v>
      </c>
      <c r="BB47" s="8">
        <v>28000</v>
      </c>
      <c r="BC47" s="8">
        <v>48000</v>
      </c>
      <c r="BD47" s="8">
        <v>66000</v>
      </c>
      <c r="BE47" s="8">
        <v>217000</v>
      </c>
      <c r="BF47" s="8">
        <v>181000</v>
      </c>
      <c r="BG47" s="10">
        <v>0</v>
      </c>
      <c r="BH47" s="8">
        <v>2000</v>
      </c>
      <c r="BI47" s="8">
        <v>317000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8">
        <v>1000</v>
      </c>
      <c r="BP47" s="8">
        <v>349000</v>
      </c>
      <c r="BQ47" s="8">
        <v>2000</v>
      </c>
      <c r="BR47" s="10">
        <v>0</v>
      </c>
      <c r="BS47" s="8">
        <v>185000</v>
      </c>
      <c r="BT47" s="8">
        <v>75000</v>
      </c>
      <c r="BU47" s="10">
        <v>0</v>
      </c>
      <c r="BV47" s="8">
        <v>86000</v>
      </c>
      <c r="BW47" s="10">
        <v>0</v>
      </c>
      <c r="BX47" s="10">
        <v>0</v>
      </c>
      <c r="BY47" s="10">
        <v>0</v>
      </c>
      <c r="BZ47" s="8">
        <v>1414000</v>
      </c>
      <c r="CA47" s="10">
        <v>0</v>
      </c>
      <c r="CB47" s="8">
        <v>434000</v>
      </c>
      <c r="CC47" s="8">
        <v>242000</v>
      </c>
      <c r="CD47" s="9">
        <f t="shared" si="0"/>
        <v>17464000</v>
      </c>
    </row>
    <row r="48" spans="2:82">
      <c r="B48" s="198"/>
      <c r="C48" s="198"/>
      <c r="D48" s="198"/>
      <c r="E48" s="198"/>
      <c r="F48" s="196" t="s">
        <v>178</v>
      </c>
      <c r="G48" s="196"/>
      <c r="H48" s="8">
        <v>3008000</v>
      </c>
      <c r="I48" s="8">
        <v>1287000</v>
      </c>
      <c r="J48" s="10">
        <v>0</v>
      </c>
      <c r="K48" s="8">
        <v>2931000</v>
      </c>
      <c r="L48" s="10">
        <v>0</v>
      </c>
      <c r="M48" s="10">
        <v>0</v>
      </c>
      <c r="N48" s="8">
        <v>5066000</v>
      </c>
      <c r="O48" s="10">
        <v>0</v>
      </c>
      <c r="P48" s="10">
        <v>0</v>
      </c>
      <c r="Q48" s="10">
        <v>0</v>
      </c>
      <c r="R48" s="8">
        <v>23342000</v>
      </c>
      <c r="S48" s="10">
        <v>0</v>
      </c>
      <c r="T48" s="8">
        <v>84000</v>
      </c>
      <c r="U48" s="8">
        <v>30444000</v>
      </c>
      <c r="V48" s="10">
        <v>0</v>
      </c>
      <c r="W48" s="8">
        <v>65956000</v>
      </c>
      <c r="X48" s="10">
        <v>0</v>
      </c>
      <c r="Y48" s="8">
        <v>399000</v>
      </c>
      <c r="Z48" s="8">
        <v>143000</v>
      </c>
      <c r="AA48" s="8">
        <v>9052000</v>
      </c>
      <c r="AB48" s="8">
        <v>44000</v>
      </c>
      <c r="AC48" s="8">
        <v>1451000</v>
      </c>
      <c r="AD48" s="8">
        <v>407000</v>
      </c>
      <c r="AE48" s="10">
        <v>0</v>
      </c>
      <c r="AF48" s="10">
        <v>0</v>
      </c>
      <c r="AG48" s="8">
        <v>494000</v>
      </c>
      <c r="AH48" s="8">
        <v>5527000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8">
        <v>2799000</v>
      </c>
      <c r="AO48" s="10">
        <v>0</v>
      </c>
      <c r="AP48" s="10">
        <v>0</v>
      </c>
      <c r="AQ48" s="10">
        <v>0</v>
      </c>
      <c r="AR48" s="8">
        <v>2214000</v>
      </c>
      <c r="AS48" s="8">
        <v>7000</v>
      </c>
      <c r="AT48" s="8">
        <v>155000</v>
      </c>
      <c r="AU48" s="8">
        <v>4268000</v>
      </c>
      <c r="AV48" s="10">
        <v>0</v>
      </c>
      <c r="AW48" s="10">
        <v>0</v>
      </c>
      <c r="AX48" s="10">
        <v>0</v>
      </c>
      <c r="AY48" s="8">
        <v>916000</v>
      </c>
      <c r="AZ48" s="8">
        <v>52000</v>
      </c>
      <c r="BA48" s="8">
        <v>556000</v>
      </c>
      <c r="BB48" s="10">
        <v>0</v>
      </c>
      <c r="BC48" s="10">
        <v>0</v>
      </c>
      <c r="BD48" s="10">
        <v>0</v>
      </c>
      <c r="BE48" s="10">
        <v>0</v>
      </c>
      <c r="BF48" s="8">
        <v>7244000</v>
      </c>
      <c r="BG48" s="10">
        <v>0</v>
      </c>
      <c r="BH48" s="8">
        <v>1618000</v>
      </c>
      <c r="BI48" s="10">
        <v>0</v>
      </c>
      <c r="BJ48" s="10">
        <v>0</v>
      </c>
      <c r="BK48" s="10">
        <v>0</v>
      </c>
      <c r="BL48" s="8">
        <v>637000</v>
      </c>
      <c r="BM48" s="8">
        <v>59000</v>
      </c>
      <c r="BN48" s="10">
        <v>0</v>
      </c>
      <c r="BO48" s="8">
        <v>499000</v>
      </c>
      <c r="BP48" s="10">
        <v>0</v>
      </c>
      <c r="BQ48" s="8">
        <v>204000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8">
        <v>174000</v>
      </c>
      <c r="BX48" s="8">
        <v>1346000</v>
      </c>
      <c r="BY48" s="8">
        <v>51000</v>
      </c>
      <c r="BZ48" s="10">
        <v>0</v>
      </c>
      <c r="CA48" s="10">
        <v>0</v>
      </c>
      <c r="CB48" s="8">
        <v>2457000</v>
      </c>
      <c r="CC48" s="8">
        <v>28936000</v>
      </c>
      <c r="CD48" s="9">
        <f t="shared" si="0"/>
        <v>203827000</v>
      </c>
    </row>
    <row r="49" spans="2:82">
      <c r="B49" s="198"/>
      <c r="C49" s="198"/>
      <c r="D49" s="198"/>
      <c r="E49" s="196" t="s">
        <v>179</v>
      </c>
      <c r="F49" s="196"/>
      <c r="G49" s="196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9">
        <f t="shared" si="0"/>
        <v>0</v>
      </c>
    </row>
    <row r="50" spans="2:82">
      <c r="B50" s="198"/>
      <c r="C50" s="198"/>
      <c r="D50" s="198"/>
      <c r="E50" s="197" t="s">
        <v>180</v>
      </c>
      <c r="F50" s="197"/>
      <c r="G50" s="197"/>
      <c r="H50" s="10">
        <v>0</v>
      </c>
      <c r="I50" s="10">
        <v>0</v>
      </c>
      <c r="J50" s="8">
        <v>30000</v>
      </c>
      <c r="K50" s="10">
        <v>0</v>
      </c>
      <c r="L50" s="8">
        <v>152000</v>
      </c>
      <c r="M50" s="10">
        <v>0</v>
      </c>
      <c r="N50" s="8">
        <v>26000</v>
      </c>
      <c r="O50" s="8">
        <v>29000</v>
      </c>
      <c r="P50" s="8">
        <v>1000</v>
      </c>
      <c r="Q50" s="10">
        <v>0</v>
      </c>
      <c r="R50" s="8">
        <v>513000</v>
      </c>
      <c r="S50" s="8">
        <v>6675000</v>
      </c>
      <c r="T50" s="10">
        <v>0</v>
      </c>
      <c r="U50" s="8">
        <v>47000</v>
      </c>
      <c r="V50" s="8">
        <v>5000</v>
      </c>
      <c r="W50" s="8">
        <v>35801000</v>
      </c>
      <c r="X50" s="8">
        <v>105000</v>
      </c>
      <c r="Y50" s="8">
        <v>5000</v>
      </c>
      <c r="Z50" s="8">
        <v>6000</v>
      </c>
      <c r="AA50" s="8">
        <v>145000</v>
      </c>
      <c r="AB50" s="10">
        <v>0</v>
      </c>
      <c r="AC50" s="8">
        <v>57000</v>
      </c>
      <c r="AD50" s="8">
        <v>9000</v>
      </c>
      <c r="AE50" s="8">
        <v>19000</v>
      </c>
      <c r="AF50" s="8">
        <v>2410000</v>
      </c>
      <c r="AG50" s="8">
        <v>401000</v>
      </c>
      <c r="AH50" s="10">
        <v>0</v>
      </c>
      <c r="AI50" s="10">
        <v>0</v>
      </c>
      <c r="AJ50" s="8">
        <v>2000</v>
      </c>
      <c r="AK50" s="10">
        <v>0</v>
      </c>
      <c r="AL50" s="8">
        <v>11000</v>
      </c>
      <c r="AM50" s="10">
        <v>0</v>
      </c>
      <c r="AN50" s="10">
        <v>0</v>
      </c>
      <c r="AO50" s="8">
        <v>1000</v>
      </c>
      <c r="AP50" s="8">
        <v>69000</v>
      </c>
      <c r="AQ50" s="8">
        <v>69000</v>
      </c>
      <c r="AR50" s="10">
        <v>0</v>
      </c>
      <c r="AS50" s="10">
        <v>0</v>
      </c>
      <c r="AT50" s="8">
        <v>4000</v>
      </c>
      <c r="AU50" s="8">
        <v>8000</v>
      </c>
      <c r="AV50" s="10">
        <v>0</v>
      </c>
      <c r="AW50" s="10">
        <v>0</v>
      </c>
      <c r="AX50" s="10">
        <v>0</v>
      </c>
      <c r="AY50" s="10">
        <v>0</v>
      </c>
      <c r="AZ50" s="8">
        <v>2000</v>
      </c>
      <c r="BA50" s="10">
        <v>0</v>
      </c>
      <c r="BB50" s="8">
        <v>1000</v>
      </c>
      <c r="BC50" s="10">
        <v>0</v>
      </c>
      <c r="BD50" s="8">
        <v>5000</v>
      </c>
      <c r="BE50" s="8">
        <v>7000</v>
      </c>
      <c r="BF50" s="8">
        <v>10000</v>
      </c>
      <c r="BG50" s="8">
        <v>1000</v>
      </c>
      <c r="BH50" s="8">
        <v>6000</v>
      </c>
      <c r="BI50" s="10">
        <v>0</v>
      </c>
      <c r="BJ50" s="10">
        <v>0</v>
      </c>
      <c r="BK50" s="8">
        <v>76000</v>
      </c>
      <c r="BL50" s="10">
        <v>0</v>
      </c>
      <c r="BM50" s="10">
        <v>0</v>
      </c>
      <c r="BN50" s="10">
        <v>0</v>
      </c>
      <c r="BO50" s="8">
        <v>42000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8">
        <v>198000</v>
      </c>
      <c r="BW50" s="8">
        <v>1000</v>
      </c>
      <c r="BX50" s="8">
        <v>592000</v>
      </c>
      <c r="BY50" s="10">
        <v>0</v>
      </c>
      <c r="BZ50" s="8">
        <v>18000</v>
      </c>
      <c r="CA50" s="10">
        <v>0</v>
      </c>
      <c r="CB50" s="8">
        <v>60000</v>
      </c>
      <c r="CC50" s="8">
        <v>585000</v>
      </c>
      <c r="CD50" s="9">
        <f t="shared" si="0"/>
        <v>48204000</v>
      </c>
    </row>
    <row r="51" spans="2:82">
      <c r="B51" s="198"/>
      <c r="C51" s="198"/>
      <c r="D51" s="198"/>
      <c r="E51" s="198"/>
      <c r="F51" s="196" t="s">
        <v>181</v>
      </c>
      <c r="G51" s="196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8">
        <v>401000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9">
        <f t="shared" si="0"/>
        <v>401000</v>
      </c>
    </row>
    <row r="52" spans="2:82">
      <c r="B52" s="198"/>
      <c r="C52" s="198"/>
      <c r="D52" s="198"/>
      <c r="E52" s="198"/>
      <c r="F52" s="196" t="s">
        <v>182</v>
      </c>
      <c r="G52" s="196"/>
      <c r="H52" s="10">
        <v>0</v>
      </c>
      <c r="I52" s="10">
        <v>0</v>
      </c>
      <c r="J52" s="8">
        <v>30000</v>
      </c>
      <c r="K52" s="10">
        <v>0</v>
      </c>
      <c r="L52" s="8">
        <v>152000</v>
      </c>
      <c r="M52" s="10">
        <v>0</v>
      </c>
      <c r="N52" s="8">
        <v>26000</v>
      </c>
      <c r="O52" s="8">
        <v>29000</v>
      </c>
      <c r="P52" s="8">
        <v>1000</v>
      </c>
      <c r="Q52" s="10">
        <v>0</v>
      </c>
      <c r="R52" s="8">
        <v>513000</v>
      </c>
      <c r="S52" s="8">
        <v>6675000</v>
      </c>
      <c r="T52" s="10">
        <v>0</v>
      </c>
      <c r="U52" s="8">
        <v>47000</v>
      </c>
      <c r="V52" s="8">
        <v>5000</v>
      </c>
      <c r="W52" s="8">
        <v>35801000</v>
      </c>
      <c r="X52" s="8">
        <v>105000</v>
      </c>
      <c r="Y52" s="8">
        <v>5000</v>
      </c>
      <c r="Z52" s="8">
        <v>6000</v>
      </c>
      <c r="AA52" s="8">
        <v>145000</v>
      </c>
      <c r="AB52" s="10">
        <v>0</v>
      </c>
      <c r="AC52" s="8">
        <v>57000</v>
      </c>
      <c r="AD52" s="8">
        <v>9000</v>
      </c>
      <c r="AE52" s="8">
        <v>19000</v>
      </c>
      <c r="AF52" s="8">
        <v>2410000</v>
      </c>
      <c r="AG52" s="10">
        <v>0</v>
      </c>
      <c r="AH52" s="10">
        <v>0</v>
      </c>
      <c r="AI52" s="10">
        <v>0</v>
      </c>
      <c r="AJ52" s="8">
        <v>2000</v>
      </c>
      <c r="AK52" s="10">
        <v>0</v>
      </c>
      <c r="AL52" s="8">
        <v>11000</v>
      </c>
      <c r="AM52" s="10">
        <v>0</v>
      </c>
      <c r="AN52" s="10">
        <v>0</v>
      </c>
      <c r="AO52" s="8">
        <v>1000</v>
      </c>
      <c r="AP52" s="8">
        <v>69000</v>
      </c>
      <c r="AQ52" s="8">
        <v>69000</v>
      </c>
      <c r="AR52" s="10">
        <v>0</v>
      </c>
      <c r="AS52" s="10">
        <v>0</v>
      </c>
      <c r="AT52" s="8">
        <v>4000</v>
      </c>
      <c r="AU52" s="8">
        <v>8000</v>
      </c>
      <c r="AV52" s="10">
        <v>0</v>
      </c>
      <c r="AW52" s="10">
        <v>0</v>
      </c>
      <c r="AX52" s="10">
        <v>0</v>
      </c>
      <c r="AY52" s="10">
        <v>0</v>
      </c>
      <c r="AZ52" s="8">
        <v>2000</v>
      </c>
      <c r="BA52" s="10">
        <v>0</v>
      </c>
      <c r="BB52" s="8">
        <v>1000</v>
      </c>
      <c r="BC52" s="10">
        <v>0</v>
      </c>
      <c r="BD52" s="8">
        <v>5000</v>
      </c>
      <c r="BE52" s="8">
        <v>7000</v>
      </c>
      <c r="BF52" s="8">
        <v>10000</v>
      </c>
      <c r="BG52" s="8">
        <v>1000</v>
      </c>
      <c r="BH52" s="8">
        <v>6000</v>
      </c>
      <c r="BI52" s="10">
        <v>0</v>
      </c>
      <c r="BJ52" s="10">
        <v>0</v>
      </c>
      <c r="BK52" s="8">
        <v>76000</v>
      </c>
      <c r="BL52" s="10">
        <v>0</v>
      </c>
      <c r="BM52" s="10">
        <v>0</v>
      </c>
      <c r="BN52" s="10">
        <v>0</v>
      </c>
      <c r="BO52" s="8">
        <v>42000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8">
        <v>198000</v>
      </c>
      <c r="BW52" s="8">
        <v>1000</v>
      </c>
      <c r="BX52" s="8">
        <v>592000</v>
      </c>
      <c r="BY52" s="10">
        <v>0</v>
      </c>
      <c r="BZ52" s="8">
        <v>18000</v>
      </c>
      <c r="CA52" s="10">
        <v>0</v>
      </c>
      <c r="CB52" s="8">
        <v>60000</v>
      </c>
      <c r="CC52" s="8">
        <v>585000</v>
      </c>
      <c r="CD52" s="9">
        <f t="shared" si="0"/>
        <v>47803000</v>
      </c>
    </row>
    <row r="53" spans="2:82">
      <c r="B53" s="198"/>
      <c r="C53" s="198"/>
      <c r="D53" s="198"/>
      <c r="E53" s="197" t="s">
        <v>183</v>
      </c>
      <c r="F53" s="197"/>
      <c r="G53" s="197"/>
      <c r="H53" s="8">
        <v>2567000</v>
      </c>
      <c r="I53" s="8">
        <v>5313000</v>
      </c>
      <c r="J53" s="8">
        <v>1877000</v>
      </c>
      <c r="K53" s="8">
        <v>21996000</v>
      </c>
      <c r="L53" s="8">
        <v>20156000</v>
      </c>
      <c r="M53" s="8">
        <v>3677000</v>
      </c>
      <c r="N53" s="8">
        <v>6629000</v>
      </c>
      <c r="O53" s="8">
        <v>640000</v>
      </c>
      <c r="P53" s="8">
        <v>876000</v>
      </c>
      <c r="Q53" s="8">
        <v>85000</v>
      </c>
      <c r="R53" s="8">
        <v>31316000</v>
      </c>
      <c r="S53" s="8">
        <v>8637000</v>
      </c>
      <c r="T53" s="8">
        <v>2054000</v>
      </c>
      <c r="U53" s="8">
        <v>122063000</v>
      </c>
      <c r="V53" s="8">
        <v>5376000</v>
      </c>
      <c r="W53" s="8">
        <v>160397000</v>
      </c>
      <c r="X53" s="8">
        <v>9925000</v>
      </c>
      <c r="Y53" s="8">
        <v>7062000</v>
      </c>
      <c r="Z53" s="8">
        <v>51150000</v>
      </c>
      <c r="AA53" s="8">
        <v>11611000</v>
      </c>
      <c r="AB53" s="8">
        <v>2332000</v>
      </c>
      <c r="AC53" s="8">
        <v>3938000</v>
      </c>
      <c r="AD53" s="8">
        <v>305000</v>
      </c>
      <c r="AE53" s="8">
        <v>6622000</v>
      </c>
      <c r="AF53" s="8">
        <v>11259000</v>
      </c>
      <c r="AG53" s="8">
        <v>126314000</v>
      </c>
      <c r="AH53" s="8">
        <v>9672000</v>
      </c>
      <c r="AI53" s="8">
        <v>9041000</v>
      </c>
      <c r="AJ53" s="8">
        <v>525000</v>
      </c>
      <c r="AK53" s="8">
        <v>659000</v>
      </c>
      <c r="AL53" s="8">
        <v>527000</v>
      </c>
      <c r="AM53" s="8">
        <v>426000</v>
      </c>
      <c r="AN53" s="8">
        <v>484000</v>
      </c>
      <c r="AO53" s="8">
        <v>319000</v>
      </c>
      <c r="AP53" s="8">
        <v>2848000</v>
      </c>
      <c r="AQ53" s="8">
        <v>3097000</v>
      </c>
      <c r="AR53" s="8">
        <v>1666000</v>
      </c>
      <c r="AS53" s="8">
        <v>5360000</v>
      </c>
      <c r="AT53" s="8">
        <v>737000</v>
      </c>
      <c r="AU53" s="8">
        <v>10480000</v>
      </c>
      <c r="AV53" s="8">
        <v>460000</v>
      </c>
      <c r="AW53" s="8">
        <v>533000</v>
      </c>
      <c r="AX53" s="8">
        <v>731000</v>
      </c>
      <c r="AY53" s="8">
        <v>9518000</v>
      </c>
      <c r="AZ53" s="8">
        <v>2653000</v>
      </c>
      <c r="BA53" s="8">
        <v>1481000</v>
      </c>
      <c r="BB53" s="8">
        <v>1099000</v>
      </c>
      <c r="BC53" s="8">
        <v>206000</v>
      </c>
      <c r="BD53" s="8">
        <v>1355000</v>
      </c>
      <c r="BE53" s="8">
        <v>488000</v>
      </c>
      <c r="BF53" s="8">
        <v>2162000</v>
      </c>
      <c r="BG53" s="8">
        <v>611000</v>
      </c>
      <c r="BH53" s="8">
        <v>725000</v>
      </c>
      <c r="BI53" s="8">
        <v>1146000</v>
      </c>
      <c r="BJ53" s="8">
        <v>428000</v>
      </c>
      <c r="BK53" s="8">
        <v>3263000</v>
      </c>
      <c r="BL53" s="8">
        <v>218000</v>
      </c>
      <c r="BM53" s="8">
        <v>287000</v>
      </c>
      <c r="BN53" s="8">
        <v>342000</v>
      </c>
      <c r="BO53" s="8">
        <v>2390000</v>
      </c>
      <c r="BP53" s="8">
        <v>978000</v>
      </c>
      <c r="BQ53" s="8">
        <v>3000</v>
      </c>
      <c r="BR53" s="8">
        <v>797000</v>
      </c>
      <c r="BS53" s="8">
        <v>102000</v>
      </c>
      <c r="BT53" s="8">
        <v>348000</v>
      </c>
      <c r="BU53" s="8">
        <v>944000</v>
      </c>
      <c r="BV53" s="8">
        <v>4729000</v>
      </c>
      <c r="BW53" s="8">
        <v>1338000</v>
      </c>
      <c r="BX53" s="8">
        <v>6300000</v>
      </c>
      <c r="BY53" s="8">
        <v>812000</v>
      </c>
      <c r="BZ53" s="8">
        <v>60291000</v>
      </c>
      <c r="CA53" s="8">
        <v>4503000</v>
      </c>
      <c r="CB53" s="8">
        <v>85729000</v>
      </c>
      <c r="CC53" s="8">
        <v>120411000</v>
      </c>
      <c r="CD53" s="9">
        <f t="shared" si="0"/>
        <v>987399000</v>
      </c>
    </row>
    <row r="54" spans="2:82">
      <c r="B54" s="198"/>
      <c r="C54" s="198"/>
      <c r="D54" s="198"/>
      <c r="E54" s="198"/>
      <c r="F54" s="196" t="s">
        <v>184</v>
      </c>
      <c r="G54" s="196"/>
      <c r="H54" s="8">
        <v>64000</v>
      </c>
      <c r="I54" s="8">
        <v>251000</v>
      </c>
      <c r="J54" s="8">
        <v>405000</v>
      </c>
      <c r="K54" s="8">
        <v>1002000</v>
      </c>
      <c r="L54" s="8">
        <v>861000</v>
      </c>
      <c r="M54" s="8">
        <v>223000</v>
      </c>
      <c r="N54" s="8">
        <v>80000</v>
      </c>
      <c r="O54" s="8">
        <v>26000</v>
      </c>
      <c r="P54" s="8">
        <v>96000</v>
      </c>
      <c r="Q54" s="10">
        <v>0</v>
      </c>
      <c r="R54" s="8">
        <v>6402000</v>
      </c>
      <c r="S54" s="8">
        <v>295000</v>
      </c>
      <c r="T54" s="8">
        <v>367000</v>
      </c>
      <c r="U54" s="8">
        <v>7505000</v>
      </c>
      <c r="V54" s="8">
        <v>432000</v>
      </c>
      <c r="W54" s="8">
        <v>9238000</v>
      </c>
      <c r="X54" s="8">
        <v>1936000</v>
      </c>
      <c r="Y54" s="8">
        <v>1791000</v>
      </c>
      <c r="Z54" s="8">
        <v>1071000</v>
      </c>
      <c r="AA54" s="8">
        <v>2136000</v>
      </c>
      <c r="AB54" s="10">
        <v>0</v>
      </c>
      <c r="AC54" s="8">
        <v>8000</v>
      </c>
      <c r="AD54" s="8">
        <v>139000</v>
      </c>
      <c r="AE54" s="8">
        <v>1367000</v>
      </c>
      <c r="AF54" s="8">
        <v>645000</v>
      </c>
      <c r="AG54" s="8">
        <v>1602000</v>
      </c>
      <c r="AH54" s="8">
        <v>12000</v>
      </c>
      <c r="AI54" s="8">
        <v>1247000</v>
      </c>
      <c r="AJ54" s="10">
        <v>0</v>
      </c>
      <c r="AK54" s="8">
        <v>54000</v>
      </c>
      <c r="AL54" s="8">
        <v>129000</v>
      </c>
      <c r="AM54" s="8">
        <v>45000</v>
      </c>
      <c r="AN54" s="8">
        <v>5000</v>
      </c>
      <c r="AO54" s="8">
        <v>9000</v>
      </c>
      <c r="AP54" s="8">
        <v>534000</v>
      </c>
      <c r="AQ54" s="8">
        <v>1385000</v>
      </c>
      <c r="AR54" s="8">
        <v>7000</v>
      </c>
      <c r="AS54" s="8">
        <v>61000</v>
      </c>
      <c r="AT54" s="8">
        <v>17000</v>
      </c>
      <c r="AU54" s="8">
        <v>571000</v>
      </c>
      <c r="AV54" s="10">
        <v>0</v>
      </c>
      <c r="AW54" s="8">
        <v>13000</v>
      </c>
      <c r="AX54" s="8">
        <v>18000</v>
      </c>
      <c r="AY54" s="8">
        <v>1672000</v>
      </c>
      <c r="AZ54" s="8">
        <v>371000</v>
      </c>
      <c r="BA54" s="8">
        <v>77000</v>
      </c>
      <c r="BB54" s="8">
        <v>31000</v>
      </c>
      <c r="BC54" s="8">
        <v>12000</v>
      </c>
      <c r="BD54" s="8">
        <v>37000</v>
      </c>
      <c r="BE54" s="8">
        <v>181000</v>
      </c>
      <c r="BF54" s="8">
        <v>30000</v>
      </c>
      <c r="BG54" s="8">
        <v>66000</v>
      </c>
      <c r="BH54" s="8">
        <v>181000</v>
      </c>
      <c r="BI54" s="10">
        <v>0</v>
      </c>
      <c r="BJ54" s="8">
        <v>67000</v>
      </c>
      <c r="BK54" s="8">
        <v>10000</v>
      </c>
      <c r="BL54" s="10">
        <v>0</v>
      </c>
      <c r="BM54" s="8">
        <v>1000</v>
      </c>
      <c r="BN54" s="8">
        <v>67000</v>
      </c>
      <c r="BO54" s="8">
        <v>24000</v>
      </c>
      <c r="BP54" s="8">
        <v>3000</v>
      </c>
      <c r="BQ54" s="8">
        <v>3000</v>
      </c>
      <c r="BR54" s="8">
        <v>5000</v>
      </c>
      <c r="BS54" s="8">
        <v>26000</v>
      </c>
      <c r="BT54" s="8">
        <v>2000</v>
      </c>
      <c r="BU54" s="8">
        <v>25000</v>
      </c>
      <c r="BV54" s="8">
        <v>189000</v>
      </c>
      <c r="BW54" s="8">
        <v>73000</v>
      </c>
      <c r="BX54" s="8">
        <v>519000</v>
      </c>
      <c r="BY54" s="8">
        <v>30000</v>
      </c>
      <c r="BZ54" s="8">
        <v>6536000</v>
      </c>
      <c r="CA54" s="8">
        <v>964000</v>
      </c>
      <c r="CB54" s="8">
        <v>4198000</v>
      </c>
      <c r="CC54" s="8">
        <v>7433000</v>
      </c>
      <c r="CD54" s="9">
        <f t="shared" si="0"/>
        <v>64882000</v>
      </c>
    </row>
    <row r="55" spans="2:82">
      <c r="B55" s="198"/>
      <c r="C55" s="198"/>
      <c r="D55" s="198"/>
      <c r="E55" s="198"/>
      <c r="F55" s="196" t="s">
        <v>185</v>
      </c>
      <c r="G55" s="196"/>
      <c r="H55" s="8">
        <v>2503000</v>
      </c>
      <c r="I55" s="8">
        <v>5062000</v>
      </c>
      <c r="J55" s="8">
        <v>1472000</v>
      </c>
      <c r="K55" s="8">
        <v>20994000</v>
      </c>
      <c r="L55" s="8">
        <v>19295000</v>
      </c>
      <c r="M55" s="8">
        <v>3454000</v>
      </c>
      <c r="N55" s="8">
        <v>6549000</v>
      </c>
      <c r="O55" s="8">
        <v>614000</v>
      </c>
      <c r="P55" s="8">
        <v>780000</v>
      </c>
      <c r="Q55" s="8">
        <v>85000</v>
      </c>
      <c r="R55" s="8">
        <v>24914000</v>
      </c>
      <c r="S55" s="8">
        <v>8343000</v>
      </c>
      <c r="T55" s="8">
        <v>1687000</v>
      </c>
      <c r="U55" s="8">
        <v>114558000</v>
      </c>
      <c r="V55" s="8">
        <v>4944000</v>
      </c>
      <c r="W55" s="8">
        <v>151159000</v>
      </c>
      <c r="X55" s="8">
        <v>7989000</v>
      </c>
      <c r="Y55" s="8">
        <v>5271000</v>
      </c>
      <c r="Z55" s="8">
        <v>50079000</v>
      </c>
      <c r="AA55" s="8">
        <v>9475000</v>
      </c>
      <c r="AB55" s="8">
        <v>2332000</v>
      </c>
      <c r="AC55" s="8">
        <v>3930000</v>
      </c>
      <c r="AD55" s="8">
        <v>166000</v>
      </c>
      <c r="AE55" s="8">
        <v>5255000</v>
      </c>
      <c r="AF55" s="8">
        <v>10613000</v>
      </c>
      <c r="AG55" s="8">
        <v>124712000</v>
      </c>
      <c r="AH55" s="8">
        <v>9660000</v>
      </c>
      <c r="AI55" s="8">
        <v>7794000</v>
      </c>
      <c r="AJ55" s="8">
        <v>525000</v>
      </c>
      <c r="AK55" s="8">
        <v>605000</v>
      </c>
      <c r="AL55" s="8">
        <v>398000</v>
      </c>
      <c r="AM55" s="8">
        <v>381000</v>
      </c>
      <c r="AN55" s="8">
        <v>479000</v>
      </c>
      <c r="AO55" s="8">
        <v>310000</v>
      </c>
      <c r="AP55" s="8">
        <v>2314000</v>
      </c>
      <c r="AQ55" s="8">
        <v>1712000</v>
      </c>
      <c r="AR55" s="8">
        <v>1659000</v>
      </c>
      <c r="AS55" s="8">
        <v>5299000</v>
      </c>
      <c r="AT55" s="8">
        <v>720000</v>
      </c>
      <c r="AU55" s="8">
        <v>9909000</v>
      </c>
      <c r="AV55" s="8">
        <v>460000</v>
      </c>
      <c r="AW55" s="8">
        <v>520000</v>
      </c>
      <c r="AX55" s="8">
        <v>713000</v>
      </c>
      <c r="AY55" s="8">
        <v>7846000</v>
      </c>
      <c r="AZ55" s="8">
        <v>2282000</v>
      </c>
      <c r="BA55" s="8">
        <v>1404000</v>
      </c>
      <c r="BB55" s="8">
        <v>1068000</v>
      </c>
      <c r="BC55" s="8">
        <v>194000</v>
      </c>
      <c r="BD55" s="8">
        <v>1318000</v>
      </c>
      <c r="BE55" s="8">
        <v>307000</v>
      </c>
      <c r="BF55" s="8">
        <v>2132000</v>
      </c>
      <c r="BG55" s="8">
        <v>545000</v>
      </c>
      <c r="BH55" s="8">
        <v>544000</v>
      </c>
      <c r="BI55" s="8">
        <v>1146000</v>
      </c>
      <c r="BJ55" s="8">
        <v>361000</v>
      </c>
      <c r="BK55" s="8">
        <v>3253000</v>
      </c>
      <c r="BL55" s="8">
        <v>218000</v>
      </c>
      <c r="BM55" s="8">
        <v>286000</v>
      </c>
      <c r="BN55" s="8">
        <v>275000</v>
      </c>
      <c r="BO55" s="8">
        <v>2366000</v>
      </c>
      <c r="BP55" s="8">
        <v>975000</v>
      </c>
      <c r="BQ55" s="10">
        <v>0</v>
      </c>
      <c r="BR55" s="8">
        <v>792000</v>
      </c>
      <c r="BS55" s="8">
        <v>76000</v>
      </c>
      <c r="BT55" s="8">
        <v>346000</v>
      </c>
      <c r="BU55" s="8">
        <v>919000</v>
      </c>
      <c r="BV55" s="8">
        <v>4540000</v>
      </c>
      <c r="BW55" s="8">
        <v>1265000</v>
      </c>
      <c r="BX55" s="8">
        <v>5780000</v>
      </c>
      <c r="BY55" s="8">
        <v>782000</v>
      </c>
      <c r="BZ55" s="8">
        <v>53755000</v>
      </c>
      <c r="CA55" s="8">
        <v>3539000</v>
      </c>
      <c r="CB55" s="8">
        <v>81531000</v>
      </c>
      <c r="CC55" s="8">
        <v>112978000</v>
      </c>
      <c r="CD55" s="9">
        <f t="shared" si="0"/>
        <v>922516000</v>
      </c>
    </row>
    <row r="56" spans="2:82">
      <c r="B56" s="198"/>
      <c r="C56" s="198"/>
      <c r="D56" s="198"/>
      <c r="E56" s="196" t="s">
        <v>186</v>
      </c>
      <c r="F56" s="196"/>
      <c r="G56" s="196"/>
      <c r="H56" s="8">
        <v>1687000</v>
      </c>
      <c r="I56" s="8">
        <v>2632000</v>
      </c>
      <c r="J56" s="8">
        <v>987000</v>
      </c>
      <c r="K56" s="8">
        <v>31927000</v>
      </c>
      <c r="L56" s="8">
        <v>2788000</v>
      </c>
      <c r="M56" s="8">
        <v>7002000</v>
      </c>
      <c r="N56" s="8">
        <v>9287000</v>
      </c>
      <c r="O56" s="8">
        <v>1230000</v>
      </c>
      <c r="P56" s="8">
        <v>590000</v>
      </c>
      <c r="Q56" s="8">
        <v>77000</v>
      </c>
      <c r="R56" s="8">
        <v>8756000</v>
      </c>
      <c r="S56" s="8">
        <v>13876000</v>
      </c>
      <c r="T56" s="8">
        <v>482000</v>
      </c>
      <c r="U56" s="8">
        <v>46783000</v>
      </c>
      <c r="V56" s="8">
        <v>555000</v>
      </c>
      <c r="W56" s="8">
        <v>555432000</v>
      </c>
      <c r="X56" s="8">
        <v>8386000</v>
      </c>
      <c r="Y56" s="8">
        <v>2281000</v>
      </c>
      <c r="Z56" s="8">
        <v>5256000</v>
      </c>
      <c r="AA56" s="8">
        <v>11479000</v>
      </c>
      <c r="AB56" s="8">
        <v>2289000</v>
      </c>
      <c r="AC56" s="8">
        <v>2721000</v>
      </c>
      <c r="AD56" s="8">
        <v>716000</v>
      </c>
      <c r="AE56" s="8">
        <v>2945000</v>
      </c>
      <c r="AF56" s="8">
        <v>16174000</v>
      </c>
      <c r="AG56" s="8">
        <v>36764000</v>
      </c>
      <c r="AH56" s="8">
        <v>3389000</v>
      </c>
      <c r="AI56" s="8">
        <v>11639000</v>
      </c>
      <c r="AJ56" s="8">
        <v>84000</v>
      </c>
      <c r="AK56" s="8">
        <v>47000</v>
      </c>
      <c r="AL56" s="8">
        <v>299000</v>
      </c>
      <c r="AM56" s="8">
        <v>59000</v>
      </c>
      <c r="AN56" s="8">
        <v>409000</v>
      </c>
      <c r="AO56" s="8">
        <v>84000</v>
      </c>
      <c r="AP56" s="8">
        <v>588000</v>
      </c>
      <c r="AQ56" s="8">
        <v>1395000</v>
      </c>
      <c r="AR56" s="8">
        <v>510000</v>
      </c>
      <c r="AS56" s="8">
        <v>402000</v>
      </c>
      <c r="AT56" s="8">
        <v>535000</v>
      </c>
      <c r="AU56" s="8">
        <v>853000</v>
      </c>
      <c r="AV56" s="8">
        <v>127000</v>
      </c>
      <c r="AW56" s="8">
        <v>486000</v>
      </c>
      <c r="AX56" s="8">
        <v>629000</v>
      </c>
      <c r="AY56" s="8">
        <v>1499000</v>
      </c>
      <c r="AZ56" s="8">
        <v>223000</v>
      </c>
      <c r="BA56" s="8">
        <v>193000</v>
      </c>
      <c r="BB56" s="8">
        <v>207000</v>
      </c>
      <c r="BC56" s="8">
        <v>119000</v>
      </c>
      <c r="BD56" s="8">
        <v>459000</v>
      </c>
      <c r="BE56" s="8">
        <v>466000</v>
      </c>
      <c r="BF56" s="8">
        <v>487000</v>
      </c>
      <c r="BG56" s="8">
        <v>125000</v>
      </c>
      <c r="BH56" s="8">
        <v>1190000</v>
      </c>
      <c r="BI56" s="8">
        <v>1938000</v>
      </c>
      <c r="BJ56" s="8">
        <v>168000</v>
      </c>
      <c r="BK56" s="8">
        <v>541000</v>
      </c>
      <c r="BL56" s="8">
        <v>127000</v>
      </c>
      <c r="BM56" s="8">
        <v>84000</v>
      </c>
      <c r="BN56" s="8">
        <v>46000</v>
      </c>
      <c r="BO56" s="8">
        <v>5106000</v>
      </c>
      <c r="BP56" s="8">
        <v>86000</v>
      </c>
      <c r="BQ56" s="8">
        <v>33000</v>
      </c>
      <c r="BR56" s="8">
        <v>312000</v>
      </c>
      <c r="BS56" s="8">
        <v>27000</v>
      </c>
      <c r="BT56" s="8">
        <v>107000</v>
      </c>
      <c r="BU56" s="8">
        <v>317000</v>
      </c>
      <c r="BV56" s="8">
        <v>4187000</v>
      </c>
      <c r="BW56" s="8">
        <v>189000</v>
      </c>
      <c r="BX56" s="8">
        <v>1724000</v>
      </c>
      <c r="BY56" s="8">
        <v>550000</v>
      </c>
      <c r="BZ56" s="8">
        <v>8221000</v>
      </c>
      <c r="CA56" s="8">
        <v>5993000</v>
      </c>
      <c r="CB56" s="8">
        <v>10169000</v>
      </c>
      <c r="CC56" s="8">
        <v>30964000</v>
      </c>
      <c r="CD56" s="9">
        <f t="shared" si="0"/>
        <v>870494000</v>
      </c>
    </row>
    <row r="57" spans="2:82">
      <c r="B57" s="198"/>
      <c r="C57" s="198"/>
      <c r="D57" s="198"/>
      <c r="E57" s="196" t="s">
        <v>187</v>
      </c>
      <c r="F57" s="196"/>
      <c r="G57" s="196"/>
      <c r="H57" s="8">
        <v>881924000</v>
      </c>
      <c r="I57" s="8">
        <v>1140730000</v>
      </c>
      <c r="J57" s="8">
        <v>404822000</v>
      </c>
      <c r="K57" s="8">
        <v>9299465000</v>
      </c>
      <c r="L57" s="8">
        <v>1258701000</v>
      </c>
      <c r="M57" s="8">
        <v>700167000</v>
      </c>
      <c r="N57" s="8">
        <v>1217784000</v>
      </c>
      <c r="O57" s="8">
        <v>230957000</v>
      </c>
      <c r="P57" s="8">
        <v>135613000</v>
      </c>
      <c r="Q57" s="8">
        <v>33514000</v>
      </c>
      <c r="R57" s="8">
        <v>6412209000</v>
      </c>
      <c r="S57" s="8">
        <v>2093855000</v>
      </c>
      <c r="T57" s="8">
        <v>154190000</v>
      </c>
      <c r="U57" s="8">
        <v>22828561000</v>
      </c>
      <c r="V57" s="8">
        <v>244901000</v>
      </c>
      <c r="W57" s="8">
        <v>30436923000</v>
      </c>
      <c r="X57" s="8">
        <v>3380407000</v>
      </c>
      <c r="Y57" s="8">
        <v>1124958000</v>
      </c>
      <c r="Z57" s="8">
        <v>1275806000</v>
      </c>
      <c r="AA57" s="8">
        <v>1927547000</v>
      </c>
      <c r="AB57" s="8">
        <v>533511000</v>
      </c>
      <c r="AC57" s="8">
        <v>1474698000</v>
      </c>
      <c r="AD57" s="8">
        <v>248549000</v>
      </c>
      <c r="AE57" s="8">
        <v>1513445000</v>
      </c>
      <c r="AF57" s="8">
        <v>3976824000</v>
      </c>
      <c r="AG57" s="8">
        <v>9128226000</v>
      </c>
      <c r="AH57" s="8">
        <v>4100300000</v>
      </c>
      <c r="AI57" s="8">
        <v>1777752000</v>
      </c>
      <c r="AJ57" s="8">
        <v>62540000</v>
      </c>
      <c r="AK57" s="8">
        <v>33600000</v>
      </c>
      <c r="AL57" s="8">
        <v>181240000</v>
      </c>
      <c r="AM57" s="8">
        <v>51286000</v>
      </c>
      <c r="AN57" s="8">
        <v>131482000</v>
      </c>
      <c r="AO57" s="8">
        <v>57563000</v>
      </c>
      <c r="AP57" s="8">
        <v>168535000</v>
      </c>
      <c r="AQ57" s="8">
        <v>357819000</v>
      </c>
      <c r="AR57" s="8">
        <v>310713000</v>
      </c>
      <c r="AS57" s="8">
        <v>223554000</v>
      </c>
      <c r="AT57" s="8">
        <v>188164000</v>
      </c>
      <c r="AU57" s="8">
        <v>452145000</v>
      </c>
      <c r="AV57" s="8">
        <v>48627000</v>
      </c>
      <c r="AW57" s="8">
        <v>99573000</v>
      </c>
      <c r="AX57" s="8">
        <v>208955000</v>
      </c>
      <c r="AY57" s="8">
        <v>739745000</v>
      </c>
      <c r="AZ57" s="8">
        <v>115625000</v>
      </c>
      <c r="BA57" s="8">
        <v>114026000</v>
      </c>
      <c r="BB57" s="8">
        <v>51633000</v>
      </c>
      <c r="BC57" s="8">
        <v>41842000</v>
      </c>
      <c r="BD57" s="8">
        <v>192247000</v>
      </c>
      <c r="BE57" s="8">
        <v>214651000</v>
      </c>
      <c r="BF57" s="8">
        <v>174056000</v>
      </c>
      <c r="BG57" s="8">
        <v>44188000</v>
      </c>
      <c r="BH57" s="8">
        <v>97023000</v>
      </c>
      <c r="BI57" s="8">
        <v>388035000</v>
      </c>
      <c r="BJ57" s="8">
        <v>57587000</v>
      </c>
      <c r="BK57" s="8">
        <v>128060000</v>
      </c>
      <c r="BL57" s="8">
        <v>74378000</v>
      </c>
      <c r="BM57" s="8">
        <v>64051000</v>
      </c>
      <c r="BN57" s="8">
        <v>27348000</v>
      </c>
      <c r="BO57" s="8">
        <v>877527000</v>
      </c>
      <c r="BP57" s="8">
        <v>45764000</v>
      </c>
      <c r="BQ57" s="8">
        <v>7596000</v>
      </c>
      <c r="BR57" s="8">
        <v>178990000</v>
      </c>
      <c r="BS57" s="8">
        <v>28545000</v>
      </c>
      <c r="BT57" s="8">
        <v>34990000</v>
      </c>
      <c r="BU57" s="8">
        <v>128624000</v>
      </c>
      <c r="BV57" s="8">
        <v>1278463000</v>
      </c>
      <c r="BW57" s="8">
        <v>94860000</v>
      </c>
      <c r="BX57" s="8">
        <v>1156371000</v>
      </c>
      <c r="BY57" s="8">
        <v>41125000</v>
      </c>
      <c r="BZ57" s="8">
        <v>5129221000</v>
      </c>
      <c r="CA57" s="8">
        <v>650955000</v>
      </c>
      <c r="CB57" s="8">
        <v>4955256000</v>
      </c>
      <c r="CC57" s="8">
        <v>6512699000</v>
      </c>
      <c r="CD57" s="9">
        <f t="shared" si="0"/>
        <v>134157616000</v>
      </c>
    </row>
    <row r="58" spans="2:82">
      <c r="B58" s="198"/>
      <c r="C58" s="198"/>
      <c r="D58" s="197" t="s">
        <v>188</v>
      </c>
      <c r="E58" s="197"/>
      <c r="F58" s="197"/>
      <c r="G58" s="19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12">
        <f t="shared" si="0"/>
        <v>0</v>
      </c>
    </row>
    <row r="59" spans="2:82">
      <c r="B59" s="198"/>
      <c r="C59" s="198"/>
      <c r="D59" s="198"/>
      <c r="E59" s="197" t="s">
        <v>154</v>
      </c>
      <c r="F59" s="197"/>
      <c r="G59" s="197"/>
      <c r="H59" s="10">
        <v>0</v>
      </c>
      <c r="I59" s="10">
        <v>0</v>
      </c>
      <c r="J59" s="8">
        <v>11000</v>
      </c>
      <c r="K59" s="8">
        <v>4100000</v>
      </c>
      <c r="L59" s="8">
        <v>6207000</v>
      </c>
      <c r="M59" s="8">
        <v>77000</v>
      </c>
      <c r="N59" s="8">
        <v>1566000</v>
      </c>
      <c r="O59" s="8">
        <v>5000</v>
      </c>
      <c r="P59" s="8">
        <v>3000</v>
      </c>
      <c r="Q59" s="8">
        <v>4000</v>
      </c>
      <c r="R59" s="8">
        <v>3238000</v>
      </c>
      <c r="S59" s="8">
        <v>3950000</v>
      </c>
      <c r="T59" s="10">
        <v>0</v>
      </c>
      <c r="U59" s="8">
        <v>11145000</v>
      </c>
      <c r="V59" s="8">
        <v>26000</v>
      </c>
      <c r="W59" s="8">
        <v>1079000</v>
      </c>
      <c r="X59" s="8">
        <v>159000</v>
      </c>
      <c r="Y59" s="8">
        <v>706000</v>
      </c>
      <c r="Z59" s="8">
        <v>3052000</v>
      </c>
      <c r="AA59" s="8">
        <v>22000</v>
      </c>
      <c r="AB59" s="8">
        <v>3000</v>
      </c>
      <c r="AC59" s="8">
        <v>135000</v>
      </c>
      <c r="AD59" s="8">
        <v>51000</v>
      </c>
      <c r="AE59" s="8">
        <v>466000</v>
      </c>
      <c r="AF59" s="8">
        <v>185000</v>
      </c>
      <c r="AG59" s="8">
        <v>762000</v>
      </c>
      <c r="AH59" s="8">
        <v>1257000</v>
      </c>
      <c r="AI59" s="8">
        <v>205000</v>
      </c>
      <c r="AJ59" s="10">
        <v>0</v>
      </c>
      <c r="AK59" s="8">
        <v>151000</v>
      </c>
      <c r="AL59" s="8">
        <v>6000</v>
      </c>
      <c r="AM59" s="10">
        <v>0</v>
      </c>
      <c r="AN59" s="8">
        <v>115000</v>
      </c>
      <c r="AO59" s="10">
        <v>0</v>
      </c>
      <c r="AP59" s="8">
        <v>18000</v>
      </c>
      <c r="AQ59" s="8">
        <v>21000</v>
      </c>
      <c r="AR59" s="8">
        <v>2998000</v>
      </c>
      <c r="AS59" s="8">
        <v>13000</v>
      </c>
      <c r="AT59" s="8">
        <v>38000</v>
      </c>
      <c r="AU59" s="10">
        <v>0</v>
      </c>
      <c r="AV59" s="10">
        <v>0</v>
      </c>
      <c r="AW59" s="10">
        <v>0</v>
      </c>
      <c r="AX59" s="10">
        <v>0</v>
      </c>
      <c r="AY59" s="8">
        <v>75000</v>
      </c>
      <c r="AZ59" s="8">
        <v>10000</v>
      </c>
      <c r="BA59" s="8">
        <v>3000</v>
      </c>
      <c r="BB59" s="8">
        <v>1000</v>
      </c>
      <c r="BC59" s="10">
        <v>0</v>
      </c>
      <c r="BD59" s="10">
        <v>0</v>
      </c>
      <c r="BE59" s="8">
        <v>8000</v>
      </c>
      <c r="BF59" s="8">
        <v>7000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8">
        <v>104000</v>
      </c>
      <c r="BO59" s="8">
        <v>66000</v>
      </c>
      <c r="BP59" s="8">
        <v>1000</v>
      </c>
      <c r="BQ59" s="10">
        <v>0</v>
      </c>
      <c r="BR59" s="8">
        <v>1000</v>
      </c>
      <c r="BS59" s="10">
        <v>0</v>
      </c>
      <c r="BT59" s="10">
        <v>0</v>
      </c>
      <c r="BU59" s="8">
        <v>1000</v>
      </c>
      <c r="BV59" s="8">
        <v>663000</v>
      </c>
      <c r="BW59" s="10">
        <v>0</v>
      </c>
      <c r="BX59" s="10">
        <v>0</v>
      </c>
      <c r="BY59" s="10">
        <v>0</v>
      </c>
      <c r="BZ59" s="8">
        <v>39457000</v>
      </c>
      <c r="CA59" s="8">
        <v>44000</v>
      </c>
      <c r="CB59" s="8">
        <v>264000</v>
      </c>
      <c r="CC59" s="8">
        <v>16353000</v>
      </c>
      <c r="CD59" s="9">
        <f t="shared" si="0"/>
        <v>98832000</v>
      </c>
    </row>
    <row r="60" spans="2:82">
      <c r="B60" s="198"/>
      <c r="C60" s="198"/>
      <c r="D60" s="198"/>
      <c r="E60" s="198"/>
      <c r="F60" s="196" t="s">
        <v>189</v>
      </c>
      <c r="G60" s="196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9">
        <f t="shared" si="0"/>
        <v>0</v>
      </c>
    </row>
    <row r="61" spans="2:82">
      <c r="B61" s="198"/>
      <c r="C61" s="198"/>
      <c r="D61" s="198"/>
      <c r="E61" s="198"/>
      <c r="F61" s="196" t="s">
        <v>190</v>
      </c>
      <c r="G61" s="196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9">
        <f t="shared" si="0"/>
        <v>0</v>
      </c>
    </row>
    <row r="62" spans="2:82">
      <c r="B62" s="198"/>
      <c r="C62" s="198"/>
      <c r="D62" s="198"/>
      <c r="E62" s="198"/>
      <c r="F62" s="196" t="s">
        <v>191</v>
      </c>
      <c r="G62" s="196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9">
        <f t="shared" si="0"/>
        <v>0</v>
      </c>
    </row>
    <row r="63" spans="2:82">
      <c r="B63" s="198"/>
      <c r="C63" s="198"/>
      <c r="D63" s="198"/>
      <c r="E63" s="198"/>
      <c r="F63" s="196" t="s">
        <v>192</v>
      </c>
      <c r="G63" s="196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9">
        <f t="shared" si="0"/>
        <v>0</v>
      </c>
    </row>
    <row r="64" spans="2:82">
      <c r="B64" s="198"/>
      <c r="C64" s="198"/>
      <c r="D64" s="198"/>
      <c r="E64" s="198"/>
      <c r="F64" s="196" t="s">
        <v>159</v>
      </c>
      <c r="G64" s="196"/>
      <c r="H64" s="10">
        <v>0</v>
      </c>
      <c r="I64" s="10">
        <v>0</v>
      </c>
      <c r="J64" s="8">
        <v>11000</v>
      </c>
      <c r="K64" s="8">
        <v>4100000</v>
      </c>
      <c r="L64" s="8">
        <v>6207000</v>
      </c>
      <c r="M64" s="8">
        <v>77000</v>
      </c>
      <c r="N64" s="8">
        <v>1566000</v>
      </c>
      <c r="O64" s="8">
        <v>5000</v>
      </c>
      <c r="P64" s="8">
        <v>3000</v>
      </c>
      <c r="Q64" s="8">
        <v>4000</v>
      </c>
      <c r="R64" s="8">
        <v>3238000</v>
      </c>
      <c r="S64" s="8">
        <v>315000</v>
      </c>
      <c r="T64" s="10">
        <v>0</v>
      </c>
      <c r="U64" s="8">
        <v>11145000</v>
      </c>
      <c r="V64" s="8">
        <v>26000</v>
      </c>
      <c r="W64" s="8">
        <v>1079000</v>
      </c>
      <c r="X64" s="8">
        <v>159000</v>
      </c>
      <c r="Y64" s="8">
        <v>706000</v>
      </c>
      <c r="Z64" s="8">
        <v>3052000</v>
      </c>
      <c r="AA64" s="8">
        <v>22000</v>
      </c>
      <c r="AB64" s="8">
        <v>3000</v>
      </c>
      <c r="AC64" s="8">
        <v>135000</v>
      </c>
      <c r="AD64" s="8">
        <v>51000</v>
      </c>
      <c r="AE64" s="8">
        <v>466000</v>
      </c>
      <c r="AF64" s="8">
        <v>185000</v>
      </c>
      <c r="AG64" s="8">
        <v>762000</v>
      </c>
      <c r="AH64" s="8">
        <v>1257000</v>
      </c>
      <c r="AI64" s="8">
        <v>205000</v>
      </c>
      <c r="AJ64" s="10">
        <v>0</v>
      </c>
      <c r="AK64" s="8">
        <v>151000</v>
      </c>
      <c r="AL64" s="8">
        <v>6000</v>
      </c>
      <c r="AM64" s="10">
        <v>0</v>
      </c>
      <c r="AN64" s="8">
        <v>115000</v>
      </c>
      <c r="AO64" s="10">
        <v>0</v>
      </c>
      <c r="AP64" s="8">
        <v>18000</v>
      </c>
      <c r="AQ64" s="8">
        <v>21000</v>
      </c>
      <c r="AR64" s="8">
        <v>2998000</v>
      </c>
      <c r="AS64" s="8">
        <v>13000</v>
      </c>
      <c r="AT64" s="8">
        <v>38000</v>
      </c>
      <c r="AU64" s="10">
        <v>0</v>
      </c>
      <c r="AV64" s="10">
        <v>0</v>
      </c>
      <c r="AW64" s="10">
        <v>0</v>
      </c>
      <c r="AX64" s="10">
        <v>0</v>
      </c>
      <c r="AY64" s="8">
        <v>75000</v>
      </c>
      <c r="AZ64" s="8">
        <v>10000</v>
      </c>
      <c r="BA64" s="8">
        <v>3000</v>
      </c>
      <c r="BB64" s="8">
        <v>1000</v>
      </c>
      <c r="BC64" s="10">
        <v>0</v>
      </c>
      <c r="BD64" s="10">
        <v>0</v>
      </c>
      <c r="BE64" s="8">
        <v>8000</v>
      </c>
      <c r="BF64" s="8">
        <v>7000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8">
        <v>104000</v>
      </c>
      <c r="BO64" s="8">
        <v>66000</v>
      </c>
      <c r="BP64" s="8">
        <v>1000</v>
      </c>
      <c r="BQ64" s="10">
        <v>0</v>
      </c>
      <c r="BR64" s="8">
        <v>1000</v>
      </c>
      <c r="BS64" s="10">
        <v>0</v>
      </c>
      <c r="BT64" s="10">
        <v>0</v>
      </c>
      <c r="BU64" s="8">
        <v>1000</v>
      </c>
      <c r="BV64" s="8">
        <v>663000</v>
      </c>
      <c r="BW64" s="10">
        <v>0</v>
      </c>
      <c r="BX64" s="10">
        <v>0</v>
      </c>
      <c r="BY64" s="10">
        <v>0</v>
      </c>
      <c r="BZ64" s="8">
        <v>39457000</v>
      </c>
      <c r="CA64" s="8">
        <v>44000</v>
      </c>
      <c r="CB64" s="8">
        <v>264000</v>
      </c>
      <c r="CC64" s="8">
        <v>16353000</v>
      </c>
      <c r="CD64" s="9">
        <f t="shared" si="0"/>
        <v>95197000</v>
      </c>
    </row>
    <row r="65" spans="2:82">
      <c r="B65" s="198"/>
      <c r="C65" s="198"/>
      <c r="D65" s="198"/>
      <c r="E65" s="198"/>
      <c r="F65" s="196" t="s">
        <v>193</v>
      </c>
      <c r="G65" s="196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8">
        <v>3635000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9">
        <f t="shared" si="0"/>
        <v>3635000</v>
      </c>
    </row>
    <row r="66" spans="2:82">
      <c r="B66" s="198"/>
      <c r="C66" s="198"/>
      <c r="D66" s="198"/>
      <c r="E66" s="198"/>
      <c r="F66" s="196" t="s">
        <v>194</v>
      </c>
      <c r="G66" s="196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9">
        <f t="shared" si="0"/>
        <v>0</v>
      </c>
    </row>
    <row r="67" spans="2:82">
      <c r="B67" s="198"/>
      <c r="C67" s="198"/>
      <c r="D67" s="198"/>
      <c r="E67" s="197" t="s">
        <v>195</v>
      </c>
      <c r="F67" s="197"/>
      <c r="G67" s="197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8">
        <v>58922000</v>
      </c>
      <c r="CC67" s="10">
        <v>0</v>
      </c>
      <c r="CD67" s="9">
        <f t="shared" si="0"/>
        <v>58922000</v>
      </c>
    </row>
    <row r="68" spans="2:82">
      <c r="B68" s="198"/>
      <c r="C68" s="198"/>
      <c r="D68" s="198"/>
      <c r="E68" s="198"/>
      <c r="F68" s="196" t="s">
        <v>189</v>
      </c>
      <c r="G68" s="196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9">
        <f t="shared" si="0"/>
        <v>0</v>
      </c>
    </row>
    <row r="69" spans="2:82">
      <c r="B69" s="198"/>
      <c r="C69" s="198"/>
      <c r="D69" s="198"/>
      <c r="E69" s="198"/>
      <c r="F69" s="196" t="s">
        <v>190</v>
      </c>
      <c r="G69" s="196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9">
        <f t="shared" si="0"/>
        <v>0</v>
      </c>
    </row>
    <row r="70" spans="2:82">
      <c r="B70" s="198"/>
      <c r="C70" s="198"/>
      <c r="D70" s="198"/>
      <c r="E70" s="198"/>
      <c r="F70" s="196" t="s">
        <v>191</v>
      </c>
      <c r="G70" s="196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8">
        <v>58922000</v>
      </c>
      <c r="CC70" s="10">
        <v>0</v>
      </c>
      <c r="CD70" s="9">
        <f t="shared" si="0"/>
        <v>58922000</v>
      </c>
    </row>
    <row r="71" spans="2:82">
      <c r="B71" s="198"/>
      <c r="C71" s="198"/>
      <c r="D71" s="198"/>
      <c r="E71" s="198"/>
      <c r="F71" s="196" t="s">
        <v>192</v>
      </c>
      <c r="G71" s="196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9">
        <f t="shared" si="0"/>
        <v>0</v>
      </c>
    </row>
    <row r="72" spans="2:82">
      <c r="B72" s="198"/>
      <c r="C72" s="198"/>
      <c r="D72" s="198"/>
      <c r="E72" s="198"/>
      <c r="F72" s="196" t="s">
        <v>196</v>
      </c>
      <c r="G72" s="196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9">
        <f t="shared" si="0"/>
        <v>0</v>
      </c>
    </row>
    <row r="73" spans="2:82">
      <c r="B73" s="198"/>
      <c r="C73" s="198"/>
      <c r="D73" s="198"/>
      <c r="E73" s="198"/>
      <c r="F73" s="196" t="s">
        <v>194</v>
      </c>
      <c r="G73" s="196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9">
        <f t="shared" si="0"/>
        <v>0</v>
      </c>
    </row>
    <row r="74" spans="2:82">
      <c r="B74" s="198"/>
      <c r="C74" s="198"/>
      <c r="D74" s="198"/>
      <c r="E74" s="197" t="s">
        <v>197</v>
      </c>
      <c r="F74" s="197"/>
      <c r="G74" s="197"/>
      <c r="H74" s="8">
        <v>814523000</v>
      </c>
      <c r="I74" s="8">
        <v>1032036000</v>
      </c>
      <c r="J74" s="8">
        <v>369972000</v>
      </c>
      <c r="K74" s="8">
        <v>8448570000</v>
      </c>
      <c r="L74" s="8">
        <v>1163412000</v>
      </c>
      <c r="M74" s="8">
        <v>615180000</v>
      </c>
      <c r="N74" s="8">
        <v>1091374000</v>
      </c>
      <c r="O74" s="8">
        <v>210480000</v>
      </c>
      <c r="P74" s="8">
        <v>123577000</v>
      </c>
      <c r="Q74" s="8">
        <v>29902000</v>
      </c>
      <c r="R74" s="8">
        <v>5931329000</v>
      </c>
      <c r="S74" s="8">
        <v>1971073000</v>
      </c>
      <c r="T74" s="8">
        <v>132695000</v>
      </c>
      <c r="U74" s="8">
        <v>21237796000</v>
      </c>
      <c r="V74" s="8">
        <v>216059000</v>
      </c>
      <c r="W74" s="8">
        <v>27376666000</v>
      </c>
      <c r="X74" s="8">
        <v>3039227000</v>
      </c>
      <c r="Y74" s="8">
        <v>1012950000</v>
      </c>
      <c r="Z74" s="8">
        <v>1238994000</v>
      </c>
      <c r="AA74" s="8">
        <v>1720647000</v>
      </c>
      <c r="AB74" s="8">
        <v>489134000</v>
      </c>
      <c r="AC74" s="8">
        <v>1342949000</v>
      </c>
      <c r="AD74" s="8">
        <v>223392000</v>
      </c>
      <c r="AE74" s="8">
        <v>1398817000</v>
      </c>
      <c r="AF74" s="8">
        <v>3648518000</v>
      </c>
      <c r="AG74" s="8">
        <v>8570795000</v>
      </c>
      <c r="AH74" s="8">
        <v>3805020000</v>
      </c>
      <c r="AI74" s="8">
        <v>1626452000</v>
      </c>
      <c r="AJ74" s="8">
        <v>55195000</v>
      </c>
      <c r="AK74" s="8">
        <v>29939000</v>
      </c>
      <c r="AL74" s="8">
        <v>164497000</v>
      </c>
      <c r="AM74" s="8">
        <v>44981000</v>
      </c>
      <c r="AN74" s="8">
        <v>121151000</v>
      </c>
      <c r="AO74" s="8">
        <v>52199000</v>
      </c>
      <c r="AP74" s="8">
        <v>150022000</v>
      </c>
      <c r="AQ74" s="8">
        <v>319495000</v>
      </c>
      <c r="AR74" s="8">
        <v>267407000</v>
      </c>
      <c r="AS74" s="8">
        <v>198825000</v>
      </c>
      <c r="AT74" s="8">
        <v>158289000</v>
      </c>
      <c r="AU74" s="8">
        <v>421099000</v>
      </c>
      <c r="AV74" s="8">
        <v>42316000</v>
      </c>
      <c r="AW74" s="8">
        <v>92327000</v>
      </c>
      <c r="AX74" s="8">
        <v>186934000</v>
      </c>
      <c r="AY74" s="8">
        <v>669705000</v>
      </c>
      <c r="AZ74" s="8">
        <v>104277000</v>
      </c>
      <c r="BA74" s="8">
        <v>101466000</v>
      </c>
      <c r="BB74" s="8">
        <v>43515000</v>
      </c>
      <c r="BC74" s="8">
        <v>34429000</v>
      </c>
      <c r="BD74" s="8">
        <v>165203000</v>
      </c>
      <c r="BE74" s="8">
        <v>184104000</v>
      </c>
      <c r="BF74" s="8">
        <v>159993000</v>
      </c>
      <c r="BG74" s="8">
        <v>38609000</v>
      </c>
      <c r="BH74" s="8">
        <v>86608000</v>
      </c>
      <c r="BI74" s="8">
        <v>335267000</v>
      </c>
      <c r="BJ74" s="8">
        <v>49456000</v>
      </c>
      <c r="BK74" s="8">
        <v>119851000</v>
      </c>
      <c r="BL74" s="8">
        <v>63447000</v>
      </c>
      <c r="BM74" s="8">
        <v>55247000</v>
      </c>
      <c r="BN74" s="8">
        <v>24505000</v>
      </c>
      <c r="BO74" s="8">
        <v>806803000</v>
      </c>
      <c r="BP74" s="8">
        <v>41129000</v>
      </c>
      <c r="BQ74" s="8">
        <v>7228000</v>
      </c>
      <c r="BR74" s="8">
        <v>161103000</v>
      </c>
      <c r="BS74" s="8">
        <v>25650000</v>
      </c>
      <c r="BT74" s="8">
        <v>31667000</v>
      </c>
      <c r="BU74" s="8">
        <v>116740000</v>
      </c>
      <c r="BV74" s="8">
        <v>1153074000</v>
      </c>
      <c r="BW74" s="8">
        <v>86639000</v>
      </c>
      <c r="BX74" s="8">
        <v>1078090000</v>
      </c>
      <c r="BY74" s="8">
        <v>33168000</v>
      </c>
      <c r="BZ74" s="8">
        <v>4537067000</v>
      </c>
      <c r="CA74" s="8">
        <v>616601000</v>
      </c>
      <c r="CB74" s="8">
        <v>4533002000</v>
      </c>
      <c r="CC74" s="8">
        <v>6050351000</v>
      </c>
      <c r="CD74" s="9">
        <f t="shared" si="0"/>
        <v>122700209000</v>
      </c>
    </row>
    <row r="75" spans="2:82">
      <c r="B75" s="198"/>
      <c r="C75" s="198"/>
      <c r="D75" s="198"/>
      <c r="E75" s="198"/>
      <c r="F75" s="196" t="s">
        <v>189</v>
      </c>
      <c r="G75" s="196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8">
        <v>400454000</v>
      </c>
      <c r="T75" s="10">
        <v>0</v>
      </c>
      <c r="U75" s="8">
        <v>2202250000</v>
      </c>
      <c r="V75" s="10">
        <v>0</v>
      </c>
      <c r="W75" s="8">
        <v>4609656000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8">
        <v>690792000</v>
      </c>
      <c r="AG75" s="10">
        <v>0</v>
      </c>
      <c r="AH75" s="8">
        <v>901857000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8">
        <v>305579000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9">
        <f t="shared" ref="CD75:CD121" si="1">SUM(H75:CC75)</f>
        <v>9110588000</v>
      </c>
    </row>
    <row r="76" spans="2:82">
      <c r="B76" s="198"/>
      <c r="C76" s="198"/>
      <c r="D76" s="198"/>
      <c r="E76" s="198"/>
      <c r="F76" s="196" t="s">
        <v>190</v>
      </c>
      <c r="G76" s="196"/>
      <c r="H76" s="8">
        <v>204970000</v>
      </c>
      <c r="I76" s="8">
        <v>210834000</v>
      </c>
      <c r="J76" s="8">
        <v>154696000</v>
      </c>
      <c r="K76" s="8">
        <v>2482006000</v>
      </c>
      <c r="L76" s="8">
        <v>212133000</v>
      </c>
      <c r="M76" s="8">
        <v>30788000</v>
      </c>
      <c r="N76" s="8">
        <v>208119000</v>
      </c>
      <c r="O76" s="8">
        <v>6557000</v>
      </c>
      <c r="P76" s="8">
        <v>19166000</v>
      </c>
      <c r="Q76" s="8">
        <v>2883000</v>
      </c>
      <c r="R76" s="8">
        <v>2549447000</v>
      </c>
      <c r="S76" s="8">
        <v>17362000</v>
      </c>
      <c r="T76" s="8">
        <v>7308000</v>
      </c>
      <c r="U76" s="8">
        <v>650867000</v>
      </c>
      <c r="V76" s="8">
        <v>19381000</v>
      </c>
      <c r="W76" s="8">
        <v>1188470000</v>
      </c>
      <c r="X76" s="8">
        <v>842653000</v>
      </c>
      <c r="Y76" s="8">
        <v>96104000</v>
      </c>
      <c r="Z76" s="8">
        <v>224272000</v>
      </c>
      <c r="AA76" s="8">
        <v>291924000</v>
      </c>
      <c r="AB76" s="8">
        <v>53435000</v>
      </c>
      <c r="AC76" s="8">
        <v>290115000</v>
      </c>
      <c r="AD76" s="8">
        <v>27660000</v>
      </c>
      <c r="AE76" s="8">
        <v>597511000</v>
      </c>
      <c r="AF76" s="8">
        <v>283318000</v>
      </c>
      <c r="AG76" s="8">
        <v>2219996000</v>
      </c>
      <c r="AH76" s="8">
        <v>50818000</v>
      </c>
      <c r="AI76" s="8">
        <v>500404000</v>
      </c>
      <c r="AJ76" s="8">
        <v>8106000</v>
      </c>
      <c r="AK76" s="8">
        <v>5108000</v>
      </c>
      <c r="AL76" s="8">
        <v>30262000</v>
      </c>
      <c r="AM76" s="8">
        <v>5792000</v>
      </c>
      <c r="AN76" s="8">
        <v>28110000</v>
      </c>
      <c r="AO76" s="8">
        <v>4626000</v>
      </c>
      <c r="AP76" s="8">
        <v>18787000</v>
      </c>
      <c r="AQ76" s="8">
        <v>19251000</v>
      </c>
      <c r="AR76" s="8">
        <v>21318000</v>
      </c>
      <c r="AS76" s="8">
        <v>24931000</v>
      </c>
      <c r="AT76" s="8">
        <v>277000</v>
      </c>
      <c r="AU76" s="8">
        <v>68487000</v>
      </c>
      <c r="AV76" s="8">
        <v>7003000</v>
      </c>
      <c r="AW76" s="8">
        <v>12839000</v>
      </c>
      <c r="AX76" s="8">
        <v>16931000</v>
      </c>
      <c r="AY76" s="8">
        <v>62825000</v>
      </c>
      <c r="AZ76" s="8">
        <v>21420000</v>
      </c>
      <c r="BA76" s="8">
        <v>13067000</v>
      </c>
      <c r="BB76" s="8">
        <v>1435000</v>
      </c>
      <c r="BC76" s="8">
        <v>2718000</v>
      </c>
      <c r="BD76" s="8">
        <v>441000</v>
      </c>
      <c r="BE76" s="8">
        <v>19744000</v>
      </c>
      <c r="BF76" s="8">
        <v>44925000</v>
      </c>
      <c r="BG76" s="8">
        <v>1999000</v>
      </c>
      <c r="BH76" s="8">
        <v>31865000</v>
      </c>
      <c r="BI76" s="8">
        <v>8000</v>
      </c>
      <c r="BJ76" s="8">
        <v>5367000</v>
      </c>
      <c r="BK76" s="8">
        <v>39228000</v>
      </c>
      <c r="BL76" s="8">
        <v>2837000</v>
      </c>
      <c r="BM76" s="8">
        <v>11312000</v>
      </c>
      <c r="BN76" s="8">
        <v>3905000</v>
      </c>
      <c r="BO76" s="8">
        <v>52913000</v>
      </c>
      <c r="BP76" s="8">
        <v>1259000</v>
      </c>
      <c r="BQ76" s="8">
        <v>3000</v>
      </c>
      <c r="BR76" s="8">
        <v>12217000</v>
      </c>
      <c r="BS76" s="8">
        <v>8722000</v>
      </c>
      <c r="BT76" s="8">
        <v>153000</v>
      </c>
      <c r="BU76" s="8">
        <v>9754000</v>
      </c>
      <c r="BV76" s="8">
        <v>193790000</v>
      </c>
      <c r="BW76" s="8">
        <v>10096000</v>
      </c>
      <c r="BX76" s="8">
        <v>20000</v>
      </c>
      <c r="BY76" s="8">
        <v>2207000</v>
      </c>
      <c r="BZ76" s="8">
        <v>1044721000</v>
      </c>
      <c r="CA76" s="8">
        <v>89448000</v>
      </c>
      <c r="CB76" s="8">
        <v>1125054000</v>
      </c>
      <c r="CC76" s="8">
        <v>1871720000</v>
      </c>
      <c r="CD76" s="9">
        <f t="shared" si="1"/>
        <v>18400198000</v>
      </c>
    </row>
    <row r="77" spans="2:82">
      <c r="B77" s="198"/>
      <c r="C77" s="198"/>
      <c r="D77" s="198"/>
      <c r="E77" s="198"/>
      <c r="F77" s="196" t="s">
        <v>191</v>
      </c>
      <c r="G77" s="196"/>
      <c r="H77" s="8">
        <v>602091000</v>
      </c>
      <c r="I77" s="8">
        <v>807543000</v>
      </c>
      <c r="J77" s="8">
        <v>214427000</v>
      </c>
      <c r="K77" s="8">
        <v>5643228000</v>
      </c>
      <c r="L77" s="8">
        <v>940100000</v>
      </c>
      <c r="M77" s="8">
        <v>580609000</v>
      </c>
      <c r="N77" s="8">
        <v>877809000</v>
      </c>
      <c r="O77" s="8">
        <v>202103000</v>
      </c>
      <c r="P77" s="8">
        <v>104018000</v>
      </c>
      <c r="Q77" s="8">
        <v>26738000</v>
      </c>
      <c r="R77" s="8">
        <v>3365945000</v>
      </c>
      <c r="S77" s="8">
        <v>1536767000</v>
      </c>
      <c r="T77" s="8">
        <v>124780000</v>
      </c>
      <c r="U77" s="8">
        <v>18138214000</v>
      </c>
      <c r="V77" s="8">
        <v>195030000</v>
      </c>
      <c r="W77" s="8">
        <v>19781439000</v>
      </c>
      <c r="X77" s="8">
        <v>2188610000</v>
      </c>
      <c r="Y77" s="8">
        <v>910775000</v>
      </c>
      <c r="Z77" s="8">
        <v>1006458000</v>
      </c>
      <c r="AA77" s="8">
        <v>1413244000</v>
      </c>
      <c r="AB77" s="8">
        <v>434537000</v>
      </c>
      <c r="AC77" s="8">
        <v>1031649000</v>
      </c>
      <c r="AD77" s="8">
        <v>193874000</v>
      </c>
      <c r="AE77" s="8">
        <v>791874000</v>
      </c>
      <c r="AF77" s="8">
        <v>2662010000</v>
      </c>
      <c r="AG77" s="8">
        <v>6173376000</v>
      </c>
      <c r="AH77" s="8">
        <v>2836958000</v>
      </c>
      <c r="AI77" s="8">
        <v>1119269000</v>
      </c>
      <c r="AJ77" s="8">
        <v>46805000</v>
      </c>
      <c r="AK77" s="8">
        <v>24645000</v>
      </c>
      <c r="AL77" s="8">
        <v>133519000</v>
      </c>
      <c r="AM77" s="8">
        <v>38979000</v>
      </c>
      <c r="AN77" s="8">
        <v>92501000</v>
      </c>
      <c r="AO77" s="8">
        <v>46983000</v>
      </c>
      <c r="AP77" s="8">
        <v>129631000</v>
      </c>
      <c r="AQ77" s="8">
        <v>298333000</v>
      </c>
      <c r="AR77" s="8">
        <v>244077000</v>
      </c>
      <c r="AS77" s="8">
        <v>172603000</v>
      </c>
      <c r="AT77" s="8">
        <v>157273000</v>
      </c>
      <c r="AU77" s="8">
        <v>349826000</v>
      </c>
      <c r="AV77" s="8">
        <v>35247000</v>
      </c>
      <c r="AW77" s="8">
        <v>78953000</v>
      </c>
      <c r="AX77" s="8">
        <v>168791000</v>
      </c>
      <c r="AY77" s="8">
        <v>603197000</v>
      </c>
      <c r="AZ77" s="8">
        <v>81643000</v>
      </c>
      <c r="BA77" s="8">
        <v>87843000</v>
      </c>
      <c r="BB77" s="8">
        <v>41911000</v>
      </c>
      <c r="BC77" s="8">
        <v>31493000</v>
      </c>
      <c r="BD77" s="8">
        <v>163565000</v>
      </c>
      <c r="BE77" s="8">
        <v>163998000</v>
      </c>
      <c r="BF77" s="8">
        <v>114491000</v>
      </c>
      <c r="BG77" s="8">
        <v>36502000</v>
      </c>
      <c r="BH77" s="8">
        <v>54477000</v>
      </c>
      <c r="BI77" s="8">
        <v>334964000</v>
      </c>
      <c r="BJ77" s="8">
        <v>43756000</v>
      </c>
      <c r="BK77" s="8">
        <v>79907000</v>
      </c>
      <c r="BL77" s="8">
        <v>59923000</v>
      </c>
      <c r="BM77" s="8">
        <v>43683000</v>
      </c>
      <c r="BN77" s="8">
        <v>20407000</v>
      </c>
      <c r="BO77" s="8">
        <v>734070000</v>
      </c>
      <c r="BP77" s="8">
        <v>39748000</v>
      </c>
      <c r="BQ77" s="8">
        <v>7184000</v>
      </c>
      <c r="BR77" s="8">
        <v>147023000</v>
      </c>
      <c r="BS77" s="8">
        <v>16814000</v>
      </c>
      <c r="BT77" s="8">
        <v>31451000</v>
      </c>
      <c r="BU77" s="8">
        <v>105695000</v>
      </c>
      <c r="BV77" s="8">
        <v>951635000</v>
      </c>
      <c r="BW77" s="8">
        <v>75955000</v>
      </c>
      <c r="BX77" s="8">
        <v>770586000</v>
      </c>
      <c r="BY77" s="8">
        <v>30757000</v>
      </c>
      <c r="BZ77" s="8">
        <v>3471848000</v>
      </c>
      <c r="CA77" s="8">
        <v>478753000</v>
      </c>
      <c r="CB77" s="8">
        <v>3344869000</v>
      </c>
      <c r="CC77" s="8">
        <v>4136687000</v>
      </c>
      <c r="CD77" s="9">
        <f t="shared" si="1"/>
        <v>92226476000</v>
      </c>
    </row>
    <row r="78" spans="2:82">
      <c r="B78" s="198"/>
      <c r="C78" s="198"/>
      <c r="D78" s="198"/>
      <c r="E78" s="198"/>
      <c r="F78" s="196" t="s">
        <v>192</v>
      </c>
      <c r="G78" s="196"/>
      <c r="H78" s="10">
        <v>0</v>
      </c>
      <c r="I78" s="10">
        <v>0</v>
      </c>
      <c r="J78" s="10">
        <v>0</v>
      </c>
      <c r="K78" s="8">
        <v>285547000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8">
        <v>1954000</v>
      </c>
      <c r="S78" s="10">
        <v>0</v>
      </c>
      <c r="T78" s="10">
        <v>0</v>
      </c>
      <c r="U78" s="8">
        <v>97233000</v>
      </c>
      <c r="V78" s="10">
        <v>0</v>
      </c>
      <c r="W78" s="8">
        <v>1607415000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8">
        <v>96000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9">
        <f t="shared" si="1"/>
        <v>1992245000</v>
      </c>
    </row>
    <row r="79" spans="2:82">
      <c r="B79" s="198"/>
      <c r="C79" s="198"/>
      <c r="D79" s="198"/>
      <c r="E79" s="198"/>
      <c r="F79" s="196" t="s">
        <v>196</v>
      </c>
      <c r="G79" s="196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8">
        <v>57787000</v>
      </c>
      <c r="X79" s="10">
        <v>0</v>
      </c>
      <c r="Y79" s="10">
        <v>0</v>
      </c>
      <c r="Z79" s="10">
        <v>0</v>
      </c>
      <c r="AA79" s="8">
        <v>444000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8">
        <v>110930000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8">
        <v>14994000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8">
        <v>7526000</v>
      </c>
      <c r="CB79" s="10">
        <v>0</v>
      </c>
      <c r="CC79" s="8">
        <v>10001000</v>
      </c>
      <c r="CD79" s="9">
        <f t="shared" si="1"/>
        <v>201682000</v>
      </c>
    </row>
    <row r="80" spans="2:82">
      <c r="B80" s="198"/>
      <c r="C80" s="198"/>
      <c r="D80" s="198"/>
      <c r="E80" s="198"/>
      <c r="F80" s="196" t="s">
        <v>194</v>
      </c>
      <c r="G80" s="196"/>
      <c r="H80" s="8">
        <v>7462000</v>
      </c>
      <c r="I80" s="8">
        <v>13659000</v>
      </c>
      <c r="J80" s="8">
        <v>849000</v>
      </c>
      <c r="K80" s="8">
        <v>37789000</v>
      </c>
      <c r="L80" s="8">
        <v>11179000</v>
      </c>
      <c r="M80" s="8">
        <v>3783000</v>
      </c>
      <c r="N80" s="8">
        <v>5446000</v>
      </c>
      <c r="O80" s="8">
        <v>1820000</v>
      </c>
      <c r="P80" s="8">
        <v>393000</v>
      </c>
      <c r="Q80" s="8">
        <v>281000</v>
      </c>
      <c r="R80" s="8">
        <v>13983000</v>
      </c>
      <c r="S80" s="8">
        <v>16491000</v>
      </c>
      <c r="T80" s="8">
        <v>607000</v>
      </c>
      <c r="U80" s="8">
        <v>149232000</v>
      </c>
      <c r="V80" s="8">
        <v>1648000</v>
      </c>
      <c r="W80" s="8">
        <v>131899000</v>
      </c>
      <c r="X80" s="8">
        <v>7963000</v>
      </c>
      <c r="Y80" s="8">
        <v>6071000</v>
      </c>
      <c r="Z80" s="8">
        <v>8264000</v>
      </c>
      <c r="AA80" s="8">
        <v>15036000</v>
      </c>
      <c r="AB80" s="8">
        <v>1162000</v>
      </c>
      <c r="AC80" s="8">
        <v>21185000</v>
      </c>
      <c r="AD80" s="8">
        <v>1858000</v>
      </c>
      <c r="AE80" s="8">
        <v>9432000</v>
      </c>
      <c r="AF80" s="8">
        <v>12301000</v>
      </c>
      <c r="AG80" s="8">
        <v>66493000</v>
      </c>
      <c r="AH80" s="8">
        <v>15387000</v>
      </c>
      <c r="AI80" s="8">
        <v>6779000</v>
      </c>
      <c r="AJ80" s="8">
        <v>284000</v>
      </c>
      <c r="AK80" s="8">
        <v>186000</v>
      </c>
      <c r="AL80" s="8">
        <v>716000</v>
      </c>
      <c r="AM80" s="8">
        <v>210000</v>
      </c>
      <c r="AN80" s="8">
        <v>540000</v>
      </c>
      <c r="AO80" s="8">
        <v>590000</v>
      </c>
      <c r="AP80" s="8">
        <v>1604000</v>
      </c>
      <c r="AQ80" s="8">
        <v>1911000</v>
      </c>
      <c r="AR80" s="8">
        <v>2012000</v>
      </c>
      <c r="AS80" s="8">
        <v>1291000</v>
      </c>
      <c r="AT80" s="8">
        <v>739000</v>
      </c>
      <c r="AU80" s="8">
        <v>2786000</v>
      </c>
      <c r="AV80" s="8">
        <v>66000</v>
      </c>
      <c r="AW80" s="8">
        <v>535000</v>
      </c>
      <c r="AX80" s="8">
        <v>1212000</v>
      </c>
      <c r="AY80" s="8">
        <v>3682000</v>
      </c>
      <c r="AZ80" s="8">
        <v>1214000</v>
      </c>
      <c r="BA80" s="8">
        <v>556000</v>
      </c>
      <c r="BB80" s="8">
        <v>169000</v>
      </c>
      <c r="BC80" s="8">
        <v>218000</v>
      </c>
      <c r="BD80" s="8">
        <v>1197000</v>
      </c>
      <c r="BE80" s="8">
        <v>362000</v>
      </c>
      <c r="BF80" s="8">
        <v>577000</v>
      </c>
      <c r="BG80" s="8">
        <v>108000</v>
      </c>
      <c r="BH80" s="8">
        <v>266000</v>
      </c>
      <c r="BI80" s="8">
        <v>295000</v>
      </c>
      <c r="BJ80" s="8">
        <v>333000</v>
      </c>
      <c r="BK80" s="8">
        <v>716000</v>
      </c>
      <c r="BL80" s="8">
        <v>687000</v>
      </c>
      <c r="BM80" s="8">
        <v>252000</v>
      </c>
      <c r="BN80" s="8">
        <v>193000</v>
      </c>
      <c r="BO80" s="8">
        <v>4826000</v>
      </c>
      <c r="BP80" s="8">
        <v>122000</v>
      </c>
      <c r="BQ80" s="8">
        <v>42000</v>
      </c>
      <c r="BR80" s="8">
        <v>1863000</v>
      </c>
      <c r="BS80" s="8">
        <v>114000</v>
      </c>
      <c r="BT80" s="8">
        <v>63000</v>
      </c>
      <c r="BU80" s="8">
        <v>1291000</v>
      </c>
      <c r="BV80" s="8">
        <v>7649000</v>
      </c>
      <c r="BW80" s="8">
        <v>588000</v>
      </c>
      <c r="BX80" s="8">
        <v>1905000</v>
      </c>
      <c r="BY80" s="8">
        <v>204000</v>
      </c>
      <c r="BZ80" s="8">
        <v>20498000</v>
      </c>
      <c r="CA80" s="8">
        <v>40874000</v>
      </c>
      <c r="CB80" s="8">
        <v>63079000</v>
      </c>
      <c r="CC80" s="8">
        <v>31943000</v>
      </c>
      <c r="CD80" s="9">
        <f t="shared" si="1"/>
        <v>769020000</v>
      </c>
    </row>
    <row r="81" spans="2:82">
      <c r="B81" s="198"/>
      <c r="C81" s="198"/>
      <c r="D81" s="198"/>
      <c r="E81" s="196" t="s">
        <v>198</v>
      </c>
      <c r="F81" s="196"/>
      <c r="G81" s="196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9">
        <f t="shared" si="1"/>
        <v>0</v>
      </c>
    </row>
    <row r="82" spans="2:82">
      <c r="B82" s="198"/>
      <c r="C82" s="198"/>
      <c r="D82" s="198"/>
      <c r="E82" s="196" t="s">
        <v>166</v>
      </c>
      <c r="F82" s="196"/>
      <c r="G82" s="196"/>
      <c r="H82" s="10">
        <v>0</v>
      </c>
      <c r="I82" s="10">
        <v>0</v>
      </c>
      <c r="J82" s="8">
        <v>123000</v>
      </c>
      <c r="K82" s="8">
        <v>9145000</v>
      </c>
      <c r="L82" s="8">
        <v>591000</v>
      </c>
      <c r="M82" s="8">
        <v>289000</v>
      </c>
      <c r="N82" s="8">
        <v>1431000</v>
      </c>
      <c r="O82" s="8">
        <v>61000</v>
      </c>
      <c r="P82" s="8">
        <v>9000</v>
      </c>
      <c r="Q82" s="8">
        <v>36000</v>
      </c>
      <c r="R82" s="8">
        <v>2655000</v>
      </c>
      <c r="S82" s="10">
        <v>0</v>
      </c>
      <c r="T82" s="8">
        <v>111000</v>
      </c>
      <c r="U82" s="8">
        <v>50942000</v>
      </c>
      <c r="V82" s="8">
        <v>295000</v>
      </c>
      <c r="W82" s="8">
        <v>12501000</v>
      </c>
      <c r="X82" s="8">
        <v>1062000</v>
      </c>
      <c r="Y82" s="8">
        <v>2191000</v>
      </c>
      <c r="Z82" s="8">
        <v>9000</v>
      </c>
      <c r="AA82" s="8">
        <v>115000</v>
      </c>
      <c r="AB82" s="8">
        <v>43000</v>
      </c>
      <c r="AC82" s="8">
        <v>1168000</v>
      </c>
      <c r="AD82" s="8">
        <v>346000</v>
      </c>
      <c r="AE82" s="8">
        <v>1298000</v>
      </c>
      <c r="AF82" s="10">
        <v>0</v>
      </c>
      <c r="AG82" s="8">
        <v>7388000</v>
      </c>
      <c r="AH82" s="10">
        <v>0</v>
      </c>
      <c r="AI82" s="8">
        <v>1440000</v>
      </c>
      <c r="AJ82" s="10">
        <v>0</v>
      </c>
      <c r="AK82" s="8">
        <v>13000</v>
      </c>
      <c r="AL82" s="8">
        <v>79000</v>
      </c>
      <c r="AM82" s="10">
        <v>0</v>
      </c>
      <c r="AN82" s="8">
        <v>219000</v>
      </c>
      <c r="AO82" s="10">
        <v>0</v>
      </c>
      <c r="AP82" s="8">
        <v>267000</v>
      </c>
      <c r="AQ82" s="8">
        <v>220000</v>
      </c>
      <c r="AR82" s="8">
        <v>1000</v>
      </c>
      <c r="AS82" s="8">
        <v>168000</v>
      </c>
      <c r="AT82" s="8">
        <v>106000</v>
      </c>
      <c r="AU82" s="10">
        <v>0</v>
      </c>
      <c r="AV82" s="10">
        <v>0</v>
      </c>
      <c r="AW82" s="10">
        <v>0</v>
      </c>
      <c r="AX82" s="10">
        <v>0</v>
      </c>
      <c r="AY82" s="8">
        <v>1021000</v>
      </c>
      <c r="AZ82" s="8">
        <v>143000</v>
      </c>
      <c r="BA82" s="8">
        <v>36000</v>
      </c>
      <c r="BB82" s="10">
        <v>0</v>
      </c>
      <c r="BC82" s="10">
        <v>0</v>
      </c>
      <c r="BD82" s="10">
        <v>0</v>
      </c>
      <c r="BE82" s="8">
        <v>96000</v>
      </c>
      <c r="BF82" s="8">
        <v>40000</v>
      </c>
      <c r="BG82" s="10">
        <v>0</v>
      </c>
      <c r="BH82" s="8">
        <v>18000</v>
      </c>
      <c r="BI82" s="10">
        <v>0</v>
      </c>
      <c r="BJ82" s="10">
        <v>0</v>
      </c>
      <c r="BK82" s="8">
        <v>210000</v>
      </c>
      <c r="BL82" s="10">
        <v>0</v>
      </c>
      <c r="BM82" s="8">
        <v>1000</v>
      </c>
      <c r="BN82" s="8">
        <v>17000</v>
      </c>
      <c r="BO82" s="8">
        <v>313000</v>
      </c>
      <c r="BP82" s="8">
        <v>3000</v>
      </c>
      <c r="BQ82" s="10">
        <v>0</v>
      </c>
      <c r="BR82" s="8">
        <v>44000</v>
      </c>
      <c r="BS82" s="10">
        <v>0</v>
      </c>
      <c r="BT82" s="10">
        <v>0</v>
      </c>
      <c r="BU82" s="8">
        <v>11000</v>
      </c>
      <c r="BV82" s="8">
        <v>1459000</v>
      </c>
      <c r="BW82" s="8">
        <v>1000</v>
      </c>
      <c r="BX82" s="10">
        <v>0</v>
      </c>
      <c r="BY82" s="10">
        <v>0</v>
      </c>
      <c r="BZ82" s="8">
        <v>548000</v>
      </c>
      <c r="CA82" s="8">
        <v>484000</v>
      </c>
      <c r="CB82" s="8">
        <v>1722000</v>
      </c>
      <c r="CC82" s="8">
        <v>6234000</v>
      </c>
      <c r="CD82" s="9">
        <f t="shared" si="1"/>
        <v>106723000</v>
      </c>
    </row>
    <row r="83" spans="2:82">
      <c r="B83" s="198"/>
      <c r="C83" s="198"/>
      <c r="D83" s="198"/>
      <c r="E83" s="196" t="s">
        <v>199</v>
      </c>
      <c r="F83" s="196"/>
      <c r="G83" s="196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8">
        <v>49000</v>
      </c>
      <c r="CA83" s="10">
        <v>0</v>
      </c>
      <c r="CB83" s="10">
        <v>0</v>
      </c>
      <c r="CC83" s="10">
        <v>0</v>
      </c>
      <c r="CD83" s="9">
        <f t="shared" si="1"/>
        <v>49000</v>
      </c>
    </row>
    <row r="84" spans="2:82">
      <c r="B84" s="198"/>
      <c r="C84" s="198"/>
      <c r="D84" s="198"/>
      <c r="E84" s="197" t="s">
        <v>200</v>
      </c>
      <c r="F84" s="197"/>
      <c r="G84" s="197"/>
      <c r="H84" s="8">
        <v>389000</v>
      </c>
      <c r="I84" s="8">
        <v>3581000</v>
      </c>
      <c r="J84" s="8">
        <v>222000</v>
      </c>
      <c r="K84" s="8">
        <v>6275000</v>
      </c>
      <c r="L84" s="8">
        <v>1720000</v>
      </c>
      <c r="M84" s="8">
        <v>659000</v>
      </c>
      <c r="N84" s="8">
        <v>1341000</v>
      </c>
      <c r="O84" s="8">
        <v>145000</v>
      </c>
      <c r="P84" s="8">
        <v>32000</v>
      </c>
      <c r="Q84" s="8">
        <v>29000</v>
      </c>
      <c r="R84" s="8">
        <v>6696000</v>
      </c>
      <c r="S84" s="8">
        <v>761000</v>
      </c>
      <c r="T84" s="8">
        <v>1118000</v>
      </c>
      <c r="U84" s="8">
        <v>20948000</v>
      </c>
      <c r="V84" s="8">
        <v>1327000</v>
      </c>
      <c r="W84" s="8">
        <v>23359000</v>
      </c>
      <c r="X84" s="8">
        <v>5223000</v>
      </c>
      <c r="Y84" s="8">
        <v>3716000</v>
      </c>
      <c r="Z84" s="8">
        <v>10234000</v>
      </c>
      <c r="AA84" s="8">
        <v>2507000</v>
      </c>
      <c r="AB84" s="8">
        <v>111000</v>
      </c>
      <c r="AC84" s="8">
        <v>2688000</v>
      </c>
      <c r="AD84" s="8">
        <v>901000</v>
      </c>
      <c r="AE84" s="8">
        <v>3728000</v>
      </c>
      <c r="AF84" s="8">
        <v>1623000</v>
      </c>
      <c r="AG84" s="8">
        <v>10433000</v>
      </c>
      <c r="AH84" s="8">
        <v>222000</v>
      </c>
      <c r="AI84" s="8">
        <v>2491000</v>
      </c>
      <c r="AJ84" s="8">
        <v>11000</v>
      </c>
      <c r="AK84" s="8">
        <v>354000</v>
      </c>
      <c r="AL84" s="8">
        <v>17000</v>
      </c>
      <c r="AM84" s="8">
        <v>103000</v>
      </c>
      <c r="AN84" s="8">
        <v>148000</v>
      </c>
      <c r="AO84" s="8">
        <v>5000</v>
      </c>
      <c r="AP84" s="8">
        <v>762000</v>
      </c>
      <c r="AQ84" s="8">
        <v>8000</v>
      </c>
      <c r="AR84" s="8">
        <v>152000</v>
      </c>
      <c r="AS84" s="8">
        <v>585000</v>
      </c>
      <c r="AT84" s="8">
        <v>331000</v>
      </c>
      <c r="AU84" s="8">
        <v>1266000</v>
      </c>
      <c r="AV84" s="8">
        <v>18000</v>
      </c>
      <c r="AW84" s="8">
        <v>46000</v>
      </c>
      <c r="AX84" s="8">
        <v>37000</v>
      </c>
      <c r="AY84" s="8">
        <v>755000</v>
      </c>
      <c r="AZ84" s="8">
        <v>231000</v>
      </c>
      <c r="BA84" s="8">
        <v>223000</v>
      </c>
      <c r="BB84" s="8">
        <v>9000</v>
      </c>
      <c r="BC84" s="8">
        <v>47000</v>
      </c>
      <c r="BD84" s="8">
        <v>288000</v>
      </c>
      <c r="BE84" s="8">
        <v>9000</v>
      </c>
      <c r="BF84" s="8">
        <v>64000</v>
      </c>
      <c r="BG84" s="8">
        <v>68000</v>
      </c>
      <c r="BH84" s="8">
        <v>356000</v>
      </c>
      <c r="BI84" s="8">
        <v>1011000</v>
      </c>
      <c r="BJ84" s="8">
        <v>24000</v>
      </c>
      <c r="BK84" s="8">
        <v>1000</v>
      </c>
      <c r="BL84" s="8">
        <v>68000</v>
      </c>
      <c r="BM84" s="8">
        <v>334000</v>
      </c>
      <c r="BN84" s="8">
        <v>21000</v>
      </c>
      <c r="BO84" s="8">
        <v>228000</v>
      </c>
      <c r="BP84" s="8">
        <v>375000</v>
      </c>
      <c r="BQ84" s="10">
        <v>0</v>
      </c>
      <c r="BR84" s="8">
        <v>35000</v>
      </c>
      <c r="BS84" s="8">
        <v>6000</v>
      </c>
      <c r="BT84" s="8">
        <v>67000</v>
      </c>
      <c r="BU84" s="8">
        <v>77000</v>
      </c>
      <c r="BV84" s="8">
        <v>676000</v>
      </c>
      <c r="BW84" s="8">
        <v>211000</v>
      </c>
      <c r="BX84" s="8">
        <v>2998000</v>
      </c>
      <c r="BY84" s="8">
        <v>217000</v>
      </c>
      <c r="BZ84" s="8">
        <v>12205000</v>
      </c>
      <c r="CA84" s="8">
        <v>415000</v>
      </c>
      <c r="CB84" s="8">
        <v>24248000</v>
      </c>
      <c r="CC84" s="8">
        <v>15379000</v>
      </c>
      <c r="CD84" s="9">
        <f t="shared" si="1"/>
        <v>176968000</v>
      </c>
    </row>
    <row r="85" spans="2:82">
      <c r="B85" s="198"/>
      <c r="C85" s="198"/>
      <c r="D85" s="198"/>
      <c r="E85" s="198"/>
      <c r="F85" s="196" t="s">
        <v>201</v>
      </c>
      <c r="G85" s="196"/>
      <c r="H85" s="8">
        <v>4000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8">
        <v>50000</v>
      </c>
      <c r="P85" s="10">
        <v>0</v>
      </c>
      <c r="Q85" s="10">
        <v>0</v>
      </c>
      <c r="R85" s="8">
        <v>1636000</v>
      </c>
      <c r="S85" s="10">
        <v>0</v>
      </c>
      <c r="T85" s="10">
        <v>0</v>
      </c>
      <c r="U85" s="8">
        <v>6654000</v>
      </c>
      <c r="V85" s="10">
        <v>0</v>
      </c>
      <c r="W85" s="8">
        <v>19801000</v>
      </c>
      <c r="X85" s="8">
        <v>65000</v>
      </c>
      <c r="Y85" s="8">
        <v>45000</v>
      </c>
      <c r="Z85" s="10">
        <v>0</v>
      </c>
      <c r="AA85" s="10">
        <v>0</v>
      </c>
      <c r="AB85" s="8">
        <v>1000</v>
      </c>
      <c r="AC85" s="8">
        <v>564000</v>
      </c>
      <c r="AD85" s="10">
        <v>0</v>
      </c>
      <c r="AE85" s="10">
        <v>0</v>
      </c>
      <c r="AF85" s="10">
        <v>0</v>
      </c>
      <c r="AG85" s="8">
        <v>1099000</v>
      </c>
      <c r="AH85" s="10">
        <v>0</v>
      </c>
      <c r="AI85" s="8">
        <v>310000</v>
      </c>
      <c r="AJ85" s="10">
        <v>0</v>
      </c>
      <c r="AK85" s="8">
        <v>291000</v>
      </c>
      <c r="AL85" s="10">
        <v>0</v>
      </c>
      <c r="AM85" s="10">
        <v>0</v>
      </c>
      <c r="AN85" s="10">
        <v>0</v>
      </c>
      <c r="AO85" s="8">
        <v>1000</v>
      </c>
      <c r="AP85" s="8">
        <v>615000</v>
      </c>
      <c r="AQ85" s="8">
        <v>1000</v>
      </c>
      <c r="AR85" s="10">
        <v>0</v>
      </c>
      <c r="AS85" s="8">
        <v>400000</v>
      </c>
      <c r="AT85" s="10">
        <v>0</v>
      </c>
      <c r="AU85" s="8">
        <v>1065000</v>
      </c>
      <c r="AV85" s="8">
        <v>2000</v>
      </c>
      <c r="AW85" s="10">
        <v>0</v>
      </c>
      <c r="AX85" s="10">
        <v>0</v>
      </c>
      <c r="AY85" s="10">
        <v>0</v>
      </c>
      <c r="AZ85" s="8">
        <v>142000</v>
      </c>
      <c r="BA85" s="8">
        <v>172000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8">
        <v>1000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8">
        <v>311000</v>
      </c>
      <c r="BN85" s="10">
        <v>0</v>
      </c>
      <c r="BO85" s="10">
        <v>0</v>
      </c>
      <c r="BP85" s="8">
        <v>363000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8">
        <v>172000</v>
      </c>
      <c r="BX85" s="10">
        <v>0</v>
      </c>
      <c r="BY85" s="10">
        <v>0</v>
      </c>
      <c r="BZ85" s="10">
        <v>0</v>
      </c>
      <c r="CA85" s="8">
        <v>185000</v>
      </c>
      <c r="CB85" s="10">
        <v>0</v>
      </c>
      <c r="CC85" s="8">
        <v>1193000</v>
      </c>
      <c r="CD85" s="9">
        <f t="shared" si="1"/>
        <v>35143000</v>
      </c>
    </row>
    <row r="86" spans="2:82">
      <c r="B86" s="198"/>
      <c r="C86" s="198"/>
      <c r="D86" s="198"/>
      <c r="E86" s="198"/>
      <c r="F86" s="196" t="s">
        <v>202</v>
      </c>
      <c r="G86" s="196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8">
        <v>500000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8">
        <v>575000</v>
      </c>
      <c r="AF86" s="10">
        <v>0</v>
      </c>
      <c r="AG86" s="8">
        <v>1914000</v>
      </c>
      <c r="AH86" s="10">
        <v>0</v>
      </c>
      <c r="AI86" s="8">
        <v>722000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8">
        <v>1000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9">
        <f t="shared" si="1"/>
        <v>3712000</v>
      </c>
    </row>
    <row r="87" spans="2:82">
      <c r="B87" s="198"/>
      <c r="C87" s="198"/>
      <c r="D87" s="198"/>
      <c r="E87" s="198"/>
      <c r="F87" s="196" t="s">
        <v>203</v>
      </c>
      <c r="G87" s="196"/>
      <c r="H87" s="8">
        <v>386000</v>
      </c>
      <c r="I87" s="8">
        <v>501000</v>
      </c>
      <c r="J87" s="8">
        <v>136000</v>
      </c>
      <c r="K87" s="8">
        <v>6275000</v>
      </c>
      <c r="L87" s="8">
        <v>976000</v>
      </c>
      <c r="M87" s="8">
        <v>314000</v>
      </c>
      <c r="N87" s="8">
        <v>1312000</v>
      </c>
      <c r="O87" s="8">
        <v>95000</v>
      </c>
      <c r="P87" s="8">
        <v>32000</v>
      </c>
      <c r="Q87" s="8">
        <v>17000</v>
      </c>
      <c r="R87" s="8">
        <v>2800000</v>
      </c>
      <c r="S87" s="8">
        <v>210000</v>
      </c>
      <c r="T87" s="8">
        <v>29000</v>
      </c>
      <c r="U87" s="8">
        <v>14294000</v>
      </c>
      <c r="V87" s="8">
        <v>284000</v>
      </c>
      <c r="W87" s="8">
        <v>3558000</v>
      </c>
      <c r="X87" s="8">
        <v>4653000</v>
      </c>
      <c r="Y87" s="8">
        <v>3189000</v>
      </c>
      <c r="Z87" s="8">
        <v>711000</v>
      </c>
      <c r="AA87" s="8">
        <v>923000</v>
      </c>
      <c r="AB87" s="8">
        <v>110000</v>
      </c>
      <c r="AC87" s="8">
        <v>520000</v>
      </c>
      <c r="AD87" s="8">
        <v>77000</v>
      </c>
      <c r="AE87" s="8">
        <v>2743000</v>
      </c>
      <c r="AF87" s="8">
        <v>1623000</v>
      </c>
      <c r="AG87" s="8">
        <v>5069000</v>
      </c>
      <c r="AH87" s="8">
        <v>222000</v>
      </c>
      <c r="AI87" s="8">
        <v>1307000</v>
      </c>
      <c r="AJ87" s="8">
        <v>11000</v>
      </c>
      <c r="AK87" s="8">
        <v>8000</v>
      </c>
      <c r="AL87" s="8">
        <v>17000</v>
      </c>
      <c r="AM87" s="8">
        <v>6000</v>
      </c>
      <c r="AN87" s="8">
        <v>148000</v>
      </c>
      <c r="AO87" s="8">
        <v>4000</v>
      </c>
      <c r="AP87" s="8">
        <v>128000</v>
      </c>
      <c r="AQ87" s="8">
        <v>7000</v>
      </c>
      <c r="AR87" s="8">
        <v>152000</v>
      </c>
      <c r="AS87" s="8">
        <v>174000</v>
      </c>
      <c r="AT87" s="8">
        <v>1000</v>
      </c>
      <c r="AU87" s="8">
        <v>201000</v>
      </c>
      <c r="AV87" s="8">
        <v>17000</v>
      </c>
      <c r="AW87" s="8">
        <v>45000</v>
      </c>
      <c r="AX87" s="8">
        <v>37000</v>
      </c>
      <c r="AY87" s="8">
        <v>718000</v>
      </c>
      <c r="AZ87" s="8">
        <v>82000</v>
      </c>
      <c r="BA87" s="8">
        <v>41000</v>
      </c>
      <c r="BB87" s="8">
        <v>9000</v>
      </c>
      <c r="BC87" s="8">
        <v>47000</v>
      </c>
      <c r="BD87" s="8">
        <v>27000</v>
      </c>
      <c r="BE87" s="8">
        <v>9000</v>
      </c>
      <c r="BF87" s="8">
        <v>54000</v>
      </c>
      <c r="BG87" s="8">
        <v>5000</v>
      </c>
      <c r="BH87" s="8">
        <v>11000</v>
      </c>
      <c r="BI87" s="8">
        <v>95000</v>
      </c>
      <c r="BJ87" s="8">
        <v>24000</v>
      </c>
      <c r="BK87" s="8">
        <v>1000</v>
      </c>
      <c r="BL87" s="8">
        <v>68000</v>
      </c>
      <c r="BM87" s="8">
        <v>22000</v>
      </c>
      <c r="BN87" s="8">
        <v>14000</v>
      </c>
      <c r="BO87" s="8">
        <v>199000</v>
      </c>
      <c r="BP87" s="8">
        <v>3000</v>
      </c>
      <c r="BQ87" s="10">
        <v>0</v>
      </c>
      <c r="BR87" s="8">
        <v>35000</v>
      </c>
      <c r="BS87" s="10">
        <v>0</v>
      </c>
      <c r="BT87" s="8">
        <v>7000</v>
      </c>
      <c r="BU87" s="8">
        <v>77000</v>
      </c>
      <c r="BV87" s="8">
        <v>181000</v>
      </c>
      <c r="BW87" s="8">
        <v>30000</v>
      </c>
      <c r="BX87" s="8">
        <v>711000</v>
      </c>
      <c r="BY87" s="8">
        <v>1000</v>
      </c>
      <c r="BZ87" s="8">
        <v>2438000</v>
      </c>
      <c r="CA87" s="8">
        <v>168000</v>
      </c>
      <c r="CB87" s="8">
        <v>11877000</v>
      </c>
      <c r="CC87" s="8">
        <v>5127000</v>
      </c>
      <c r="CD87" s="9">
        <f t="shared" si="1"/>
        <v>75403000</v>
      </c>
    </row>
    <row r="88" spans="2:82">
      <c r="B88" s="198"/>
      <c r="C88" s="198"/>
      <c r="D88" s="198"/>
      <c r="E88" s="198"/>
      <c r="F88" s="196" t="s">
        <v>204</v>
      </c>
      <c r="G88" s="196"/>
      <c r="H88" s="10">
        <v>0</v>
      </c>
      <c r="I88" s="8">
        <v>3080000</v>
      </c>
      <c r="J88" s="8">
        <v>86000</v>
      </c>
      <c r="K88" s="10">
        <v>0</v>
      </c>
      <c r="L88" s="8">
        <v>744000</v>
      </c>
      <c r="M88" s="8">
        <v>345000</v>
      </c>
      <c r="N88" s="8">
        <v>29000</v>
      </c>
      <c r="O88" s="10">
        <v>0</v>
      </c>
      <c r="P88" s="10">
        <v>0</v>
      </c>
      <c r="Q88" s="8">
        <v>12000</v>
      </c>
      <c r="R88" s="8">
        <v>2260000</v>
      </c>
      <c r="S88" s="8">
        <v>551000</v>
      </c>
      <c r="T88" s="8">
        <v>1089000</v>
      </c>
      <c r="U88" s="10">
        <v>0</v>
      </c>
      <c r="V88" s="8">
        <v>1043000</v>
      </c>
      <c r="W88" s="10">
        <v>0</v>
      </c>
      <c r="X88" s="8">
        <v>5000</v>
      </c>
      <c r="Y88" s="8">
        <v>483000</v>
      </c>
      <c r="Z88" s="8">
        <v>9523000</v>
      </c>
      <c r="AA88" s="8">
        <v>1584000</v>
      </c>
      <c r="AB88" s="10">
        <v>0</v>
      </c>
      <c r="AC88" s="8">
        <v>1604000</v>
      </c>
      <c r="AD88" s="8">
        <v>824000</v>
      </c>
      <c r="AE88" s="8">
        <v>410000</v>
      </c>
      <c r="AF88" s="10">
        <v>0</v>
      </c>
      <c r="AG88" s="8">
        <v>2351000</v>
      </c>
      <c r="AH88" s="10">
        <v>0</v>
      </c>
      <c r="AI88" s="8">
        <v>152000</v>
      </c>
      <c r="AJ88" s="10">
        <v>0</v>
      </c>
      <c r="AK88" s="8">
        <v>55000</v>
      </c>
      <c r="AL88" s="10">
        <v>0</v>
      </c>
      <c r="AM88" s="8">
        <v>97000</v>
      </c>
      <c r="AN88" s="10">
        <v>0</v>
      </c>
      <c r="AO88" s="10">
        <v>0</v>
      </c>
      <c r="AP88" s="8">
        <v>19000</v>
      </c>
      <c r="AQ88" s="10">
        <v>0</v>
      </c>
      <c r="AR88" s="10">
        <v>0</v>
      </c>
      <c r="AS88" s="8">
        <v>11000</v>
      </c>
      <c r="AT88" s="8">
        <v>330000</v>
      </c>
      <c r="AU88" s="10">
        <v>0</v>
      </c>
      <c r="AV88" s="10">
        <v>0</v>
      </c>
      <c r="AW88" s="10">
        <v>0</v>
      </c>
      <c r="AX88" s="10">
        <v>0</v>
      </c>
      <c r="AY88" s="8">
        <v>38000</v>
      </c>
      <c r="AZ88" s="8">
        <v>7000</v>
      </c>
      <c r="BA88" s="8">
        <v>10000</v>
      </c>
      <c r="BB88" s="10">
        <v>0</v>
      </c>
      <c r="BC88" s="10">
        <v>0</v>
      </c>
      <c r="BD88" s="8">
        <v>261000</v>
      </c>
      <c r="BE88" s="10">
        <v>0</v>
      </c>
      <c r="BF88" s="8">
        <v>10000</v>
      </c>
      <c r="BG88" s="8">
        <v>62000</v>
      </c>
      <c r="BH88" s="8">
        <v>345000</v>
      </c>
      <c r="BI88" s="8">
        <v>916000</v>
      </c>
      <c r="BJ88" s="10">
        <v>0</v>
      </c>
      <c r="BK88" s="10">
        <v>0</v>
      </c>
      <c r="BL88" s="10">
        <v>0</v>
      </c>
      <c r="BM88" s="8">
        <v>1000</v>
      </c>
      <c r="BN88" s="8">
        <v>7000</v>
      </c>
      <c r="BO88" s="8">
        <v>29000</v>
      </c>
      <c r="BP88" s="8">
        <v>9000</v>
      </c>
      <c r="BQ88" s="10">
        <v>0</v>
      </c>
      <c r="BR88" s="10">
        <v>0</v>
      </c>
      <c r="BS88" s="8">
        <v>6000</v>
      </c>
      <c r="BT88" s="8">
        <v>60000</v>
      </c>
      <c r="BU88" s="10">
        <v>0</v>
      </c>
      <c r="BV88" s="8">
        <v>495000</v>
      </c>
      <c r="BW88" s="8">
        <v>9000</v>
      </c>
      <c r="BX88" s="8">
        <v>2287000</v>
      </c>
      <c r="BY88" s="8">
        <v>216000</v>
      </c>
      <c r="BZ88" s="8">
        <v>9767000</v>
      </c>
      <c r="CA88" s="8">
        <v>62000</v>
      </c>
      <c r="CB88" s="8">
        <v>12371000</v>
      </c>
      <c r="CC88" s="8">
        <v>9059000</v>
      </c>
      <c r="CD88" s="9">
        <f t="shared" si="1"/>
        <v>62714000</v>
      </c>
    </row>
    <row r="89" spans="2:82">
      <c r="B89" s="198"/>
      <c r="C89" s="198"/>
      <c r="D89" s="198"/>
      <c r="E89" s="197" t="s">
        <v>205</v>
      </c>
      <c r="F89" s="197"/>
      <c r="G89" s="197"/>
      <c r="H89" s="8">
        <v>999000</v>
      </c>
      <c r="I89" s="8">
        <v>2651000</v>
      </c>
      <c r="J89" s="8">
        <v>1628000</v>
      </c>
      <c r="K89" s="8">
        <v>10641000</v>
      </c>
      <c r="L89" s="8">
        <v>2401000</v>
      </c>
      <c r="M89" s="8">
        <v>2271000</v>
      </c>
      <c r="N89" s="8">
        <v>3947000</v>
      </c>
      <c r="O89" s="8">
        <v>470000</v>
      </c>
      <c r="P89" s="8">
        <v>465000</v>
      </c>
      <c r="Q89" s="8">
        <v>92000</v>
      </c>
      <c r="R89" s="8">
        <v>9685000</v>
      </c>
      <c r="S89" s="8">
        <v>1158000</v>
      </c>
      <c r="T89" s="8">
        <v>511000</v>
      </c>
      <c r="U89" s="8">
        <v>47785000</v>
      </c>
      <c r="V89" s="8">
        <v>1840000</v>
      </c>
      <c r="W89" s="8">
        <v>59749000</v>
      </c>
      <c r="X89" s="8">
        <v>7938000</v>
      </c>
      <c r="Y89" s="8">
        <v>5381000</v>
      </c>
      <c r="Z89" s="8">
        <v>4187000</v>
      </c>
      <c r="AA89" s="8">
        <v>6777000</v>
      </c>
      <c r="AB89" s="8">
        <v>1519000</v>
      </c>
      <c r="AC89" s="8">
        <v>2917000</v>
      </c>
      <c r="AD89" s="8">
        <v>1253000</v>
      </c>
      <c r="AE89" s="8">
        <v>1661000</v>
      </c>
      <c r="AF89" s="8">
        <v>6811000</v>
      </c>
      <c r="AG89" s="8">
        <v>17677000</v>
      </c>
      <c r="AH89" s="8">
        <v>10721000</v>
      </c>
      <c r="AI89" s="8">
        <v>3906000</v>
      </c>
      <c r="AJ89" s="8">
        <v>186000</v>
      </c>
      <c r="AK89" s="8">
        <v>149000</v>
      </c>
      <c r="AL89" s="8">
        <v>304000</v>
      </c>
      <c r="AM89" s="8">
        <v>96000</v>
      </c>
      <c r="AN89" s="8">
        <v>299000</v>
      </c>
      <c r="AO89" s="8">
        <v>95000</v>
      </c>
      <c r="AP89" s="8">
        <v>1079000</v>
      </c>
      <c r="AQ89" s="8">
        <v>1249000</v>
      </c>
      <c r="AR89" s="8">
        <v>532000</v>
      </c>
      <c r="AS89" s="8">
        <v>823000</v>
      </c>
      <c r="AT89" s="8">
        <v>919000</v>
      </c>
      <c r="AU89" s="8">
        <v>2341000</v>
      </c>
      <c r="AV89" s="8">
        <v>140000</v>
      </c>
      <c r="AW89" s="8">
        <v>46000</v>
      </c>
      <c r="AX89" s="8">
        <v>185000</v>
      </c>
      <c r="AY89" s="8">
        <v>4530000</v>
      </c>
      <c r="AZ89" s="8">
        <v>915000</v>
      </c>
      <c r="BA89" s="8">
        <v>327000</v>
      </c>
      <c r="BB89" s="8">
        <v>134000</v>
      </c>
      <c r="BC89" s="8">
        <v>116000</v>
      </c>
      <c r="BD89" s="8">
        <v>320000</v>
      </c>
      <c r="BE89" s="8">
        <v>1574000</v>
      </c>
      <c r="BF89" s="8">
        <v>2044000</v>
      </c>
      <c r="BG89" s="8">
        <v>154000</v>
      </c>
      <c r="BH89" s="8">
        <v>309000</v>
      </c>
      <c r="BI89" s="8">
        <v>1968000</v>
      </c>
      <c r="BJ89" s="8">
        <v>253000</v>
      </c>
      <c r="BK89" s="10">
        <v>0</v>
      </c>
      <c r="BL89" s="8">
        <v>255000</v>
      </c>
      <c r="BM89" s="8">
        <v>321000</v>
      </c>
      <c r="BN89" s="8">
        <v>237000</v>
      </c>
      <c r="BO89" s="8">
        <v>736000</v>
      </c>
      <c r="BP89" s="8">
        <v>213000</v>
      </c>
      <c r="BQ89" s="10">
        <v>0</v>
      </c>
      <c r="BR89" s="8">
        <v>569000</v>
      </c>
      <c r="BS89" s="8">
        <v>17000</v>
      </c>
      <c r="BT89" s="8">
        <v>89000</v>
      </c>
      <c r="BU89" s="8">
        <v>635000</v>
      </c>
      <c r="BV89" s="8">
        <v>3273000</v>
      </c>
      <c r="BW89" s="8">
        <v>279000</v>
      </c>
      <c r="BX89" s="8">
        <v>2052000</v>
      </c>
      <c r="BY89" s="8">
        <v>326000</v>
      </c>
      <c r="BZ89" s="8">
        <v>20155000</v>
      </c>
      <c r="CA89" s="8">
        <v>781000</v>
      </c>
      <c r="CB89" s="8">
        <v>17095000</v>
      </c>
      <c r="CC89" s="8">
        <v>22455000</v>
      </c>
      <c r="CD89" s="9">
        <f t="shared" si="1"/>
        <v>307616000</v>
      </c>
    </row>
    <row r="90" spans="2:82">
      <c r="B90" s="198"/>
      <c r="C90" s="198"/>
      <c r="D90" s="198"/>
      <c r="E90" s="198"/>
      <c r="F90" s="196" t="s">
        <v>184</v>
      </c>
      <c r="G90" s="196"/>
      <c r="H90" s="10">
        <v>0</v>
      </c>
      <c r="I90" s="8">
        <v>509000</v>
      </c>
      <c r="J90" s="8">
        <v>689000</v>
      </c>
      <c r="K90" s="8">
        <v>694000</v>
      </c>
      <c r="L90" s="8">
        <v>135000</v>
      </c>
      <c r="M90" s="8">
        <v>240000</v>
      </c>
      <c r="N90" s="8">
        <v>205000</v>
      </c>
      <c r="O90" s="10">
        <v>0</v>
      </c>
      <c r="P90" s="8">
        <v>163000</v>
      </c>
      <c r="Q90" s="8">
        <v>79000</v>
      </c>
      <c r="R90" s="8">
        <v>1861000</v>
      </c>
      <c r="S90" s="10">
        <v>0</v>
      </c>
      <c r="T90" s="8">
        <v>214000</v>
      </c>
      <c r="U90" s="10">
        <v>0</v>
      </c>
      <c r="V90" s="8">
        <v>138000</v>
      </c>
      <c r="W90" s="8">
        <v>13926000</v>
      </c>
      <c r="X90" s="8">
        <v>1205000</v>
      </c>
      <c r="Y90" s="8">
        <v>900000</v>
      </c>
      <c r="Z90" s="10">
        <v>0</v>
      </c>
      <c r="AA90" s="8">
        <v>1324000</v>
      </c>
      <c r="AB90" s="8">
        <v>73000</v>
      </c>
      <c r="AC90" s="8">
        <v>622000</v>
      </c>
      <c r="AD90" s="8">
        <v>37000</v>
      </c>
      <c r="AE90" s="10">
        <v>0</v>
      </c>
      <c r="AF90" s="10">
        <v>0</v>
      </c>
      <c r="AG90" s="8">
        <v>3704000</v>
      </c>
      <c r="AH90" s="8">
        <v>245000</v>
      </c>
      <c r="AI90" s="8">
        <v>941000</v>
      </c>
      <c r="AJ90" s="8">
        <v>139000</v>
      </c>
      <c r="AK90" s="8">
        <v>22000</v>
      </c>
      <c r="AL90" s="8">
        <v>67000</v>
      </c>
      <c r="AM90" s="8">
        <v>60000</v>
      </c>
      <c r="AN90" s="8">
        <v>154000</v>
      </c>
      <c r="AO90" s="8">
        <v>56000</v>
      </c>
      <c r="AP90" s="8">
        <v>67000</v>
      </c>
      <c r="AQ90" s="8">
        <v>172000</v>
      </c>
      <c r="AR90" s="8">
        <v>257000</v>
      </c>
      <c r="AS90" s="8">
        <v>98000</v>
      </c>
      <c r="AT90" s="8">
        <v>212000</v>
      </c>
      <c r="AU90" s="8">
        <v>224000</v>
      </c>
      <c r="AV90" s="8">
        <v>107000</v>
      </c>
      <c r="AW90" s="8">
        <v>46000</v>
      </c>
      <c r="AX90" s="10">
        <v>0</v>
      </c>
      <c r="AY90" s="8">
        <v>359000</v>
      </c>
      <c r="AZ90" s="8">
        <v>104000</v>
      </c>
      <c r="BA90" s="8">
        <v>163000</v>
      </c>
      <c r="BB90" s="8">
        <v>64000</v>
      </c>
      <c r="BC90" s="8">
        <v>52000</v>
      </c>
      <c r="BD90" s="8">
        <v>147000</v>
      </c>
      <c r="BE90" s="8">
        <v>88000</v>
      </c>
      <c r="BF90" s="8">
        <v>83000</v>
      </c>
      <c r="BG90" s="8">
        <v>59000</v>
      </c>
      <c r="BH90" s="8">
        <v>97000</v>
      </c>
      <c r="BI90" s="8">
        <v>152000</v>
      </c>
      <c r="BJ90" s="8">
        <v>147000</v>
      </c>
      <c r="BK90" s="10">
        <v>0</v>
      </c>
      <c r="BL90" s="8">
        <v>42000</v>
      </c>
      <c r="BM90" s="8">
        <v>107000</v>
      </c>
      <c r="BN90" s="8">
        <v>28000</v>
      </c>
      <c r="BO90" s="8">
        <v>94000</v>
      </c>
      <c r="BP90" s="8">
        <v>112000</v>
      </c>
      <c r="BQ90" s="10">
        <v>0</v>
      </c>
      <c r="BR90" s="8">
        <v>145000</v>
      </c>
      <c r="BS90" s="8">
        <v>13000</v>
      </c>
      <c r="BT90" s="10">
        <v>0</v>
      </c>
      <c r="BU90" s="8">
        <v>323000</v>
      </c>
      <c r="BV90" s="8">
        <v>1088000</v>
      </c>
      <c r="BW90" s="8">
        <v>139000</v>
      </c>
      <c r="BX90" s="8">
        <v>281000</v>
      </c>
      <c r="BY90" s="8">
        <v>53000</v>
      </c>
      <c r="BZ90" s="8">
        <v>294000</v>
      </c>
      <c r="CA90" s="8">
        <v>244000</v>
      </c>
      <c r="CB90" s="8">
        <v>7000</v>
      </c>
      <c r="CC90" s="8">
        <v>4000</v>
      </c>
      <c r="CD90" s="9">
        <f t="shared" si="1"/>
        <v>34074000</v>
      </c>
    </row>
    <row r="91" spans="2:82">
      <c r="B91" s="198"/>
      <c r="C91" s="198"/>
      <c r="D91" s="198"/>
      <c r="E91" s="198"/>
      <c r="F91" s="196" t="s">
        <v>185</v>
      </c>
      <c r="G91" s="196"/>
      <c r="H91" s="8">
        <v>999000</v>
      </c>
      <c r="I91" s="8">
        <v>2142000</v>
      </c>
      <c r="J91" s="8">
        <v>939000</v>
      </c>
      <c r="K91" s="8">
        <v>9947000</v>
      </c>
      <c r="L91" s="8">
        <v>2266000</v>
      </c>
      <c r="M91" s="8">
        <v>2031000</v>
      </c>
      <c r="N91" s="8">
        <v>3742000</v>
      </c>
      <c r="O91" s="8">
        <v>470000</v>
      </c>
      <c r="P91" s="8">
        <v>302000</v>
      </c>
      <c r="Q91" s="8">
        <v>13000</v>
      </c>
      <c r="R91" s="8">
        <v>7824000</v>
      </c>
      <c r="S91" s="8">
        <v>1158000</v>
      </c>
      <c r="T91" s="8">
        <v>297000</v>
      </c>
      <c r="U91" s="8">
        <v>47785000</v>
      </c>
      <c r="V91" s="8">
        <v>1702000</v>
      </c>
      <c r="W91" s="8">
        <v>45823000</v>
      </c>
      <c r="X91" s="8">
        <v>6733000</v>
      </c>
      <c r="Y91" s="8">
        <v>4481000</v>
      </c>
      <c r="Z91" s="8">
        <v>4187000</v>
      </c>
      <c r="AA91" s="8">
        <v>5453000</v>
      </c>
      <c r="AB91" s="8">
        <v>1446000</v>
      </c>
      <c r="AC91" s="8">
        <v>2295000</v>
      </c>
      <c r="AD91" s="8">
        <v>1216000</v>
      </c>
      <c r="AE91" s="8">
        <v>1661000</v>
      </c>
      <c r="AF91" s="8">
        <v>6811000</v>
      </c>
      <c r="AG91" s="8">
        <v>13973000</v>
      </c>
      <c r="AH91" s="8">
        <v>10476000</v>
      </c>
      <c r="AI91" s="8">
        <v>2965000</v>
      </c>
      <c r="AJ91" s="8">
        <v>47000</v>
      </c>
      <c r="AK91" s="8">
        <v>127000</v>
      </c>
      <c r="AL91" s="8">
        <v>237000</v>
      </c>
      <c r="AM91" s="8">
        <v>36000</v>
      </c>
      <c r="AN91" s="8">
        <v>145000</v>
      </c>
      <c r="AO91" s="8">
        <v>39000</v>
      </c>
      <c r="AP91" s="8">
        <v>1012000</v>
      </c>
      <c r="AQ91" s="8">
        <v>1077000</v>
      </c>
      <c r="AR91" s="8">
        <v>275000</v>
      </c>
      <c r="AS91" s="8">
        <v>725000</v>
      </c>
      <c r="AT91" s="8">
        <v>707000</v>
      </c>
      <c r="AU91" s="8">
        <v>2117000</v>
      </c>
      <c r="AV91" s="8">
        <v>33000</v>
      </c>
      <c r="AW91" s="10">
        <v>0</v>
      </c>
      <c r="AX91" s="8">
        <v>185000</v>
      </c>
      <c r="AY91" s="8">
        <v>4171000</v>
      </c>
      <c r="AZ91" s="8">
        <v>811000</v>
      </c>
      <c r="BA91" s="8">
        <v>164000</v>
      </c>
      <c r="BB91" s="8">
        <v>70000</v>
      </c>
      <c r="BC91" s="8">
        <v>64000</v>
      </c>
      <c r="BD91" s="8">
        <v>173000</v>
      </c>
      <c r="BE91" s="8">
        <v>1486000</v>
      </c>
      <c r="BF91" s="8">
        <v>1961000</v>
      </c>
      <c r="BG91" s="8">
        <v>95000</v>
      </c>
      <c r="BH91" s="8">
        <v>212000</v>
      </c>
      <c r="BI91" s="8">
        <v>1816000</v>
      </c>
      <c r="BJ91" s="8">
        <v>106000</v>
      </c>
      <c r="BK91" s="10">
        <v>0</v>
      </c>
      <c r="BL91" s="8">
        <v>213000</v>
      </c>
      <c r="BM91" s="8">
        <v>214000</v>
      </c>
      <c r="BN91" s="8">
        <v>209000</v>
      </c>
      <c r="BO91" s="8">
        <v>642000</v>
      </c>
      <c r="BP91" s="8">
        <v>101000</v>
      </c>
      <c r="BQ91" s="10">
        <v>0</v>
      </c>
      <c r="BR91" s="8">
        <v>424000</v>
      </c>
      <c r="BS91" s="8">
        <v>4000</v>
      </c>
      <c r="BT91" s="8">
        <v>89000</v>
      </c>
      <c r="BU91" s="8">
        <v>312000</v>
      </c>
      <c r="BV91" s="8">
        <v>2185000</v>
      </c>
      <c r="BW91" s="8">
        <v>140000</v>
      </c>
      <c r="BX91" s="8">
        <v>1771000</v>
      </c>
      <c r="BY91" s="8">
        <v>273000</v>
      </c>
      <c r="BZ91" s="8">
        <v>19861000</v>
      </c>
      <c r="CA91" s="8">
        <v>537000</v>
      </c>
      <c r="CB91" s="8">
        <v>17088000</v>
      </c>
      <c r="CC91" s="8">
        <v>22451000</v>
      </c>
      <c r="CD91" s="9">
        <f t="shared" si="1"/>
        <v>273542000</v>
      </c>
    </row>
    <row r="92" spans="2:82">
      <c r="B92" s="198"/>
      <c r="C92" s="198"/>
      <c r="D92" s="198"/>
      <c r="E92" s="196" t="s">
        <v>206</v>
      </c>
      <c r="F92" s="196"/>
      <c r="G92" s="196"/>
      <c r="H92" s="8">
        <v>2852000</v>
      </c>
      <c r="I92" s="8">
        <v>239000</v>
      </c>
      <c r="J92" s="8">
        <v>228000</v>
      </c>
      <c r="K92" s="8">
        <v>11954000</v>
      </c>
      <c r="L92" s="8">
        <v>979000</v>
      </c>
      <c r="M92" s="8">
        <v>2349000</v>
      </c>
      <c r="N92" s="8">
        <v>587000</v>
      </c>
      <c r="O92" s="8">
        <v>117000</v>
      </c>
      <c r="P92" s="8">
        <v>145000</v>
      </c>
      <c r="Q92" s="8">
        <v>46000</v>
      </c>
      <c r="R92" s="8">
        <v>216000</v>
      </c>
      <c r="S92" s="8">
        <v>99000</v>
      </c>
      <c r="T92" s="8">
        <v>217000</v>
      </c>
      <c r="U92" s="8">
        <v>1427000</v>
      </c>
      <c r="V92" s="8">
        <v>76000</v>
      </c>
      <c r="W92" s="8">
        <v>3563000</v>
      </c>
      <c r="X92" s="8">
        <v>2138000</v>
      </c>
      <c r="Y92" s="8">
        <v>2804000</v>
      </c>
      <c r="Z92" s="8">
        <v>251000</v>
      </c>
      <c r="AA92" s="8">
        <v>101000</v>
      </c>
      <c r="AB92" s="8">
        <v>699000</v>
      </c>
      <c r="AC92" s="8">
        <v>492000</v>
      </c>
      <c r="AD92" s="8">
        <v>76000</v>
      </c>
      <c r="AE92" s="10">
        <v>0</v>
      </c>
      <c r="AF92" s="8">
        <v>2261000</v>
      </c>
      <c r="AG92" s="8">
        <v>4430000</v>
      </c>
      <c r="AH92" s="8">
        <v>4745000</v>
      </c>
      <c r="AI92" s="8">
        <v>4048000</v>
      </c>
      <c r="AJ92" s="8">
        <v>5000</v>
      </c>
      <c r="AK92" s="8">
        <v>112000</v>
      </c>
      <c r="AL92" s="8">
        <v>305000</v>
      </c>
      <c r="AM92" s="8">
        <v>215000</v>
      </c>
      <c r="AN92" s="8">
        <v>19000</v>
      </c>
      <c r="AO92" s="8">
        <v>120000</v>
      </c>
      <c r="AP92" s="8">
        <v>82000</v>
      </c>
      <c r="AQ92" s="8">
        <v>87000</v>
      </c>
      <c r="AR92" s="8">
        <v>970000</v>
      </c>
      <c r="AS92" s="8">
        <v>1418000</v>
      </c>
      <c r="AT92" s="8">
        <v>694000</v>
      </c>
      <c r="AU92" s="8">
        <v>324000</v>
      </c>
      <c r="AV92" s="8">
        <v>124000</v>
      </c>
      <c r="AW92" s="8">
        <v>95000</v>
      </c>
      <c r="AX92" s="8">
        <v>44000</v>
      </c>
      <c r="AY92" s="8">
        <v>1358000</v>
      </c>
      <c r="AZ92" s="8">
        <v>185000</v>
      </c>
      <c r="BA92" s="8">
        <v>936000</v>
      </c>
      <c r="BB92" s="8">
        <v>33000</v>
      </c>
      <c r="BC92" s="8">
        <v>183000</v>
      </c>
      <c r="BD92" s="8">
        <v>452000</v>
      </c>
      <c r="BE92" s="8">
        <v>310000</v>
      </c>
      <c r="BF92" s="8">
        <v>222000</v>
      </c>
      <c r="BG92" s="8">
        <v>26000</v>
      </c>
      <c r="BH92" s="8">
        <v>1027000</v>
      </c>
      <c r="BI92" s="8">
        <v>1848000</v>
      </c>
      <c r="BJ92" s="8">
        <v>82000</v>
      </c>
      <c r="BK92" s="10">
        <v>0</v>
      </c>
      <c r="BL92" s="8">
        <v>81000</v>
      </c>
      <c r="BM92" s="8">
        <v>88000</v>
      </c>
      <c r="BN92" s="8">
        <v>3000</v>
      </c>
      <c r="BO92" s="8">
        <v>108000</v>
      </c>
      <c r="BP92" s="8">
        <v>433000</v>
      </c>
      <c r="BQ92" s="8">
        <v>8000</v>
      </c>
      <c r="BR92" s="8">
        <v>73000</v>
      </c>
      <c r="BS92" s="8">
        <v>245000</v>
      </c>
      <c r="BT92" s="8">
        <v>160000</v>
      </c>
      <c r="BU92" s="8">
        <v>36000</v>
      </c>
      <c r="BV92" s="8">
        <v>62000</v>
      </c>
      <c r="BW92" s="8">
        <v>63000</v>
      </c>
      <c r="BX92" s="8">
        <v>4924000</v>
      </c>
      <c r="BY92" s="10">
        <v>0</v>
      </c>
      <c r="BZ92" s="8">
        <v>3244000</v>
      </c>
      <c r="CA92" s="8">
        <v>198000</v>
      </c>
      <c r="CB92" s="8">
        <v>5081000</v>
      </c>
      <c r="CC92" s="8">
        <v>544000</v>
      </c>
      <c r="CD92" s="9">
        <f t="shared" si="1"/>
        <v>73766000</v>
      </c>
    </row>
    <row r="93" spans="2:82">
      <c r="B93" s="198"/>
      <c r="C93" s="198"/>
      <c r="D93" s="198"/>
      <c r="E93" s="196" t="s">
        <v>207</v>
      </c>
      <c r="F93" s="196"/>
      <c r="G93" s="196"/>
      <c r="H93" s="8">
        <v>1077000</v>
      </c>
      <c r="I93" s="8">
        <v>7757000</v>
      </c>
      <c r="J93" s="8">
        <v>875000</v>
      </c>
      <c r="K93" s="8">
        <v>45316000</v>
      </c>
      <c r="L93" s="8">
        <v>5500000</v>
      </c>
      <c r="M93" s="8">
        <v>5108000</v>
      </c>
      <c r="N93" s="8">
        <v>8573000</v>
      </c>
      <c r="O93" s="8">
        <v>724000</v>
      </c>
      <c r="P93" s="8">
        <v>406000</v>
      </c>
      <c r="Q93" s="8">
        <v>179000</v>
      </c>
      <c r="R93" s="8">
        <v>36001000</v>
      </c>
      <c r="S93" s="8">
        <v>6243000</v>
      </c>
      <c r="T93" s="8">
        <v>1287000</v>
      </c>
      <c r="U93" s="8">
        <v>23697000</v>
      </c>
      <c r="V93" s="8">
        <v>267000</v>
      </c>
      <c r="W93" s="8">
        <v>220952000</v>
      </c>
      <c r="X93" s="8">
        <v>14847000</v>
      </c>
      <c r="Y93" s="8">
        <v>3912000</v>
      </c>
      <c r="Z93" s="8">
        <v>7473000</v>
      </c>
      <c r="AA93" s="8">
        <v>5833000</v>
      </c>
      <c r="AB93" s="8">
        <v>2304000</v>
      </c>
      <c r="AC93" s="8">
        <v>3886000</v>
      </c>
      <c r="AD93" s="8">
        <v>1305000</v>
      </c>
      <c r="AE93" s="8">
        <v>7909000</v>
      </c>
      <c r="AF93" s="8">
        <v>15383000</v>
      </c>
      <c r="AG93" s="8">
        <v>13011000</v>
      </c>
      <c r="AH93" s="8">
        <v>6980000</v>
      </c>
      <c r="AI93" s="8">
        <v>13819000</v>
      </c>
      <c r="AJ93" s="8">
        <v>141000</v>
      </c>
      <c r="AK93" s="8">
        <v>55000</v>
      </c>
      <c r="AL93" s="8">
        <v>515000</v>
      </c>
      <c r="AM93" s="8">
        <v>135000</v>
      </c>
      <c r="AN93" s="8">
        <v>277000</v>
      </c>
      <c r="AO93" s="8">
        <v>100000</v>
      </c>
      <c r="AP93" s="8">
        <v>346000</v>
      </c>
      <c r="AQ93" s="8">
        <v>779000</v>
      </c>
      <c r="AR93" s="8">
        <v>967000</v>
      </c>
      <c r="AS93" s="8">
        <v>243000</v>
      </c>
      <c r="AT93" s="8">
        <v>202000</v>
      </c>
      <c r="AU93" s="8">
        <v>528000</v>
      </c>
      <c r="AV93" s="8">
        <v>422000</v>
      </c>
      <c r="AW93" s="8">
        <v>273000</v>
      </c>
      <c r="AX93" s="8">
        <v>1005000</v>
      </c>
      <c r="AY93" s="8">
        <v>558000</v>
      </c>
      <c r="AZ93" s="8">
        <v>87000</v>
      </c>
      <c r="BA93" s="8">
        <v>352000</v>
      </c>
      <c r="BB93" s="8">
        <v>378000</v>
      </c>
      <c r="BC93" s="8">
        <v>120000</v>
      </c>
      <c r="BD93" s="8">
        <v>971000</v>
      </c>
      <c r="BE93" s="8">
        <v>425000</v>
      </c>
      <c r="BF93" s="8">
        <v>30000</v>
      </c>
      <c r="BG93" s="8">
        <v>315000</v>
      </c>
      <c r="BH93" s="8">
        <v>206000</v>
      </c>
      <c r="BI93" s="8">
        <v>95000</v>
      </c>
      <c r="BJ93" s="8">
        <v>332000</v>
      </c>
      <c r="BK93" s="8">
        <v>10000</v>
      </c>
      <c r="BL93" s="8">
        <v>280000</v>
      </c>
      <c r="BM93" s="8">
        <v>185000</v>
      </c>
      <c r="BN93" s="8">
        <v>70000</v>
      </c>
      <c r="BO93" s="8">
        <v>2532000</v>
      </c>
      <c r="BP93" s="8">
        <v>78000</v>
      </c>
      <c r="BQ93" s="8">
        <v>23000</v>
      </c>
      <c r="BR93" s="8">
        <v>713000</v>
      </c>
      <c r="BS93" s="8">
        <v>19000</v>
      </c>
      <c r="BT93" s="8">
        <v>218000</v>
      </c>
      <c r="BU93" s="8">
        <v>246000</v>
      </c>
      <c r="BV93" s="8">
        <v>1401000</v>
      </c>
      <c r="BW93" s="8">
        <v>143000</v>
      </c>
      <c r="BX93" s="8">
        <v>753000</v>
      </c>
      <c r="BY93" s="8">
        <v>439000</v>
      </c>
      <c r="BZ93" s="8">
        <v>10389000</v>
      </c>
      <c r="CA93" s="8">
        <v>1772000</v>
      </c>
      <c r="CB93" s="8">
        <v>5244000</v>
      </c>
      <c r="CC93" s="8">
        <v>20564000</v>
      </c>
      <c r="CD93" s="9">
        <f t="shared" si="1"/>
        <v>515560000</v>
      </c>
    </row>
    <row r="94" spans="2:82">
      <c r="B94" s="198"/>
      <c r="C94" s="198"/>
      <c r="D94" s="198"/>
      <c r="E94" s="196" t="s">
        <v>208</v>
      </c>
      <c r="F94" s="196"/>
      <c r="G94" s="196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8">
        <v>3676000</v>
      </c>
      <c r="O94" s="10">
        <v>0</v>
      </c>
      <c r="P94" s="10">
        <v>0</v>
      </c>
      <c r="Q94" s="10">
        <v>0</v>
      </c>
      <c r="R94" s="8">
        <v>6698000</v>
      </c>
      <c r="S94" s="10">
        <v>0</v>
      </c>
      <c r="T94" s="8">
        <v>23000</v>
      </c>
      <c r="U94" s="8">
        <v>2956000</v>
      </c>
      <c r="V94" s="8">
        <v>800000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8">
        <v>395000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8">
        <v>1487000</v>
      </c>
      <c r="AI94" s="10">
        <v>0</v>
      </c>
      <c r="AJ94" s="10">
        <v>0</v>
      </c>
      <c r="AK94" s="10">
        <v>0</v>
      </c>
      <c r="AL94" s="8">
        <v>1968000</v>
      </c>
      <c r="AM94" s="10">
        <v>0</v>
      </c>
      <c r="AN94" s="8">
        <v>133000</v>
      </c>
      <c r="AO94" s="10">
        <v>0</v>
      </c>
      <c r="AP94" s="10">
        <v>0</v>
      </c>
      <c r="AQ94" s="8">
        <v>182000</v>
      </c>
      <c r="AR94" s="8">
        <v>104000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8">
        <v>100000</v>
      </c>
      <c r="AY94" s="10">
        <v>0</v>
      </c>
      <c r="AZ94" s="10">
        <v>0</v>
      </c>
      <c r="BA94" s="10">
        <v>0</v>
      </c>
      <c r="BB94" s="10">
        <v>0</v>
      </c>
      <c r="BC94" s="8">
        <v>8000</v>
      </c>
      <c r="BD94" s="8">
        <v>189000</v>
      </c>
      <c r="BE94" s="8">
        <v>9000</v>
      </c>
      <c r="BF94" s="10">
        <v>0</v>
      </c>
      <c r="BG94" s="8">
        <v>58000</v>
      </c>
      <c r="BH94" s="8">
        <v>91000</v>
      </c>
      <c r="BI94" s="10">
        <v>0</v>
      </c>
      <c r="BJ94" s="8">
        <v>6000</v>
      </c>
      <c r="BK94" s="10">
        <v>0</v>
      </c>
      <c r="BL94" s="8">
        <v>96000</v>
      </c>
      <c r="BM94" s="8">
        <v>15000</v>
      </c>
      <c r="BN94" s="10">
        <v>0</v>
      </c>
      <c r="BO94" s="8">
        <v>1454000</v>
      </c>
      <c r="BP94" s="10">
        <v>0</v>
      </c>
      <c r="BQ94" s="10">
        <v>0</v>
      </c>
      <c r="BR94" s="8">
        <v>33000</v>
      </c>
      <c r="BS94" s="10">
        <v>0</v>
      </c>
      <c r="BT94" s="8">
        <v>5000</v>
      </c>
      <c r="BU94" s="8">
        <v>370000</v>
      </c>
      <c r="BV94" s="10">
        <v>0</v>
      </c>
      <c r="BW94" s="10">
        <v>0</v>
      </c>
      <c r="BX94" s="8">
        <v>7204000</v>
      </c>
      <c r="BY94" s="8">
        <v>10000</v>
      </c>
      <c r="BZ94" s="10">
        <v>0</v>
      </c>
      <c r="CA94" s="10">
        <v>0</v>
      </c>
      <c r="CB94" s="10">
        <v>0</v>
      </c>
      <c r="CC94" s="10">
        <v>0</v>
      </c>
      <c r="CD94" s="9">
        <f t="shared" si="1"/>
        <v>28070000</v>
      </c>
    </row>
    <row r="95" spans="2:82">
      <c r="B95" s="198"/>
      <c r="C95" s="198"/>
      <c r="D95" s="198"/>
      <c r="E95" s="196" t="s">
        <v>209</v>
      </c>
      <c r="F95" s="196"/>
      <c r="G95" s="196"/>
      <c r="H95" s="8">
        <v>819842000</v>
      </c>
      <c r="I95" s="8">
        <v>1046264000</v>
      </c>
      <c r="J95" s="8">
        <v>373059000</v>
      </c>
      <c r="K95" s="8">
        <v>8536001000</v>
      </c>
      <c r="L95" s="8">
        <v>1180811000</v>
      </c>
      <c r="M95" s="8">
        <v>625933000</v>
      </c>
      <c r="N95" s="8">
        <v>1112495000</v>
      </c>
      <c r="O95" s="8">
        <v>212002000</v>
      </c>
      <c r="P95" s="8">
        <v>124637000</v>
      </c>
      <c r="Q95" s="8">
        <v>30288000</v>
      </c>
      <c r="R95" s="8">
        <v>5996518000</v>
      </c>
      <c r="S95" s="8">
        <v>1983285000</v>
      </c>
      <c r="T95" s="8">
        <v>135962000</v>
      </c>
      <c r="U95" s="8">
        <v>21396696000</v>
      </c>
      <c r="V95" s="8">
        <v>220690000</v>
      </c>
      <c r="W95" s="8">
        <v>27697869000</v>
      </c>
      <c r="X95" s="8">
        <v>3070596000</v>
      </c>
      <c r="Y95" s="8">
        <v>1031659000</v>
      </c>
      <c r="Z95" s="8">
        <v>1264199000</v>
      </c>
      <c r="AA95" s="8">
        <v>1736002000</v>
      </c>
      <c r="AB95" s="8">
        <v>494208000</v>
      </c>
      <c r="AC95" s="8">
        <v>1354235000</v>
      </c>
      <c r="AD95" s="8">
        <v>227324000</v>
      </c>
      <c r="AE95" s="8">
        <v>1413879000</v>
      </c>
      <c r="AF95" s="8">
        <v>3674782000</v>
      </c>
      <c r="AG95" s="8">
        <v>8624496000</v>
      </c>
      <c r="AH95" s="8">
        <v>3830432000</v>
      </c>
      <c r="AI95" s="8">
        <v>1652361000</v>
      </c>
      <c r="AJ95" s="8">
        <v>55538000</v>
      </c>
      <c r="AK95" s="8">
        <v>30773000</v>
      </c>
      <c r="AL95" s="8">
        <v>167691000</v>
      </c>
      <c r="AM95" s="8">
        <v>45530000</v>
      </c>
      <c r="AN95" s="8">
        <v>122361000</v>
      </c>
      <c r="AO95" s="8">
        <v>52519000</v>
      </c>
      <c r="AP95" s="8">
        <v>152576000</v>
      </c>
      <c r="AQ95" s="8">
        <v>322041000</v>
      </c>
      <c r="AR95" s="8">
        <v>273131000</v>
      </c>
      <c r="AS95" s="8">
        <v>202075000</v>
      </c>
      <c r="AT95" s="8">
        <v>160579000</v>
      </c>
      <c r="AU95" s="8">
        <v>425558000</v>
      </c>
      <c r="AV95" s="8">
        <v>43021000</v>
      </c>
      <c r="AW95" s="8">
        <v>92787000</v>
      </c>
      <c r="AX95" s="8">
        <v>188305000</v>
      </c>
      <c r="AY95" s="8">
        <v>678001000</v>
      </c>
      <c r="AZ95" s="8">
        <v>105848000</v>
      </c>
      <c r="BA95" s="8">
        <v>103343000</v>
      </c>
      <c r="BB95" s="8">
        <v>44070000</v>
      </c>
      <c r="BC95" s="8">
        <v>34903000</v>
      </c>
      <c r="BD95" s="8">
        <v>167423000</v>
      </c>
      <c r="BE95" s="8">
        <v>186535000</v>
      </c>
      <c r="BF95" s="8">
        <v>162400000</v>
      </c>
      <c r="BG95" s="8">
        <v>39230000</v>
      </c>
      <c r="BH95" s="8">
        <v>88615000</v>
      </c>
      <c r="BI95" s="8">
        <v>340189000</v>
      </c>
      <c r="BJ95" s="8">
        <v>50153000</v>
      </c>
      <c r="BK95" s="8">
        <v>120072000</v>
      </c>
      <c r="BL95" s="8">
        <v>64227000</v>
      </c>
      <c r="BM95" s="8">
        <v>56191000</v>
      </c>
      <c r="BN95" s="8">
        <v>24957000</v>
      </c>
      <c r="BO95" s="8">
        <v>812240000</v>
      </c>
      <c r="BP95" s="8">
        <v>42232000</v>
      </c>
      <c r="BQ95" s="8">
        <v>7260000</v>
      </c>
      <c r="BR95" s="8">
        <v>162571000</v>
      </c>
      <c r="BS95" s="8">
        <v>25937000</v>
      </c>
      <c r="BT95" s="8">
        <v>32206000</v>
      </c>
      <c r="BU95" s="8">
        <v>118116000</v>
      </c>
      <c r="BV95" s="8">
        <v>1160608000</v>
      </c>
      <c r="BW95" s="8">
        <v>87336000</v>
      </c>
      <c r="BX95" s="8">
        <v>1096021000</v>
      </c>
      <c r="BY95" s="8">
        <v>34160000</v>
      </c>
      <c r="BZ95" s="8">
        <v>4623114000</v>
      </c>
      <c r="CA95" s="8">
        <v>620295000</v>
      </c>
      <c r="CB95" s="8">
        <v>4645578000</v>
      </c>
      <c r="CC95" s="8">
        <v>6131880000</v>
      </c>
      <c r="CD95" s="9">
        <f t="shared" si="1"/>
        <v>124066721000</v>
      </c>
    </row>
    <row r="96" spans="2:82">
      <c r="B96" s="198"/>
      <c r="C96" s="198"/>
      <c r="D96" s="197" t="s">
        <v>210</v>
      </c>
      <c r="E96" s="197"/>
      <c r="F96" s="197"/>
      <c r="G96" s="19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12">
        <f t="shared" si="1"/>
        <v>0</v>
      </c>
    </row>
    <row r="97" spans="2:82">
      <c r="B97" s="198"/>
      <c r="C97" s="198"/>
      <c r="D97" s="198"/>
      <c r="E97" s="197" t="s">
        <v>211</v>
      </c>
      <c r="F97" s="197"/>
      <c r="G97" s="197"/>
      <c r="H97" s="8">
        <v>65216000</v>
      </c>
      <c r="I97" s="8">
        <v>93523000</v>
      </c>
      <c r="J97" s="8">
        <v>30858000</v>
      </c>
      <c r="K97" s="8">
        <v>758318000</v>
      </c>
      <c r="L97" s="8">
        <v>76983000</v>
      </c>
      <c r="M97" s="8">
        <v>73491000</v>
      </c>
      <c r="N97" s="8">
        <v>104001000</v>
      </c>
      <c r="O97" s="8">
        <v>18817000</v>
      </c>
      <c r="P97" s="8">
        <v>10902000</v>
      </c>
      <c r="Q97" s="8">
        <v>3395000</v>
      </c>
      <c r="R97" s="8">
        <v>426905000</v>
      </c>
      <c r="S97" s="8">
        <v>122183000</v>
      </c>
      <c r="T97" s="8">
        <v>17575000</v>
      </c>
      <c r="U97" s="8">
        <v>1573347000</v>
      </c>
      <c r="V97" s="8">
        <v>24123000</v>
      </c>
      <c r="W97" s="8">
        <v>2744469000</v>
      </c>
      <c r="X97" s="8">
        <v>299754000</v>
      </c>
      <c r="Y97" s="8">
        <v>91571000</v>
      </c>
      <c r="Z97" s="8">
        <v>10969000</v>
      </c>
      <c r="AA97" s="8">
        <v>191980000</v>
      </c>
      <c r="AB97" s="8">
        <v>38705000</v>
      </c>
      <c r="AC97" s="8">
        <v>118767000</v>
      </c>
      <c r="AD97" s="8">
        <v>20395000</v>
      </c>
      <c r="AE97" s="8">
        <v>104182000</v>
      </c>
      <c r="AF97" s="8">
        <v>296645000</v>
      </c>
      <c r="AG97" s="8">
        <v>503601000</v>
      </c>
      <c r="AH97" s="8">
        <v>263909000</v>
      </c>
      <c r="AI97" s="8">
        <v>120159000</v>
      </c>
      <c r="AJ97" s="8">
        <v>7045000</v>
      </c>
      <c r="AK97" s="8">
        <v>2820000</v>
      </c>
      <c r="AL97" s="8">
        <v>13603000</v>
      </c>
      <c r="AM97" s="8">
        <v>5671000</v>
      </c>
      <c r="AN97" s="8">
        <v>9091000</v>
      </c>
      <c r="AO97" s="8">
        <v>4953000</v>
      </c>
      <c r="AP97" s="8">
        <v>15947000</v>
      </c>
      <c r="AQ97" s="8">
        <v>36320000</v>
      </c>
      <c r="AR97" s="8">
        <v>38179000</v>
      </c>
      <c r="AS97" s="8">
        <v>21965000</v>
      </c>
      <c r="AT97" s="8">
        <v>27516000</v>
      </c>
      <c r="AU97" s="8">
        <v>32253000</v>
      </c>
      <c r="AV97" s="8">
        <v>5985000</v>
      </c>
      <c r="AW97" s="8">
        <v>6637000</v>
      </c>
      <c r="AX97" s="8">
        <v>20244000</v>
      </c>
      <c r="AY97" s="8">
        <v>61110000</v>
      </c>
      <c r="AZ97" s="8">
        <v>9707000</v>
      </c>
      <c r="BA97" s="8">
        <v>10584000</v>
      </c>
      <c r="BB97" s="8">
        <v>7579000</v>
      </c>
      <c r="BC97" s="8">
        <v>6777000</v>
      </c>
      <c r="BD97" s="8">
        <v>25937000</v>
      </c>
      <c r="BE97" s="8">
        <v>27690000</v>
      </c>
      <c r="BF97" s="8">
        <v>11600000</v>
      </c>
      <c r="BG97" s="8">
        <v>4881000</v>
      </c>
      <c r="BH97" s="8">
        <v>8714000</v>
      </c>
      <c r="BI97" s="8">
        <v>44470000</v>
      </c>
      <c r="BJ97" s="8">
        <v>7162000</v>
      </c>
      <c r="BK97" s="8">
        <v>8292000</v>
      </c>
      <c r="BL97" s="8">
        <v>10047000</v>
      </c>
      <c r="BM97" s="8">
        <v>7880000</v>
      </c>
      <c r="BN97" s="8">
        <v>2433000</v>
      </c>
      <c r="BO97" s="8">
        <v>67069000</v>
      </c>
      <c r="BP97" s="8">
        <v>3873000</v>
      </c>
      <c r="BQ97" s="8">
        <v>336000</v>
      </c>
      <c r="BR97" s="8">
        <v>16397000</v>
      </c>
      <c r="BS97" s="8">
        <v>2603000</v>
      </c>
      <c r="BT97" s="8">
        <v>3352000</v>
      </c>
      <c r="BU97" s="8">
        <v>10636000</v>
      </c>
      <c r="BV97" s="8">
        <v>117222000</v>
      </c>
      <c r="BW97" s="8">
        <v>7327000</v>
      </c>
      <c r="BX97" s="8">
        <v>67147000</v>
      </c>
      <c r="BY97" s="8">
        <v>6918000</v>
      </c>
      <c r="BZ97" s="8">
        <v>506542000</v>
      </c>
      <c r="CA97" s="8">
        <v>30600000</v>
      </c>
      <c r="CB97" s="8">
        <v>309419000</v>
      </c>
      <c r="CC97" s="8">
        <v>370998000</v>
      </c>
      <c r="CD97" s="9">
        <f t="shared" si="1"/>
        <v>10228274000</v>
      </c>
    </row>
    <row r="98" spans="2:82">
      <c r="B98" s="198"/>
      <c r="C98" s="198"/>
      <c r="D98" s="198"/>
      <c r="E98" s="198"/>
      <c r="F98" s="197" t="s">
        <v>212</v>
      </c>
      <c r="G98" s="197"/>
      <c r="H98" s="8">
        <v>14279000</v>
      </c>
      <c r="I98" s="8">
        <v>40711000</v>
      </c>
      <c r="J98" s="8">
        <v>1894000</v>
      </c>
      <c r="K98" s="8">
        <v>131726000</v>
      </c>
      <c r="L98" s="8">
        <v>33477000</v>
      </c>
      <c r="M98" s="8">
        <v>17012000</v>
      </c>
      <c r="N98" s="8">
        <v>22175000</v>
      </c>
      <c r="O98" s="8">
        <v>4024000</v>
      </c>
      <c r="P98" s="8">
        <v>1598000</v>
      </c>
      <c r="Q98" s="8">
        <v>682000</v>
      </c>
      <c r="R98" s="8">
        <v>127301000</v>
      </c>
      <c r="S98" s="8">
        <v>62553000</v>
      </c>
      <c r="T98" s="8">
        <v>866000</v>
      </c>
      <c r="U98" s="8">
        <v>487451000</v>
      </c>
      <c r="V98" s="10">
        <v>0</v>
      </c>
      <c r="W98" s="8">
        <v>1546179000</v>
      </c>
      <c r="X98" s="8">
        <v>39461000</v>
      </c>
      <c r="Y98" s="8">
        <v>35673000</v>
      </c>
      <c r="Z98" s="8">
        <v>67603000</v>
      </c>
      <c r="AA98" s="8">
        <v>126018000</v>
      </c>
      <c r="AB98" s="8">
        <v>7328000</v>
      </c>
      <c r="AC98" s="8">
        <v>22447000</v>
      </c>
      <c r="AD98" s="8">
        <v>2740000</v>
      </c>
      <c r="AE98" s="8">
        <v>64380000</v>
      </c>
      <c r="AF98" s="8">
        <v>41119000</v>
      </c>
      <c r="AG98" s="8">
        <v>260987000</v>
      </c>
      <c r="AH98" s="8">
        <v>13573000</v>
      </c>
      <c r="AI98" s="8">
        <v>30727000</v>
      </c>
      <c r="AJ98" s="8">
        <v>452000</v>
      </c>
      <c r="AK98" s="8">
        <v>189000</v>
      </c>
      <c r="AL98" s="8">
        <v>481000</v>
      </c>
      <c r="AM98" s="8">
        <v>735000</v>
      </c>
      <c r="AN98" s="8">
        <v>511000</v>
      </c>
      <c r="AO98" s="8">
        <v>654000</v>
      </c>
      <c r="AP98" s="8">
        <v>2337000</v>
      </c>
      <c r="AQ98" s="8">
        <v>1503000</v>
      </c>
      <c r="AR98" s="8">
        <v>1653000</v>
      </c>
      <c r="AS98" s="8">
        <v>1416000</v>
      </c>
      <c r="AT98" s="8">
        <v>1072000</v>
      </c>
      <c r="AU98" s="8">
        <v>2157000</v>
      </c>
      <c r="AV98" s="8">
        <v>446000</v>
      </c>
      <c r="AW98" s="8">
        <v>383000</v>
      </c>
      <c r="AX98" s="8">
        <v>397000</v>
      </c>
      <c r="AY98" s="8">
        <v>1587000</v>
      </c>
      <c r="AZ98" s="8">
        <v>313000</v>
      </c>
      <c r="BA98" s="8">
        <v>326000</v>
      </c>
      <c r="BB98" s="8">
        <v>168000</v>
      </c>
      <c r="BC98" s="8">
        <v>155000</v>
      </c>
      <c r="BD98" s="8">
        <v>451000</v>
      </c>
      <c r="BE98" s="8">
        <v>902000</v>
      </c>
      <c r="BF98" s="8">
        <v>921000</v>
      </c>
      <c r="BG98" s="8">
        <v>90000</v>
      </c>
      <c r="BH98" s="8">
        <v>301000</v>
      </c>
      <c r="BI98" s="8">
        <v>4480000</v>
      </c>
      <c r="BJ98" s="8">
        <v>116000</v>
      </c>
      <c r="BK98" s="8">
        <v>17657000</v>
      </c>
      <c r="BL98" s="8">
        <v>168000</v>
      </c>
      <c r="BM98" s="8">
        <v>133000</v>
      </c>
      <c r="BN98" s="8">
        <v>112000</v>
      </c>
      <c r="BO98" s="8">
        <v>26626000</v>
      </c>
      <c r="BP98" s="8">
        <v>403000</v>
      </c>
      <c r="BQ98" s="8">
        <v>274000</v>
      </c>
      <c r="BR98" s="8">
        <v>541000</v>
      </c>
      <c r="BS98" s="8">
        <v>285000</v>
      </c>
      <c r="BT98" s="8">
        <v>301000</v>
      </c>
      <c r="BU98" s="8">
        <v>210000</v>
      </c>
      <c r="BV98" s="8">
        <v>31534000</v>
      </c>
      <c r="BW98" s="8">
        <v>456000</v>
      </c>
      <c r="BX98" s="8">
        <v>13017000</v>
      </c>
      <c r="BY98" s="8">
        <v>1052000</v>
      </c>
      <c r="BZ98" s="8">
        <v>136759000</v>
      </c>
      <c r="CA98" s="8">
        <v>27185000</v>
      </c>
      <c r="CB98" s="8">
        <v>79143000</v>
      </c>
      <c r="CC98" s="8">
        <v>333977000</v>
      </c>
      <c r="CD98" s="9">
        <f t="shared" si="1"/>
        <v>3898013000</v>
      </c>
    </row>
    <row r="99" spans="2:82">
      <c r="B99" s="198"/>
      <c r="C99" s="198"/>
      <c r="D99" s="198"/>
      <c r="E99" s="198"/>
      <c r="F99" s="198"/>
      <c r="G99" s="23" t="s">
        <v>213</v>
      </c>
      <c r="H99" s="8">
        <v>14279000</v>
      </c>
      <c r="I99" s="8">
        <v>40711000</v>
      </c>
      <c r="J99" s="8">
        <v>1894000</v>
      </c>
      <c r="K99" s="8">
        <v>131726000</v>
      </c>
      <c r="L99" s="8">
        <v>33477000</v>
      </c>
      <c r="M99" s="8">
        <v>17012000</v>
      </c>
      <c r="N99" s="8">
        <v>22175000</v>
      </c>
      <c r="O99" s="8">
        <v>4024000</v>
      </c>
      <c r="P99" s="8">
        <v>1598000</v>
      </c>
      <c r="Q99" s="8">
        <v>682000</v>
      </c>
      <c r="R99" s="8">
        <v>127301000</v>
      </c>
      <c r="S99" s="8">
        <v>62553000</v>
      </c>
      <c r="T99" s="8">
        <v>866000</v>
      </c>
      <c r="U99" s="8">
        <v>487451000</v>
      </c>
      <c r="V99" s="10">
        <v>0</v>
      </c>
      <c r="W99" s="8">
        <v>1546179000</v>
      </c>
      <c r="X99" s="8">
        <v>39461000</v>
      </c>
      <c r="Y99" s="8">
        <v>35673000</v>
      </c>
      <c r="Z99" s="8">
        <v>67603000</v>
      </c>
      <c r="AA99" s="8">
        <v>126018000</v>
      </c>
      <c r="AB99" s="8">
        <v>7328000</v>
      </c>
      <c r="AC99" s="8">
        <v>22447000</v>
      </c>
      <c r="AD99" s="8">
        <v>2740000</v>
      </c>
      <c r="AE99" s="8">
        <v>64380000</v>
      </c>
      <c r="AF99" s="8">
        <v>41119000</v>
      </c>
      <c r="AG99" s="8">
        <v>260987000</v>
      </c>
      <c r="AH99" s="8">
        <v>13573000</v>
      </c>
      <c r="AI99" s="8">
        <v>30727000</v>
      </c>
      <c r="AJ99" s="8">
        <v>452000</v>
      </c>
      <c r="AK99" s="8">
        <v>189000</v>
      </c>
      <c r="AL99" s="8">
        <v>481000</v>
      </c>
      <c r="AM99" s="8">
        <v>735000</v>
      </c>
      <c r="AN99" s="8">
        <v>511000</v>
      </c>
      <c r="AO99" s="8">
        <v>654000</v>
      </c>
      <c r="AP99" s="8">
        <v>2337000</v>
      </c>
      <c r="AQ99" s="8">
        <v>1503000</v>
      </c>
      <c r="AR99" s="8">
        <v>1653000</v>
      </c>
      <c r="AS99" s="8">
        <v>1416000</v>
      </c>
      <c r="AT99" s="8">
        <v>1072000</v>
      </c>
      <c r="AU99" s="8">
        <v>2157000</v>
      </c>
      <c r="AV99" s="8">
        <v>446000</v>
      </c>
      <c r="AW99" s="8">
        <v>383000</v>
      </c>
      <c r="AX99" s="8">
        <v>397000</v>
      </c>
      <c r="AY99" s="8">
        <v>1587000</v>
      </c>
      <c r="AZ99" s="8">
        <v>313000</v>
      </c>
      <c r="BA99" s="8">
        <v>326000</v>
      </c>
      <c r="BB99" s="8">
        <v>168000</v>
      </c>
      <c r="BC99" s="8">
        <v>155000</v>
      </c>
      <c r="BD99" s="8">
        <v>451000</v>
      </c>
      <c r="BE99" s="8">
        <v>902000</v>
      </c>
      <c r="BF99" s="8">
        <v>921000</v>
      </c>
      <c r="BG99" s="8">
        <v>90000</v>
      </c>
      <c r="BH99" s="8">
        <v>301000</v>
      </c>
      <c r="BI99" s="8">
        <v>4480000</v>
      </c>
      <c r="BJ99" s="8">
        <v>116000</v>
      </c>
      <c r="BK99" s="8">
        <v>17657000</v>
      </c>
      <c r="BL99" s="8">
        <v>168000</v>
      </c>
      <c r="BM99" s="8">
        <v>133000</v>
      </c>
      <c r="BN99" s="8">
        <v>112000</v>
      </c>
      <c r="BO99" s="8">
        <v>26626000</v>
      </c>
      <c r="BP99" s="8">
        <v>403000</v>
      </c>
      <c r="BQ99" s="8">
        <v>274000</v>
      </c>
      <c r="BR99" s="8">
        <v>541000</v>
      </c>
      <c r="BS99" s="8">
        <v>285000</v>
      </c>
      <c r="BT99" s="8">
        <v>301000</v>
      </c>
      <c r="BU99" s="8">
        <v>210000</v>
      </c>
      <c r="BV99" s="8">
        <v>31534000</v>
      </c>
      <c r="BW99" s="8">
        <v>456000</v>
      </c>
      <c r="BX99" s="8">
        <v>13017000</v>
      </c>
      <c r="BY99" s="8">
        <v>1052000</v>
      </c>
      <c r="BZ99" s="8">
        <v>136759000</v>
      </c>
      <c r="CA99" s="8">
        <v>27185000</v>
      </c>
      <c r="CB99" s="8">
        <v>79143000</v>
      </c>
      <c r="CC99" s="8">
        <v>333977000</v>
      </c>
      <c r="CD99" s="9">
        <f t="shared" si="1"/>
        <v>3898013000</v>
      </c>
    </row>
    <row r="100" spans="2:82">
      <c r="B100" s="198"/>
      <c r="C100" s="198"/>
      <c r="D100" s="198"/>
      <c r="E100" s="198"/>
      <c r="F100" s="198"/>
      <c r="G100" s="23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9">
        <f t="shared" si="1"/>
        <v>0</v>
      </c>
    </row>
    <row r="101" spans="2:82">
      <c r="B101" s="198"/>
      <c r="C101" s="198"/>
      <c r="D101" s="198"/>
      <c r="E101" s="198"/>
      <c r="F101" s="196" t="s">
        <v>215</v>
      </c>
      <c r="G101" s="196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9">
        <f t="shared" si="1"/>
        <v>0</v>
      </c>
    </row>
    <row r="102" spans="2:82">
      <c r="B102" s="198"/>
      <c r="C102" s="198"/>
      <c r="D102" s="198"/>
      <c r="E102" s="198"/>
      <c r="F102" s="196" t="s">
        <v>216</v>
      </c>
      <c r="G102" s="196"/>
      <c r="H102" s="8">
        <v>50473000</v>
      </c>
      <c r="I102" s="8">
        <v>53105000</v>
      </c>
      <c r="J102" s="8">
        <v>27960000</v>
      </c>
      <c r="K102" s="8">
        <v>617196000</v>
      </c>
      <c r="L102" s="8">
        <v>43871000</v>
      </c>
      <c r="M102" s="8">
        <v>56120000</v>
      </c>
      <c r="N102" s="8">
        <v>81304000</v>
      </c>
      <c r="O102" s="8">
        <v>14658000</v>
      </c>
      <c r="P102" s="8">
        <v>9107000</v>
      </c>
      <c r="Q102" s="8">
        <v>2660000</v>
      </c>
      <c r="R102" s="8">
        <v>306449000</v>
      </c>
      <c r="S102" s="8">
        <v>57216000</v>
      </c>
      <c r="T102" s="8">
        <v>16638000</v>
      </c>
      <c r="U102" s="8">
        <v>1105062000</v>
      </c>
      <c r="V102" s="8">
        <v>24070000</v>
      </c>
      <c r="W102" s="8">
        <v>1242043000</v>
      </c>
      <c r="X102" s="8">
        <v>256053000</v>
      </c>
      <c r="Y102" s="8">
        <v>54990000</v>
      </c>
      <c r="Z102" s="8">
        <v>-54421000</v>
      </c>
      <c r="AA102" s="8">
        <v>71915000</v>
      </c>
      <c r="AB102" s="8">
        <v>30781000</v>
      </c>
      <c r="AC102" s="8">
        <v>95302000</v>
      </c>
      <c r="AD102" s="8">
        <v>17456000</v>
      </c>
      <c r="AE102" s="8">
        <v>42063000</v>
      </c>
      <c r="AF102" s="8">
        <v>253993000</v>
      </c>
      <c r="AG102" s="8">
        <v>245642000</v>
      </c>
      <c r="AH102" s="8">
        <v>247985000</v>
      </c>
      <c r="AI102" s="8">
        <v>87941000</v>
      </c>
      <c r="AJ102" s="8">
        <v>6467000</v>
      </c>
      <c r="AK102" s="8">
        <v>2623000</v>
      </c>
      <c r="AL102" s="8">
        <v>12869000</v>
      </c>
      <c r="AM102" s="8">
        <v>4845000</v>
      </c>
      <c r="AN102" s="8">
        <v>8569000</v>
      </c>
      <c r="AO102" s="8">
        <v>4211000</v>
      </c>
      <c r="AP102" s="8">
        <v>13647000</v>
      </c>
      <c r="AQ102" s="8">
        <v>34801000</v>
      </c>
      <c r="AR102" s="8">
        <v>36309000</v>
      </c>
      <c r="AS102" s="8">
        <v>20497000</v>
      </c>
      <c r="AT102" s="8">
        <v>25957000</v>
      </c>
      <c r="AU102" s="8">
        <v>29931000</v>
      </c>
      <c r="AV102" s="8">
        <v>5440000</v>
      </c>
      <c r="AW102" s="8">
        <v>6126000</v>
      </c>
      <c r="AX102" s="8">
        <v>19728000</v>
      </c>
      <c r="AY102" s="8">
        <v>59335000</v>
      </c>
      <c r="AZ102" s="8">
        <v>9369000</v>
      </c>
      <c r="BA102" s="8">
        <v>10230000</v>
      </c>
      <c r="BB102" s="8">
        <v>7403000</v>
      </c>
      <c r="BC102" s="8">
        <v>6490000</v>
      </c>
      <c r="BD102" s="8">
        <v>24900000</v>
      </c>
      <c r="BE102" s="8">
        <v>26715000</v>
      </c>
      <c r="BF102" s="8">
        <v>10641000</v>
      </c>
      <c r="BG102" s="8">
        <v>4773000</v>
      </c>
      <c r="BH102" s="8">
        <v>8175000</v>
      </c>
      <c r="BI102" s="8">
        <v>39084000</v>
      </c>
      <c r="BJ102" s="8">
        <v>6877000</v>
      </c>
      <c r="BK102" s="8">
        <v>-9376000</v>
      </c>
      <c r="BL102" s="8">
        <v>9801000</v>
      </c>
      <c r="BM102" s="8">
        <v>7735000</v>
      </c>
      <c r="BN102" s="8">
        <v>2314000</v>
      </c>
      <c r="BO102" s="8">
        <v>40188000</v>
      </c>
      <c r="BP102" s="8">
        <v>3459000</v>
      </c>
      <c r="BQ102" s="8">
        <v>200000</v>
      </c>
      <c r="BR102" s="8">
        <v>15725000</v>
      </c>
      <c r="BS102" s="8">
        <v>2314000</v>
      </c>
      <c r="BT102" s="8">
        <v>3007000</v>
      </c>
      <c r="BU102" s="8">
        <v>10279000</v>
      </c>
      <c r="BV102" s="8">
        <v>85874000</v>
      </c>
      <c r="BW102" s="8">
        <v>6856000</v>
      </c>
      <c r="BX102" s="8">
        <v>52708000</v>
      </c>
      <c r="BY102" s="8">
        <v>6139000</v>
      </c>
      <c r="BZ102" s="8">
        <v>372908000</v>
      </c>
      <c r="CA102" s="8">
        <v>3745000</v>
      </c>
      <c r="CB102" s="8">
        <v>227616000</v>
      </c>
      <c r="CC102" s="8">
        <v>36036000</v>
      </c>
      <c r="CD102" s="9">
        <f t="shared" si="1"/>
        <v>6381172000</v>
      </c>
    </row>
    <row r="103" spans="2:82">
      <c r="B103" s="198"/>
      <c r="C103" s="198"/>
      <c r="D103" s="198"/>
      <c r="E103" s="198"/>
      <c r="F103" s="197" t="s">
        <v>217</v>
      </c>
      <c r="G103" s="197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9">
        <f t="shared" si="1"/>
        <v>0</v>
      </c>
    </row>
    <row r="104" spans="2:82" ht="21">
      <c r="B104" s="198"/>
      <c r="C104" s="198"/>
      <c r="D104" s="198"/>
      <c r="E104" s="198"/>
      <c r="F104" s="198"/>
      <c r="G104" s="23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9">
        <f t="shared" si="1"/>
        <v>0</v>
      </c>
    </row>
    <row r="105" spans="2:82" ht="21">
      <c r="B105" s="198"/>
      <c r="C105" s="198"/>
      <c r="D105" s="198"/>
      <c r="E105" s="198"/>
      <c r="F105" s="198"/>
      <c r="G105" s="23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9">
        <f t="shared" si="1"/>
        <v>0</v>
      </c>
    </row>
    <row r="106" spans="2:82">
      <c r="B106" s="198"/>
      <c r="C106" s="198"/>
      <c r="D106" s="198"/>
      <c r="E106" s="198"/>
      <c r="F106" s="198"/>
      <c r="G106" s="23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9">
        <f t="shared" si="1"/>
        <v>0</v>
      </c>
    </row>
    <row r="107" spans="2:82">
      <c r="B107" s="198"/>
      <c r="C107" s="198"/>
      <c r="D107" s="198"/>
      <c r="E107" s="198"/>
      <c r="F107" s="196" t="s">
        <v>221</v>
      </c>
      <c r="G107" s="196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8">
        <v>665000</v>
      </c>
      <c r="AA107" s="8">
        <v>3751000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8">
        <v>9000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8">
        <v>41000</v>
      </c>
      <c r="CA107" s="10">
        <v>0</v>
      </c>
      <c r="CB107" s="10">
        <v>0</v>
      </c>
      <c r="CC107" s="10">
        <v>0</v>
      </c>
      <c r="CD107" s="9">
        <f t="shared" si="1"/>
        <v>4466000</v>
      </c>
    </row>
    <row r="108" spans="2:82">
      <c r="B108" s="198"/>
      <c r="C108" s="198"/>
      <c r="D108" s="198"/>
      <c r="E108" s="198"/>
      <c r="F108" s="196" t="s">
        <v>222</v>
      </c>
      <c r="G108" s="196"/>
      <c r="H108" s="8">
        <v>1058000</v>
      </c>
      <c r="I108" s="8">
        <v>760000</v>
      </c>
      <c r="J108" s="8">
        <v>1004000</v>
      </c>
      <c r="K108" s="8">
        <v>11991000</v>
      </c>
      <c r="L108" s="8">
        <v>778000</v>
      </c>
      <c r="M108" s="8">
        <v>860000</v>
      </c>
      <c r="N108" s="8">
        <v>1179000</v>
      </c>
      <c r="O108" s="8">
        <v>135000</v>
      </c>
      <c r="P108" s="8">
        <v>197000</v>
      </c>
      <c r="Q108" s="8">
        <v>53000</v>
      </c>
      <c r="R108" s="8">
        <v>-2678000</v>
      </c>
      <c r="S108" s="8">
        <v>2414000</v>
      </c>
      <c r="T108" s="8">
        <v>71000</v>
      </c>
      <c r="U108" s="8">
        <v>240000</v>
      </c>
      <c r="V108" s="8">
        <v>53000</v>
      </c>
      <c r="W108" s="8">
        <v>13178000</v>
      </c>
      <c r="X108" s="8">
        <v>4240000</v>
      </c>
      <c r="Y108" s="8">
        <v>908000</v>
      </c>
      <c r="Z108" s="8">
        <v>707000</v>
      </c>
      <c r="AA108" s="8">
        <v>2496000</v>
      </c>
      <c r="AB108" s="8">
        <v>596000</v>
      </c>
      <c r="AC108" s="8">
        <v>1018000</v>
      </c>
      <c r="AD108" s="8">
        <v>199000</v>
      </c>
      <c r="AE108" s="8">
        <v>153000</v>
      </c>
      <c r="AF108" s="8">
        <v>1534000</v>
      </c>
      <c r="AG108" s="8">
        <v>2815000</v>
      </c>
      <c r="AH108" s="8">
        <v>2487000</v>
      </c>
      <c r="AI108" s="8">
        <v>1500000</v>
      </c>
      <c r="AJ108" s="8">
        <v>126000</v>
      </c>
      <c r="AK108" s="8">
        <v>8000</v>
      </c>
      <c r="AL108" s="8">
        <v>253000</v>
      </c>
      <c r="AM108" s="8">
        <v>91000</v>
      </c>
      <c r="AN108" s="8">
        <v>11000</v>
      </c>
      <c r="AO108" s="8">
        <v>88000</v>
      </c>
      <c r="AP108" s="8">
        <v>46000</v>
      </c>
      <c r="AQ108" s="8">
        <v>16000</v>
      </c>
      <c r="AR108" s="8">
        <v>216000</v>
      </c>
      <c r="AS108" s="8">
        <v>52000</v>
      </c>
      <c r="AT108" s="8">
        <v>487000</v>
      </c>
      <c r="AU108" s="8">
        <v>165000</v>
      </c>
      <c r="AV108" s="8">
        <v>99000</v>
      </c>
      <c r="AW108" s="8">
        <v>128000</v>
      </c>
      <c r="AX108" s="8">
        <v>119000</v>
      </c>
      <c r="AY108" s="8">
        <v>197000</v>
      </c>
      <c r="AZ108" s="8">
        <v>25000</v>
      </c>
      <c r="BA108" s="8">
        <v>28000</v>
      </c>
      <c r="BB108" s="8">
        <v>8000</v>
      </c>
      <c r="BC108" s="8">
        <v>132000</v>
      </c>
      <c r="BD108" s="8">
        <v>586000</v>
      </c>
      <c r="BE108" s="8">
        <v>73000</v>
      </c>
      <c r="BF108" s="8">
        <v>38000</v>
      </c>
      <c r="BG108" s="8">
        <v>18000</v>
      </c>
      <c r="BH108" s="8">
        <v>238000</v>
      </c>
      <c r="BI108" s="8">
        <v>906000</v>
      </c>
      <c r="BJ108" s="8">
        <v>174000</v>
      </c>
      <c r="BK108" s="8">
        <v>11000</v>
      </c>
      <c r="BL108" s="8">
        <v>78000</v>
      </c>
      <c r="BM108" s="8">
        <v>12000</v>
      </c>
      <c r="BN108" s="8">
        <v>7000</v>
      </c>
      <c r="BO108" s="8">
        <v>255000</v>
      </c>
      <c r="BP108" s="8">
        <v>11000</v>
      </c>
      <c r="BQ108" s="8">
        <v>-138000</v>
      </c>
      <c r="BR108" s="8">
        <v>131000</v>
      </c>
      <c r="BS108" s="8">
        <v>4000</v>
      </c>
      <c r="BT108" s="8">
        <v>55000</v>
      </c>
      <c r="BU108" s="8">
        <v>147000</v>
      </c>
      <c r="BV108" s="8">
        <v>641000</v>
      </c>
      <c r="BW108" s="8">
        <v>21000</v>
      </c>
      <c r="BX108" s="8">
        <v>1422000</v>
      </c>
      <c r="BY108" s="8">
        <v>-273000</v>
      </c>
      <c r="BZ108" s="8">
        <v>2781000</v>
      </c>
      <c r="CA108" s="8">
        <v>173000</v>
      </c>
      <c r="CB108" s="8">
        <v>3167000</v>
      </c>
      <c r="CC108" s="8">
        <v>4607000</v>
      </c>
      <c r="CD108" s="9">
        <f t="shared" si="1"/>
        <v>67386000</v>
      </c>
    </row>
    <row r="109" spans="2:82">
      <c r="B109" s="198"/>
      <c r="C109" s="198"/>
      <c r="D109" s="198"/>
      <c r="E109" s="198"/>
      <c r="F109" s="196" t="s">
        <v>223</v>
      </c>
      <c r="G109" s="196"/>
      <c r="H109" s="8">
        <v>595000</v>
      </c>
      <c r="I109" s="8">
        <v>1053000</v>
      </c>
      <c r="J109" s="10">
        <v>0</v>
      </c>
      <c r="K109" s="8">
        <v>2595000</v>
      </c>
      <c r="L109" s="8">
        <v>1144000</v>
      </c>
      <c r="M109" s="8">
        <v>501000</v>
      </c>
      <c r="N109" s="8">
        <v>657000</v>
      </c>
      <c r="O109" s="10">
        <v>0</v>
      </c>
      <c r="P109" s="10">
        <v>0</v>
      </c>
      <c r="Q109" s="10">
        <v>0</v>
      </c>
      <c r="R109" s="8">
        <v>4167000</v>
      </c>
      <c r="S109" s="10">
        <v>0</v>
      </c>
      <c r="T109" s="10">
        <v>0</v>
      </c>
      <c r="U109" s="8">
        <v>19406000</v>
      </c>
      <c r="V109" s="10">
        <v>0</v>
      </c>
      <c r="W109" s="8">
        <v>56931000</v>
      </c>
      <c r="X109" s="10">
        <v>0</v>
      </c>
      <c r="Y109" s="10">
        <v>0</v>
      </c>
      <c r="Z109" s="8">
        <v>2255000</v>
      </c>
      <c r="AA109" s="8">
        <v>4698000</v>
      </c>
      <c r="AB109" s="10">
        <v>0</v>
      </c>
      <c r="AC109" s="10">
        <v>0</v>
      </c>
      <c r="AD109" s="10">
        <v>0</v>
      </c>
      <c r="AE109" s="8">
        <v>2414000</v>
      </c>
      <c r="AF109" s="10">
        <v>0</v>
      </c>
      <c r="AG109" s="8">
        <v>5843000</v>
      </c>
      <c r="AH109" s="8">
        <v>136000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8">
        <v>83000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8">
        <v>9000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8">
        <v>5000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8">
        <v>11000</v>
      </c>
      <c r="BU109" s="10">
        <v>0</v>
      </c>
      <c r="BV109" s="8">
        <v>827000</v>
      </c>
      <c r="BW109" s="8">
        <v>6000</v>
      </c>
      <c r="BX109" s="10">
        <v>0</v>
      </c>
      <c r="BY109" s="10">
        <v>0</v>
      </c>
      <c r="BZ109" s="8">
        <v>5864000</v>
      </c>
      <c r="CA109" s="8">
        <v>503000</v>
      </c>
      <c r="CB109" s="8">
        <v>507000</v>
      </c>
      <c r="CC109" s="8">
        <v>3622000</v>
      </c>
      <c r="CD109" s="9">
        <f t="shared" si="1"/>
        <v>113832000</v>
      </c>
    </row>
    <row r="110" spans="2:82">
      <c r="B110" s="198"/>
      <c r="C110" s="198"/>
      <c r="D110" s="198"/>
      <c r="E110" s="197" t="s">
        <v>224</v>
      </c>
      <c r="F110" s="197"/>
      <c r="G110" s="197"/>
      <c r="H110" s="8">
        <v>-3134000</v>
      </c>
      <c r="I110" s="8">
        <v>943000</v>
      </c>
      <c r="J110" s="8">
        <v>905000</v>
      </c>
      <c r="K110" s="8">
        <v>5146000</v>
      </c>
      <c r="L110" s="8">
        <v>908000</v>
      </c>
      <c r="M110" s="8">
        <v>743000</v>
      </c>
      <c r="N110" s="8">
        <v>1288000</v>
      </c>
      <c r="O110" s="8">
        <v>138000</v>
      </c>
      <c r="P110" s="8">
        <v>74000</v>
      </c>
      <c r="Q110" s="8">
        <v>-169000</v>
      </c>
      <c r="R110" s="8">
        <v>-11214000</v>
      </c>
      <c r="S110" s="8">
        <v>-11613000</v>
      </c>
      <c r="T110" s="8">
        <v>653000</v>
      </c>
      <c r="U110" s="8">
        <v>-141482000</v>
      </c>
      <c r="V110" s="8">
        <v>88000</v>
      </c>
      <c r="W110" s="8">
        <v>-5415000</v>
      </c>
      <c r="X110" s="8">
        <v>10058000</v>
      </c>
      <c r="Y110" s="8">
        <v>1729000</v>
      </c>
      <c r="Z110" s="8">
        <v>638000</v>
      </c>
      <c r="AA110" s="8">
        <v>-435000</v>
      </c>
      <c r="AB110" s="8">
        <v>598000</v>
      </c>
      <c r="AC110" s="8">
        <v>1696000</v>
      </c>
      <c r="AD110" s="8">
        <v>830000</v>
      </c>
      <c r="AE110" s="8">
        <v>-4616000</v>
      </c>
      <c r="AF110" s="8">
        <v>5397000</v>
      </c>
      <c r="AG110" s="8">
        <v>129000</v>
      </c>
      <c r="AH110" s="8">
        <v>5959000</v>
      </c>
      <c r="AI110" s="8">
        <v>5232000</v>
      </c>
      <c r="AJ110" s="8">
        <v>-43000</v>
      </c>
      <c r="AK110" s="8">
        <v>7000</v>
      </c>
      <c r="AL110" s="8">
        <v>-54000</v>
      </c>
      <c r="AM110" s="8">
        <v>85000</v>
      </c>
      <c r="AN110" s="8">
        <v>30000</v>
      </c>
      <c r="AO110" s="8">
        <v>91000</v>
      </c>
      <c r="AP110" s="8">
        <v>12000</v>
      </c>
      <c r="AQ110" s="8">
        <v>-542000</v>
      </c>
      <c r="AR110" s="8">
        <v>-597000</v>
      </c>
      <c r="AS110" s="8">
        <v>-486000</v>
      </c>
      <c r="AT110" s="8">
        <v>69000</v>
      </c>
      <c r="AU110" s="8">
        <v>-5666000</v>
      </c>
      <c r="AV110" s="8">
        <v>-378000</v>
      </c>
      <c r="AW110" s="8">
        <v>149000</v>
      </c>
      <c r="AX110" s="8">
        <v>406000</v>
      </c>
      <c r="AY110" s="8">
        <v>633000</v>
      </c>
      <c r="AZ110" s="8">
        <v>70000</v>
      </c>
      <c r="BA110" s="8">
        <v>99000</v>
      </c>
      <c r="BB110" s="8">
        <v>-16000</v>
      </c>
      <c r="BC110" s="8">
        <v>162000</v>
      </c>
      <c r="BD110" s="8">
        <v>-1113000</v>
      </c>
      <c r="BE110" s="8">
        <v>426000</v>
      </c>
      <c r="BF110" s="8">
        <v>56000</v>
      </c>
      <c r="BG110" s="8">
        <v>77000</v>
      </c>
      <c r="BH110" s="8">
        <v>-306000</v>
      </c>
      <c r="BI110" s="8">
        <v>3376000</v>
      </c>
      <c r="BJ110" s="8">
        <v>272000</v>
      </c>
      <c r="BK110" s="8">
        <v>-304000</v>
      </c>
      <c r="BL110" s="8">
        <v>104000</v>
      </c>
      <c r="BM110" s="8">
        <v>-20000</v>
      </c>
      <c r="BN110" s="8">
        <v>-42000</v>
      </c>
      <c r="BO110" s="8">
        <v>-1782000</v>
      </c>
      <c r="BP110" s="8">
        <v>-341000</v>
      </c>
      <c r="BQ110" s="10">
        <v>0</v>
      </c>
      <c r="BR110" s="8">
        <v>22000</v>
      </c>
      <c r="BS110" s="8">
        <v>5000</v>
      </c>
      <c r="BT110" s="8">
        <v>-568000</v>
      </c>
      <c r="BU110" s="8">
        <v>-128000</v>
      </c>
      <c r="BV110" s="8">
        <v>633000</v>
      </c>
      <c r="BW110" s="8">
        <v>197000</v>
      </c>
      <c r="BX110" s="8">
        <v>-6797000</v>
      </c>
      <c r="BY110" s="8">
        <v>47000</v>
      </c>
      <c r="BZ110" s="8">
        <v>-436000</v>
      </c>
      <c r="CA110" s="8">
        <v>60000</v>
      </c>
      <c r="CB110" s="8">
        <v>259000</v>
      </c>
      <c r="CC110" s="8">
        <v>9821000</v>
      </c>
      <c r="CD110" s="9">
        <f t="shared" si="1"/>
        <v>-137377000</v>
      </c>
    </row>
    <row r="111" spans="2:82">
      <c r="B111" s="198"/>
      <c r="C111" s="198"/>
      <c r="D111" s="198"/>
      <c r="E111" s="198"/>
      <c r="F111" s="196" t="s">
        <v>162</v>
      </c>
      <c r="G111" s="196"/>
      <c r="H111" s="8">
        <v>-3134000</v>
      </c>
      <c r="I111" s="8">
        <v>943000</v>
      </c>
      <c r="J111" s="8">
        <v>905000</v>
      </c>
      <c r="K111" s="8">
        <v>5146000</v>
      </c>
      <c r="L111" s="8">
        <v>908000</v>
      </c>
      <c r="M111" s="8">
        <v>743000</v>
      </c>
      <c r="N111" s="8">
        <v>1434000</v>
      </c>
      <c r="O111" s="8">
        <v>138000</v>
      </c>
      <c r="P111" s="8">
        <v>74000</v>
      </c>
      <c r="Q111" s="8">
        <v>-169000</v>
      </c>
      <c r="R111" s="8">
        <v>-11214000</v>
      </c>
      <c r="S111" s="8">
        <v>-11613000</v>
      </c>
      <c r="T111" s="8">
        <v>653000</v>
      </c>
      <c r="U111" s="8">
        <v>-142785000</v>
      </c>
      <c r="V111" s="8">
        <v>88000</v>
      </c>
      <c r="W111" s="8">
        <v>-5415000</v>
      </c>
      <c r="X111" s="8">
        <v>10058000</v>
      </c>
      <c r="Y111" s="8">
        <v>1729000</v>
      </c>
      <c r="Z111" s="8">
        <v>638000</v>
      </c>
      <c r="AA111" s="8">
        <v>-435000</v>
      </c>
      <c r="AB111" s="8">
        <v>598000</v>
      </c>
      <c r="AC111" s="8">
        <v>1696000</v>
      </c>
      <c r="AD111" s="8">
        <v>830000</v>
      </c>
      <c r="AE111" s="8">
        <v>-4616000</v>
      </c>
      <c r="AF111" s="8">
        <v>5367000</v>
      </c>
      <c r="AG111" s="8">
        <v>129000</v>
      </c>
      <c r="AH111" s="8">
        <v>6039000</v>
      </c>
      <c r="AI111" s="8">
        <v>5232000</v>
      </c>
      <c r="AJ111" s="8">
        <v>-43000</v>
      </c>
      <c r="AK111" s="8">
        <v>7000</v>
      </c>
      <c r="AL111" s="8">
        <v>-54000</v>
      </c>
      <c r="AM111" s="8">
        <v>85000</v>
      </c>
      <c r="AN111" s="8">
        <v>30000</v>
      </c>
      <c r="AO111" s="8">
        <v>91000</v>
      </c>
      <c r="AP111" s="8">
        <v>12000</v>
      </c>
      <c r="AQ111" s="8">
        <v>-542000</v>
      </c>
      <c r="AR111" s="8">
        <v>-597000</v>
      </c>
      <c r="AS111" s="8">
        <v>-486000</v>
      </c>
      <c r="AT111" s="8">
        <v>69000</v>
      </c>
      <c r="AU111" s="8">
        <v>-5666000</v>
      </c>
      <c r="AV111" s="8">
        <v>-378000</v>
      </c>
      <c r="AW111" s="8">
        <v>149000</v>
      </c>
      <c r="AX111" s="8">
        <v>406000</v>
      </c>
      <c r="AY111" s="8">
        <v>633000</v>
      </c>
      <c r="AZ111" s="8">
        <v>70000</v>
      </c>
      <c r="BA111" s="8">
        <v>99000</v>
      </c>
      <c r="BB111" s="8">
        <v>-16000</v>
      </c>
      <c r="BC111" s="8">
        <v>162000</v>
      </c>
      <c r="BD111" s="8">
        <v>-1113000</v>
      </c>
      <c r="BE111" s="8">
        <v>426000</v>
      </c>
      <c r="BF111" s="8">
        <v>56000</v>
      </c>
      <c r="BG111" s="8">
        <v>77000</v>
      </c>
      <c r="BH111" s="8">
        <v>-306000</v>
      </c>
      <c r="BI111" s="8">
        <v>3376000</v>
      </c>
      <c r="BJ111" s="8">
        <v>272000</v>
      </c>
      <c r="BK111" s="8">
        <v>-304000</v>
      </c>
      <c r="BL111" s="8">
        <v>104000</v>
      </c>
      <c r="BM111" s="8">
        <v>-20000</v>
      </c>
      <c r="BN111" s="8">
        <v>-42000</v>
      </c>
      <c r="BO111" s="8">
        <v>-1782000</v>
      </c>
      <c r="BP111" s="8">
        <v>-341000</v>
      </c>
      <c r="BQ111" s="10">
        <v>0</v>
      </c>
      <c r="BR111" s="8">
        <v>22000</v>
      </c>
      <c r="BS111" s="8">
        <v>5000</v>
      </c>
      <c r="BT111" s="8">
        <v>-568000</v>
      </c>
      <c r="BU111" s="8">
        <v>-128000</v>
      </c>
      <c r="BV111" s="8">
        <v>633000</v>
      </c>
      <c r="BW111" s="8">
        <v>197000</v>
      </c>
      <c r="BX111" s="8">
        <v>-6797000</v>
      </c>
      <c r="BY111" s="8">
        <v>47000</v>
      </c>
      <c r="BZ111" s="8">
        <v>-436000</v>
      </c>
      <c r="CA111" s="8">
        <v>60000</v>
      </c>
      <c r="CB111" s="8">
        <v>259000</v>
      </c>
      <c r="CC111" s="8">
        <v>9821000</v>
      </c>
      <c r="CD111" s="9">
        <f t="shared" si="1"/>
        <v>-138484000</v>
      </c>
    </row>
    <row r="112" spans="2:82">
      <c r="B112" s="198"/>
      <c r="C112" s="198"/>
      <c r="D112" s="198"/>
      <c r="E112" s="198"/>
      <c r="F112" s="196" t="s">
        <v>225</v>
      </c>
      <c r="G112" s="196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8">
        <v>1303000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8">
        <v>30000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9">
        <f t="shared" si="1"/>
        <v>1333000</v>
      </c>
    </row>
    <row r="113" spans="2:82">
      <c r="B113" s="198"/>
      <c r="C113" s="198"/>
      <c r="D113" s="198"/>
      <c r="E113" s="198"/>
      <c r="F113" s="196" t="s">
        <v>226</v>
      </c>
      <c r="G113" s="196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9">
        <f t="shared" si="1"/>
        <v>0</v>
      </c>
    </row>
    <row r="114" spans="2:82">
      <c r="B114" s="198"/>
      <c r="C114" s="198"/>
      <c r="D114" s="198"/>
      <c r="E114" s="198"/>
      <c r="F114" s="196" t="s">
        <v>227</v>
      </c>
      <c r="G114" s="196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8">
        <v>-80000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9">
        <f t="shared" si="1"/>
        <v>-81000</v>
      </c>
    </row>
    <row r="115" spans="2:82">
      <c r="B115" s="198"/>
      <c r="C115" s="198"/>
      <c r="D115" s="198"/>
      <c r="E115" s="198"/>
      <c r="F115" s="196" t="s">
        <v>167</v>
      </c>
      <c r="G115" s="196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9">
        <f t="shared" si="1"/>
        <v>0</v>
      </c>
    </row>
    <row r="116" spans="2:82">
      <c r="B116" s="198"/>
      <c r="C116" s="198"/>
      <c r="D116" s="198"/>
      <c r="E116" s="198"/>
      <c r="F116" s="196" t="s">
        <v>228</v>
      </c>
      <c r="G116" s="196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8">
        <v>-145000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9">
        <f t="shared" si="1"/>
        <v>-145000</v>
      </c>
    </row>
    <row r="117" spans="2:82">
      <c r="B117" s="198"/>
      <c r="C117" s="198"/>
      <c r="D117" s="198"/>
      <c r="E117" s="196" t="s">
        <v>229</v>
      </c>
      <c r="F117" s="196"/>
      <c r="G117" s="196"/>
      <c r="H117" s="8">
        <v>62082000</v>
      </c>
      <c r="I117" s="8">
        <v>94466000</v>
      </c>
      <c r="J117" s="8">
        <v>31763000</v>
      </c>
      <c r="K117" s="8">
        <v>763464000</v>
      </c>
      <c r="L117" s="8">
        <v>77891000</v>
      </c>
      <c r="M117" s="8">
        <v>74234000</v>
      </c>
      <c r="N117" s="8">
        <v>105289000</v>
      </c>
      <c r="O117" s="8">
        <v>18955000</v>
      </c>
      <c r="P117" s="8">
        <v>10976000</v>
      </c>
      <c r="Q117" s="8">
        <v>3226000</v>
      </c>
      <c r="R117" s="8">
        <v>415691000</v>
      </c>
      <c r="S117" s="8">
        <v>110570000</v>
      </c>
      <c r="T117" s="8">
        <v>18228000</v>
      </c>
      <c r="U117" s="8">
        <v>1431865000</v>
      </c>
      <c r="V117" s="8">
        <v>24211000</v>
      </c>
      <c r="W117" s="8">
        <v>2739054000</v>
      </c>
      <c r="X117" s="8">
        <v>309811000</v>
      </c>
      <c r="Y117" s="8">
        <v>93300000</v>
      </c>
      <c r="Z117" s="8">
        <v>11608000</v>
      </c>
      <c r="AA117" s="8">
        <v>191545000</v>
      </c>
      <c r="AB117" s="8">
        <v>39303000</v>
      </c>
      <c r="AC117" s="8">
        <v>120463000</v>
      </c>
      <c r="AD117" s="8">
        <v>21225000</v>
      </c>
      <c r="AE117" s="8">
        <v>99566000</v>
      </c>
      <c r="AF117" s="8">
        <v>302042000</v>
      </c>
      <c r="AG117" s="8">
        <v>503730000</v>
      </c>
      <c r="AH117" s="8">
        <v>269868000</v>
      </c>
      <c r="AI117" s="8">
        <v>125391000</v>
      </c>
      <c r="AJ117" s="8">
        <v>7002000</v>
      </c>
      <c r="AK117" s="8">
        <v>2827000</v>
      </c>
      <c r="AL117" s="8">
        <v>13549000</v>
      </c>
      <c r="AM117" s="8">
        <v>5756000</v>
      </c>
      <c r="AN117" s="8">
        <v>9121000</v>
      </c>
      <c r="AO117" s="8">
        <v>5044000</v>
      </c>
      <c r="AP117" s="8">
        <v>15959000</v>
      </c>
      <c r="AQ117" s="8">
        <v>35778000</v>
      </c>
      <c r="AR117" s="8">
        <v>37582000</v>
      </c>
      <c r="AS117" s="8">
        <v>21479000</v>
      </c>
      <c r="AT117" s="8">
        <v>27585000</v>
      </c>
      <c r="AU117" s="8">
        <v>26587000</v>
      </c>
      <c r="AV117" s="8">
        <v>5607000</v>
      </c>
      <c r="AW117" s="8">
        <v>6786000</v>
      </c>
      <c r="AX117" s="8">
        <v>20650000</v>
      </c>
      <c r="AY117" s="8">
        <v>61743000</v>
      </c>
      <c r="AZ117" s="8">
        <v>9777000</v>
      </c>
      <c r="BA117" s="8">
        <v>10683000</v>
      </c>
      <c r="BB117" s="8">
        <v>7563000</v>
      </c>
      <c r="BC117" s="8">
        <v>6939000</v>
      </c>
      <c r="BD117" s="8">
        <v>24824000</v>
      </c>
      <c r="BE117" s="8">
        <v>28116000</v>
      </c>
      <c r="BF117" s="8">
        <v>11656000</v>
      </c>
      <c r="BG117" s="8">
        <v>4958000</v>
      </c>
      <c r="BH117" s="8">
        <v>8408000</v>
      </c>
      <c r="BI117" s="8">
        <v>47846000</v>
      </c>
      <c r="BJ117" s="8">
        <v>7434000</v>
      </c>
      <c r="BK117" s="8">
        <v>7988000</v>
      </c>
      <c r="BL117" s="8">
        <v>10151000</v>
      </c>
      <c r="BM117" s="8">
        <v>7860000</v>
      </c>
      <c r="BN117" s="8">
        <v>2391000</v>
      </c>
      <c r="BO117" s="8">
        <v>65287000</v>
      </c>
      <c r="BP117" s="8">
        <v>3532000</v>
      </c>
      <c r="BQ117" s="8">
        <v>336000</v>
      </c>
      <c r="BR117" s="8">
        <v>16419000</v>
      </c>
      <c r="BS117" s="8">
        <v>2608000</v>
      </c>
      <c r="BT117" s="8">
        <v>2784000</v>
      </c>
      <c r="BU117" s="8">
        <v>10508000</v>
      </c>
      <c r="BV117" s="8">
        <v>117855000</v>
      </c>
      <c r="BW117" s="8">
        <v>7524000</v>
      </c>
      <c r="BX117" s="8">
        <v>60350000</v>
      </c>
      <c r="BY117" s="8">
        <v>6965000</v>
      </c>
      <c r="BZ117" s="8">
        <v>506107000</v>
      </c>
      <c r="CA117" s="8">
        <v>30660000</v>
      </c>
      <c r="CB117" s="8">
        <v>309678000</v>
      </c>
      <c r="CC117" s="8">
        <v>380819000</v>
      </c>
      <c r="CD117" s="9">
        <f t="shared" si="1"/>
        <v>10090898000</v>
      </c>
    </row>
    <row r="118" spans="2:82">
      <c r="B118" s="198"/>
      <c r="C118" s="198"/>
      <c r="D118" s="196" t="s">
        <v>230</v>
      </c>
      <c r="E118" s="196"/>
      <c r="F118" s="196"/>
      <c r="G118" s="196"/>
      <c r="H118" s="8">
        <v>881924000</v>
      </c>
      <c r="I118" s="8">
        <v>1140730000</v>
      </c>
      <c r="J118" s="8">
        <v>404822000</v>
      </c>
      <c r="K118" s="8">
        <v>9299465000</v>
      </c>
      <c r="L118" s="8">
        <v>1258701000</v>
      </c>
      <c r="M118" s="8">
        <v>700167000</v>
      </c>
      <c r="N118" s="8">
        <v>1217784000</v>
      </c>
      <c r="O118" s="8">
        <v>230957000</v>
      </c>
      <c r="P118" s="8">
        <v>135613000</v>
      </c>
      <c r="Q118" s="8">
        <v>33514000</v>
      </c>
      <c r="R118" s="8">
        <v>6412209000</v>
      </c>
      <c r="S118" s="8">
        <v>2093855000</v>
      </c>
      <c r="T118" s="8">
        <v>154190000</v>
      </c>
      <c r="U118" s="8">
        <v>22828561000</v>
      </c>
      <c r="V118" s="8">
        <v>244901000</v>
      </c>
      <c r="W118" s="8">
        <v>30436923000</v>
      </c>
      <c r="X118" s="8">
        <v>3380407000</v>
      </c>
      <c r="Y118" s="8">
        <v>1124958000</v>
      </c>
      <c r="Z118" s="8">
        <v>1275806000</v>
      </c>
      <c r="AA118" s="8">
        <v>1927547000</v>
      </c>
      <c r="AB118" s="8">
        <v>533511000</v>
      </c>
      <c r="AC118" s="8">
        <v>1474698000</v>
      </c>
      <c r="AD118" s="8">
        <v>248549000</v>
      </c>
      <c r="AE118" s="8">
        <v>1513445000</v>
      </c>
      <c r="AF118" s="8">
        <v>3976824000</v>
      </c>
      <c r="AG118" s="8">
        <v>9128226000</v>
      </c>
      <c r="AH118" s="8">
        <v>4100300000</v>
      </c>
      <c r="AI118" s="8">
        <v>1777752000</v>
      </c>
      <c r="AJ118" s="8">
        <v>62540000</v>
      </c>
      <c r="AK118" s="8">
        <v>33600000</v>
      </c>
      <c r="AL118" s="8">
        <v>181240000</v>
      </c>
      <c r="AM118" s="8">
        <v>51286000</v>
      </c>
      <c r="AN118" s="8">
        <v>131482000</v>
      </c>
      <c r="AO118" s="8">
        <v>57563000</v>
      </c>
      <c r="AP118" s="8">
        <v>168535000</v>
      </c>
      <c r="AQ118" s="8">
        <v>357819000</v>
      </c>
      <c r="AR118" s="8">
        <v>310713000</v>
      </c>
      <c r="AS118" s="8">
        <v>223554000</v>
      </c>
      <c r="AT118" s="8">
        <v>188164000</v>
      </c>
      <c r="AU118" s="8">
        <v>452145000</v>
      </c>
      <c r="AV118" s="8">
        <v>48627000</v>
      </c>
      <c r="AW118" s="8">
        <v>99573000</v>
      </c>
      <c r="AX118" s="8">
        <v>208955000</v>
      </c>
      <c r="AY118" s="8">
        <v>739745000</v>
      </c>
      <c r="AZ118" s="8">
        <v>115625000</v>
      </c>
      <c r="BA118" s="8">
        <v>114026000</v>
      </c>
      <c r="BB118" s="8">
        <v>51633000</v>
      </c>
      <c r="BC118" s="8">
        <v>41842000</v>
      </c>
      <c r="BD118" s="8">
        <v>192247000</v>
      </c>
      <c r="BE118" s="8">
        <v>214651000</v>
      </c>
      <c r="BF118" s="8">
        <v>174056000</v>
      </c>
      <c r="BG118" s="8">
        <v>44188000</v>
      </c>
      <c r="BH118" s="8">
        <v>97023000</v>
      </c>
      <c r="BI118" s="8">
        <v>388035000</v>
      </c>
      <c r="BJ118" s="8">
        <v>57587000</v>
      </c>
      <c r="BK118" s="8">
        <v>128060000</v>
      </c>
      <c r="BL118" s="8">
        <v>74378000</v>
      </c>
      <c r="BM118" s="8">
        <v>64051000</v>
      </c>
      <c r="BN118" s="8">
        <v>27348000</v>
      </c>
      <c r="BO118" s="8">
        <v>877527000</v>
      </c>
      <c r="BP118" s="8">
        <v>45764000</v>
      </c>
      <c r="BQ118" s="8">
        <v>7596000</v>
      </c>
      <c r="BR118" s="8">
        <v>178990000</v>
      </c>
      <c r="BS118" s="8">
        <v>28545000</v>
      </c>
      <c r="BT118" s="8">
        <v>34990000</v>
      </c>
      <c r="BU118" s="8">
        <v>128624000</v>
      </c>
      <c r="BV118" s="8">
        <v>1278463000</v>
      </c>
      <c r="BW118" s="8">
        <v>94860000</v>
      </c>
      <c r="BX118" s="8">
        <v>1156371000</v>
      </c>
      <c r="BY118" s="8">
        <v>41125000</v>
      </c>
      <c r="BZ118" s="8">
        <v>5129221000</v>
      </c>
      <c r="CA118" s="8">
        <v>650955000</v>
      </c>
      <c r="CB118" s="8">
        <v>4955256000</v>
      </c>
      <c r="CC118" s="8">
        <v>6512699000</v>
      </c>
      <c r="CD118" s="9">
        <f t="shared" si="1"/>
        <v>134157616000</v>
      </c>
    </row>
    <row r="119" spans="2:82">
      <c r="B119" s="198"/>
      <c r="C119" s="198"/>
      <c r="D119" s="197" t="s">
        <v>231</v>
      </c>
      <c r="E119" s="197"/>
      <c r="F119" s="197"/>
      <c r="G119" s="19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12">
        <f t="shared" si="1"/>
        <v>0</v>
      </c>
    </row>
    <row r="120" spans="2:82">
      <c r="B120" s="198"/>
      <c r="C120" s="198"/>
      <c r="D120" s="198"/>
      <c r="E120" s="196" t="s">
        <v>232</v>
      </c>
      <c r="F120" s="196"/>
      <c r="G120" s="196"/>
      <c r="H120" s="8">
        <v>86432000</v>
      </c>
      <c r="I120" s="8">
        <v>119035000</v>
      </c>
      <c r="J120" s="8">
        <v>37702000</v>
      </c>
      <c r="K120" s="8">
        <v>1593845000</v>
      </c>
      <c r="L120" s="8">
        <v>196902000</v>
      </c>
      <c r="M120" s="8">
        <v>54799000</v>
      </c>
      <c r="N120" s="8">
        <v>171017000</v>
      </c>
      <c r="O120" s="8">
        <v>21982000</v>
      </c>
      <c r="P120" s="8">
        <v>16231000</v>
      </c>
      <c r="Q120" s="8">
        <v>2094000</v>
      </c>
      <c r="R120" s="8">
        <v>840380000</v>
      </c>
      <c r="S120" s="8">
        <v>143773000</v>
      </c>
      <c r="T120" s="8">
        <v>12304000</v>
      </c>
      <c r="U120" s="8">
        <v>459747000</v>
      </c>
      <c r="V120" s="8">
        <v>26200000</v>
      </c>
      <c r="W120" s="8">
        <v>676520000</v>
      </c>
      <c r="X120" s="8">
        <v>397552000</v>
      </c>
      <c r="Y120" s="8">
        <v>102564000</v>
      </c>
      <c r="Z120" s="8">
        <v>172575000</v>
      </c>
      <c r="AA120" s="8">
        <v>205091000</v>
      </c>
      <c r="AB120" s="8">
        <v>40757000</v>
      </c>
      <c r="AC120" s="8">
        <v>240203000</v>
      </c>
      <c r="AD120" s="8">
        <v>18485000</v>
      </c>
      <c r="AE120" s="8">
        <v>301373000</v>
      </c>
      <c r="AF120" s="8">
        <v>279072000</v>
      </c>
      <c r="AG120" s="8">
        <v>1052923000</v>
      </c>
      <c r="AH120" s="8">
        <v>38068000</v>
      </c>
      <c r="AI120" s="8">
        <v>151156000</v>
      </c>
      <c r="AJ120" s="8">
        <v>6438000</v>
      </c>
      <c r="AK120" s="8">
        <v>2820000</v>
      </c>
      <c r="AL120" s="8">
        <v>15472000</v>
      </c>
      <c r="AM120" s="8">
        <v>5562000</v>
      </c>
      <c r="AN120" s="8">
        <v>10195000</v>
      </c>
      <c r="AO120" s="8">
        <v>4389000</v>
      </c>
      <c r="AP120" s="8">
        <v>17095000</v>
      </c>
      <c r="AQ120" s="8">
        <v>25776000</v>
      </c>
      <c r="AR120" s="8">
        <v>26523000</v>
      </c>
      <c r="AS120" s="8">
        <v>25018000</v>
      </c>
      <c r="AT120" s="8">
        <v>9709000</v>
      </c>
      <c r="AU120" s="8">
        <v>56973000</v>
      </c>
      <c r="AV120" s="8">
        <v>3626000</v>
      </c>
      <c r="AW120" s="8">
        <v>6909000</v>
      </c>
      <c r="AX120" s="8">
        <v>19907000</v>
      </c>
      <c r="AY120" s="8">
        <v>67254000</v>
      </c>
      <c r="AZ120" s="8">
        <v>8747000</v>
      </c>
      <c r="BA120" s="8">
        <v>9510000</v>
      </c>
      <c r="BB120" s="8">
        <v>3814000</v>
      </c>
      <c r="BC120" s="8">
        <v>3525000</v>
      </c>
      <c r="BD120" s="8">
        <v>11412000</v>
      </c>
      <c r="BE120" s="8">
        <v>18403000</v>
      </c>
      <c r="BF120" s="8">
        <v>21267000</v>
      </c>
      <c r="BG120" s="8">
        <v>2711000</v>
      </c>
      <c r="BH120" s="8">
        <v>4342000</v>
      </c>
      <c r="BI120" s="8">
        <v>4662000</v>
      </c>
      <c r="BJ120" s="8">
        <v>4820000</v>
      </c>
      <c r="BK120" s="8">
        <v>88000</v>
      </c>
      <c r="BL120" s="8">
        <v>7142000</v>
      </c>
      <c r="BM120" s="8">
        <v>3509000</v>
      </c>
      <c r="BN120" s="8">
        <v>2726000</v>
      </c>
      <c r="BO120" s="8">
        <v>10953000</v>
      </c>
      <c r="BP120" s="8">
        <v>2586000</v>
      </c>
      <c r="BQ120" s="8">
        <v>37000</v>
      </c>
      <c r="BR120" s="8">
        <v>18283000</v>
      </c>
      <c r="BS120" s="8">
        <v>1236000</v>
      </c>
      <c r="BT120" s="8">
        <v>1787000</v>
      </c>
      <c r="BU120" s="8">
        <v>19378000</v>
      </c>
      <c r="BV120" s="8">
        <v>138182000</v>
      </c>
      <c r="BW120" s="8">
        <v>9248000</v>
      </c>
      <c r="BX120" s="8">
        <v>40713000</v>
      </c>
      <c r="BY120" s="8">
        <v>2692000</v>
      </c>
      <c r="BZ120" s="8">
        <v>631076000</v>
      </c>
      <c r="CA120" s="8">
        <v>49391000</v>
      </c>
      <c r="CB120" s="8">
        <v>535044000</v>
      </c>
      <c r="CC120" s="8">
        <v>725742000</v>
      </c>
      <c r="CD120" s="9">
        <f t="shared" si="1"/>
        <v>10055474000</v>
      </c>
    </row>
    <row r="121" spans="2:82">
      <c r="B121" s="198"/>
      <c r="C121" s="198"/>
      <c r="D121" s="198"/>
      <c r="E121" s="196" t="s">
        <v>233</v>
      </c>
      <c r="F121" s="196"/>
      <c r="G121" s="196"/>
      <c r="H121" s="8">
        <v>45662000</v>
      </c>
      <c r="I121" s="8">
        <v>57821000</v>
      </c>
      <c r="J121" s="8">
        <v>8843000</v>
      </c>
      <c r="K121" s="8">
        <v>1051656000</v>
      </c>
      <c r="L121" s="8">
        <v>112193000</v>
      </c>
      <c r="M121" s="8">
        <v>46152000</v>
      </c>
      <c r="N121" s="8">
        <v>96803000</v>
      </c>
      <c r="O121" s="8">
        <v>12133000</v>
      </c>
      <c r="P121" s="8">
        <v>5103000</v>
      </c>
      <c r="Q121" s="8">
        <v>1153000</v>
      </c>
      <c r="R121" s="8">
        <v>274775000</v>
      </c>
      <c r="S121" s="8">
        <v>176639000</v>
      </c>
      <c r="T121" s="8">
        <v>8585000</v>
      </c>
      <c r="U121" s="8">
        <v>1091076000</v>
      </c>
      <c r="V121" s="8">
        <v>14296000</v>
      </c>
      <c r="W121" s="8">
        <v>1774285000</v>
      </c>
      <c r="X121" s="8">
        <v>281859000</v>
      </c>
      <c r="Y121" s="8">
        <v>92985000</v>
      </c>
      <c r="Z121" s="8">
        <v>91466000</v>
      </c>
      <c r="AA121" s="8">
        <v>170944000</v>
      </c>
      <c r="AB121" s="8">
        <v>50096000</v>
      </c>
      <c r="AC121" s="8">
        <v>72297000</v>
      </c>
      <c r="AD121" s="8">
        <v>19213000</v>
      </c>
      <c r="AE121" s="8">
        <v>126684000</v>
      </c>
      <c r="AF121" s="8">
        <v>356470000</v>
      </c>
      <c r="AG121" s="8">
        <v>226950000</v>
      </c>
      <c r="AH121" s="8">
        <v>209238000</v>
      </c>
      <c r="AI121" s="8">
        <v>120562000</v>
      </c>
      <c r="AJ121" s="8">
        <v>3740000</v>
      </c>
      <c r="AK121" s="8">
        <v>1206000</v>
      </c>
      <c r="AL121" s="8">
        <v>9390000</v>
      </c>
      <c r="AM121" s="8">
        <v>2035000</v>
      </c>
      <c r="AN121" s="8">
        <v>5983000</v>
      </c>
      <c r="AO121" s="8">
        <v>2914000</v>
      </c>
      <c r="AP121" s="8">
        <v>6063000</v>
      </c>
      <c r="AQ121" s="8">
        <v>15016000</v>
      </c>
      <c r="AR121" s="8">
        <v>16480000</v>
      </c>
      <c r="AS121" s="8">
        <v>16614000</v>
      </c>
      <c r="AT121" s="8">
        <v>9503000</v>
      </c>
      <c r="AU121" s="8">
        <v>27992000</v>
      </c>
      <c r="AV121" s="8">
        <v>1944000</v>
      </c>
      <c r="AW121" s="8">
        <v>3879000</v>
      </c>
      <c r="AX121" s="8">
        <v>11100000</v>
      </c>
      <c r="AY121" s="8">
        <v>16729000</v>
      </c>
      <c r="AZ121" s="8">
        <v>6988000</v>
      </c>
      <c r="BA121" s="8">
        <v>6570000</v>
      </c>
      <c r="BB121" s="8">
        <v>1443000</v>
      </c>
      <c r="BC121" s="8">
        <v>4241000</v>
      </c>
      <c r="BD121" s="8">
        <v>7326000</v>
      </c>
      <c r="BE121" s="8">
        <v>16630000</v>
      </c>
      <c r="BF121" s="8">
        <v>13580000</v>
      </c>
      <c r="BG121" s="8">
        <v>1654000</v>
      </c>
      <c r="BH121" s="8">
        <v>4029000</v>
      </c>
      <c r="BI121" s="8">
        <v>14430000</v>
      </c>
      <c r="BJ121" s="8">
        <v>4534000</v>
      </c>
      <c r="BK121" s="8">
        <v>9571000</v>
      </c>
      <c r="BL121" s="8">
        <v>2137000</v>
      </c>
      <c r="BM121" s="8">
        <v>1529000</v>
      </c>
      <c r="BN121" s="8">
        <v>1704000</v>
      </c>
      <c r="BO121" s="8">
        <v>51712000</v>
      </c>
      <c r="BP121" s="8">
        <v>874000</v>
      </c>
      <c r="BQ121" s="8">
        <v>674000</v>
      </c>
      <c r="BR121" s="8">
        <v>9703000</v>
      </c>
      <c r="BS121" s="8">
        <v>309000</v>
      </c>
      <c r="BT121" s="8">
        <v>1321000</v>
      </c>
      <c r="BU121" s="8">
        <v>5575000</v>
      </c>
      <c r="BV121" s="8">
        <v>47435000</v>
      </c>
      <c r="BW121" s="8">
        <v>4611000</v>
      </c>
      <c r="BX121" s="8">
        <v>97322000</v>
      </c>
      <c r="BY121" s="8">
        <v>1163000</v>
      </c>
      <c r="BZ121" s="8">
        <v>301359000</v>
      </c>
      <c r="CA121" s="8">
        <v>30224000</v>
      </c>
      <c r="CB121" s="8">
        <v>449517000</v>
      </c>
      <c r="CC121" s="8">
        <v>540071000</v>
      </c>
      <c r="CD121" s="9">
        <f t="shared" si="1"/>
        <v>8384763000</v>
      </c>
    </row>
  </sheetData>
  <sheetProtection password="E139" sheet="1" objects="1" scenarios="1"/>
  <mergeCells count="133"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D121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82" width="12.42578125" style="1" bestFit="1" customWidth="1"/>
    <col min="83" max="256" width="9.140625" style="1"/>
    <col min="257" max="262" width="2.42578125" style="1" bestFit="1" customWidth="1"/>
    <col min="263" max="263" width="25" style="1" bestFit="1" customWidth="1"/>
    <col min="264" max="337" width="12.42578125" style="1" bestFit="1" customWidth="1"/>
    <col min="338" max="512" width="9.140625" style="1"/>
    <col min="513" max="518" width="2.42578125" style="1" bestFit="1" customWidth="1"/>
    <col min="519" max="519" width="25" style="1" bestFit="1" customWidth="1"/>
    <col min="520" max="593" width="12.42578125" style="1" bestFit="1" customWidth="1"/>
    <col min="594" max="768" width="9.140625" style="1"/>
    <col min="769" max="774" width="2.42578125" style="1" bestFit="1" customWidth="1"/>
    <col min="775" max="775" width="25" style="1" bestFit="1" customWidth="1"/>
    <col min="776" max="849" width="12.42578125" style="1" bestFit="1" customWidth="1"/>
    <col min="850" max="1024" width="9.140625" style="1"/>
    <col min="1025" max="1030" width="2.42578125" style="1" bestFit="1" customWidth="1"/>
    <col min="1031" max="1031" width="25" style="1" bestFit="1" customWidth="1"/>
    <col min="1032" max="1105" width="12.42578125" style="1" bestFit="1" customWidth="1"/>
    <col min="1106" max="1280" width="9.140625" style="1"/>
    <col min="1281" max="1286" width="2.42578125" style="1" bestFit="1" customWidth="1"/>
    <col min="1287" max="1287" width="25" style="1" bestFit="1" customWidth="1"/>
    <col min="1288" max="1361" width="12.42578125" style="1" bestFit="1" customWidth="1"/>
    <col min="1362" max="1536" width="9.140625" style="1"/>
    <col min="1537" max="1542" width="2.42578125" style="1" bestFit="1" customWidth="1"/>
    <col min="1543" max="1543" width="25" style="1" bestFit="1" customWidth="1"/>
    <col min="1544" max="1617" width="12.42578125" style="1" bestFit="1" customWidth="1"/>
    <col min="1618" max="1792" width="9.140625" style="1"/>
    <col min="1793" max="1798" width="2.42578125" style="1" bestFit="1" customWidth="1"/>
    <col min="1799" max="1799" width="25" style="1" bestFit="1" customWidth="1"/>
    <col min="1800" max="1873" width="12.42578125" style="1" bestFit="1" customWidth="1"/>
    <col min="1874" max="2048" width="9.140625" style="1"/>
    <col min="2049" max="2054" width="2.42578125" style="1" bestFit="1" customWidth="1"/>
    <col min="2055" max="2055" width="25" style="1" bestFit="1" customWidth="1"/>
    <col min="2056" max="2129" width="12.42578125" style="1" bestFit="1" customWidth="1"/>
    <col min="2130" max="2304" width="9.140625" style="1"/>
    <col min="2305" max="2310" width="2.42578125" style="1" bestFit="1" customWidth="1"/>
    <col min="2311" max="2311" width="25" style="1" bestFit="1" customWidth="1"/>
    <col min="2312" max="2385" width="12.42578125" style="1" bestFit="1" customWidth="1"/>
    <col min="2386" max="2560" width="9.140625" style="1"/>
    <col min="2561" max="2566" width="2.42578125" style="1" bestFit="1" customWidth="1"/>
    <col min="2567" max="2567" width="25" style="1" bestFit="1" customWidth="1"/>
    <col min="2568" max="2641" width="12.42578125" style="1" bestFit="1" customWidth="1"/>
    <col min="2642" max="2816" width="9.140625" style="1"/>
    <col min="2817" max="2822" width="2.42578125" style="1" bestFit="1" customWidth="1"/>
    <col min="2823" max="2823" width="25" style="1" bestFit="1" customWidth="1"/>
    <col min="2824" max="2897" width="12.42578125" style="1" bestFit="1" customWidth="1"/>
    <col min="2898" max="3072" width="9.140625" style="1"/>
    <col min="3073" max="3078" width="2.42578125" style="1" bestFit="1" customWidth="1"/>
    <col min="3079" max="3079" width="25" style="1" bestFit="1" customWidth="1"/>
    <col min="3080" max="3153" width="12.42578125" style="1" bestFit="1" customWidth="1"/>
    <col min="3154" max="3328" width="9.140625" style="1"/>
    <col min="3329" max="3334" width="2.42578125" style="1" bestFit="1" customWidth="1"/>
    <col min="3335" max="3335" width="25" style="1" bestFit="1" customWidth="1"/>
    <col min="3336" max="3409" width="12.42578125" style="1" bestFit="1" customWidth="1"/>
    <col min="3410" max="3584" width="9.140625" style="1"/>
    <col min="3585" max="3590" width="2.42578125" style="1" bestFit="1" customWidth="1"/>
    <col min="3591" max="3591" width="25" style="1" bestFit="1" customWidth="1"/>
    <col min="3592" max="3665" width="12.42578125" style="1" bestFit="1" customWidth="1"/>
    <col min="3666" max="3840" width="9.140625" style="1"/>
    <col min="3841" max="3846" width="2.42578125" style="1" bestFit="1" customWidth="1"/>
    <col min="3847" max="3847" width="25" style="1" bestFit="1" customWidth="1"/>
    <col min="3848" max="3921" width="12.42578125" style="1" bestFit="1" customWidth="1"/>
    <col min="3922" max="4096" width="9.140625" style="1"/>
    <col min="4097" max="4102" width="2.42578125" style="1" bestFit="1" customWidth="1"/>
    <col min="4103" max="4103" width="25" style="1" bestFit="1" customWidth="1"/>
    <col min="4104" max="4177" width="12.42578125" style="1" bestFit="1" customWidth="1"/>
    <col min="4178" max="4352" width="9.140625" style="1"/>
    <col min="4353" max="4358" width="2.42578125" style="1" bestFit="1" customWidth="1"/>
    <col min="4359" max="4359" width="25" style="1" bestFit="1" customWidth="1"/>
    <col min="4360" max="4433" width="12.42578125" style="1" bestFit="1" customWidth="1"/>
    <col min="4434" max="4608" width="9.140625" style="1"/>
    <col min="4609" max="4614" width="2.42578125" style="1" bestFit="1" customWidth="1"/>
    <col min="4615" max="4615" width="25" style="1" bestFit="1" customWidth="1"/>
    <col min="4616" max="4689" width="12.42578125" style="1" bestFit="1" customWidth="1"/>
    <col min="4690" max="4864" width="9.140625" style="1"/>
    <col min="4865" max="4870" width="2.42578125" style="1" bestFit="1" customWidth="1"/>
    <col min="4871" max="4871" width="25" style="1" bestFit="1" customWidth="1"/>
    <col min="4872" max="4945" width="12.42578125" style="1" bestFit="1" customWidth="1"/>
    <col min="4946" max="5120" width="9.140625" style="1"/>
    <col min="5121" max="5126" width="2.42578125" style="1" bestFit="1" customWidth="1"/>
    <col min="5127" max="5127" width="25" style="1" bestFit="1" customWidth="1"/>
    <col min="5128" max="5201" width="12.42578125" style="1" bestFit="1" customWidth="1"/>
    <col min="5202" max="5376" width="9.140625" style="1"/>
    <col min="5377" max="5382" width="2.42578125" style="1" bestFit="1" customWidth="1"/>
    <col min="5383" max="5383" width="25" style="1" bestFit="1" customWidth="1"/>
    <col min="5384" max="5457" width="12.42578125" style="1" bestFit="1" customWidth="1"/>
    <col min="5458" max="5632" width="9.140625" style="1"/>
    <col min="5633" max="5638" width="2.42578125" style="1" bestFit="1" customWidth="1"/>
    <col min="5639" max="5639" width="25" style="1" bestFit="1" customWidth="1"/>
    <col min="5640" max="5713" width="12.42578125" style="1" bestFit="1" customWidth="1"/>
    <col min="5714" max="5888" width="9.140625" style="1"/>
    <col min="5889" max="5894" width="2.42578125" style="1" bestFit="1" customWidth="1"/>
    <col min="5895" max="5895" width="25" style="1" bestFit="1" customWidth="1"/>
    <col min="5896" max="5969" width="12.42578125" style="1" bestFit="1" customWidth="1"/>
    <col min="5970" max="6144" width="9.140625" style="1"/>
    <col min="6145" max="6150" width="2.42578125" style="1" bestFit="1" customWidth="1"/>
    <col min="6151" max="6151" width="25" style="1" bestFit="1" customWidth="1"/>
    <col min="6152" max="6225" width="12.42578125" style="1" bestFit="1" customWidth="1"/>
    <col min="6226" max="6400" width="9.140625" style="1"/>
    <col min="6401" max="6406" width="2.42578125" style="1" bestFit="1" customWidth="1"/>
    <col min="6407" max="6407" width="25" style="1" bestFit="1" customWidth="1"/>
    <col min="6408" max="6481" width="12.42578125" style="1" bestFit="1" customWidth="1"/>
    <col min="6482" max="6656" width="9.140625" style="1"/>
    <col min="6657" max="6662" width="2.42578125" style="1" bestFit="1" customWidth="1"/>
    <col min="6663" max="6663" width="25" style="1" bestFit="1" customWidth="1"/>
    <col min="6664" max="6737" width="12.42578125" style="1" bestFit="1" customWidth="1"/>
    <col min="6738" max="6912" width="9.140625" style="1"/>
    <col min="6913" max="6918" width="2.42578125" style="1" bestFit="1" customWidth="1"/>
    <col min="6919" max="6919" width="25" style="1" bestFit="1" customWidth="1"/>
    <col min="6920" max="6993" width="12.42578125" style="1" bestFit="1" customWidth="1"/>
    <col min="6994" max="7168" width="9.140625" style="1"/>
    <col min="7169" max="7174" width="2.42578125" style="1" bestFit="1" customWidth="1"/>
    <col min="7175" max="7175" width="25" style="1" bestFit="1" customWidth="1"/>
    <col min="7176" max="7249" width="12.42578125" style="1" bestFit="1" customWidth="1"/>
    <col min="7250" max="7424" width="9.140625" style="1"/>
    <col min="7425" max="7430" width="2.42578125" style="1" bestFit="1" customWidth="1"/>
    <col min="7431" max="7431" width="25" style="1" bestFit="1" customWidth="1"/>
    <col min="7432" max="7505" width="12.42578125" style="1" bestFit="1" customWidth="1"/>
    <col min="7506" max="7680" width="9.140625" style="1"/>
    <col min="7681" max="7686" width="2.42578125" style="1" bestFit="1" customWidth="1"/>
    <col min="7687" max="7687" width="25" style="1" bestFit="1" customWidth="1"/>
    <col min="7688" max="7761" width="12.42578125" style="1" bestFit="1" customWidth="1"/>
    <col min="7762" max="7936" width="9.140625" style="1"/>
    <col min="7937" max="7942" width="2.42578125" style="1" bestFit="1" customWidth="1"/>
    <col min="7943" max="7943" width="25" style="1" bestFit="1" customWidth="1"/>
    <col min="7944" max="8017" width="12.42578125" style="1" bestFit="1" customWidth="1"/>
    <col min="8018" max="8192" width="9.140625" style="1"/>
    <col min="8193" max="8198" width="2.42578125" style="1" bestFit="1" customWidth="1"/>
    <col min="8199" max="8199" width="25" style="1" bestFit="1" customWidth="1"/>
    <col min="8200" max="8273" width="12.42578125" style="1" bestFit="1" customWidth="1"/>
    <col min="8274" max="8448" width="9.140625" style="1"/>
    <col min="8449" max="8454" width="2.42578125" style="1" bestFit="1" customWidth="1"/>
    <col min="8455" max="8455" width="25" style="1" bestFit="1" customWidth="1"/>
    <col min="8456" max="8529" width="12.42578125" style="1" bestFit="1" customWidth="1"/>
    <col min="8530" max="8704" width="9.140625" style="1"/>
    <col min="8705" max="8710" width="2.42578125" style="1" bestFit="1" customWidth="1"/>
    <col min="8711" max="8711" width="25" style="1" bestFit="1" customWidth="1"/>
    <col min="8712" max="8785" width="12.42578125" style="1" bestFit="1" customWidth="1"/>
    <col min="8786" max="8960" width="9.140625" style="1"/>
    <col min="8961" max="8966" width="2.42578125" style="1" bestFit="1" customWidth="1"/>
    <col min="8967" max="8967" width="25" style="1" bestFit="1" customWidth="1"/>
    <col min="8968" max="9041" width="12.42578125" style="1" bestFit="1" customWidth="1"/>
    <col min="9042" max="9216" width="9.140625" style="1"/>
    <col min="9217" max="9222" width="2.42578125" style="1" bestFit="1" customWidth="1"/>
    <col min="9223" max="9223" width="25" style="1" bestFit="1" customWidth="1"/>
    <col min="9224" max="9297" width="12.42578125" style="1" bestFit="1" customWidth="1"/>
    <col min="9298" max="9472" width="9.140625" style="1"/>
    <col min="9473" max="9478" width="2.42578125" style="1" bestFit="1" customWidth="1"/>
    <col min="9479" max="9479" width="25" style="1" bestFit="1" customWidth="1"/>
    <col min="9480" max="9553" width="12.42578125" style="1" bestFit="1" customWidth="1"/>
    <col min="9554" max="9728" width="9.140625" style="1"/>
    <col min="9729" max="9734" width="2.42578125" style="1" bestFit="1" customWidth="1"/>
    <col min="9735" max="9735" width="25" style="1" bestFit="1" customWidth="1"/>
    <col min="9736" max="9809" width="12.42578125" style="1" bestFit="1" customWidth="1"/>
    <col min="9810" max="9984" width="9.140625" style="1"/>
    <col min="9985" max="9990" width="2.42578125" style="1" bestFit="1" customWidth="1"/>
    <col min="9991" max="9991" width="25" style="1" bestFit="1" customWidth="1"/>
    <col min="9992" max="10065" width="12.42578125" style="1" bestFit="1" customWidth="1"/>
    <col min="10066" max="10240" width="9.140625" style="1"/>
    <col min="10241" max="10246" width="2.42578125" style="1" bestFit="1" customWidth="1"/>
    <col min="10247" max="10247" width="25" style="1" bestFit="1" customWidth="1"/>
    <col min="10248" max="10321" width="12.42578125" style="1" bestFit="1" customWidth="1"/>
    <col min="10322" max="10496" width="9.140625" style="1"/>
    <col min="10497" max="10502" width="2.42578125" style="1" bestFit="1" customWidth="1"/>
    <col min="10503" max="10503" width="25" style="1" bestFit="1" customWidth="1"/>
    <col min="10504" max="10577" width="12.42578125" style="1" bestFit="1" customWidth="1"/>
    <col min="10578" max="10752" width="9.140625" style="1"/>
    <col min="10753" max="10758" width="2.42578125" style="1" bestFit="1" customWidth="1"/>
    <col min="10759" max="10759" width="25" style="1" bestFit="1" customWidth="1"/>
    <col min="10760" max="10833" width="12.42578125" style="1" bestFit="1" customWidth="1"/>
    <col min="10834" max="11008" width="9.140625" style="1"/>
    <col min="11009" max="11014" width="2.42578125" style="1" bestFit="1" customWidth="1"/>
    <col min="11015" max="11015" width="25" style="1" bestFit="1" customWidth="1"/>
    <col min="11016" max="11089" width="12.42578125" style="1" bestFit="1" customWidth="1"/>
    <col min="11090" max="11264" width="9.140625" style="1"/>
    <col min="11265" max="11270" width="2.42578125" style="1" bestFit="1" customWidth="1"/>
    <col min="11271" max="11271" width="25" style="1" bestFit="1" customWidth="1"/>
    <col min="11272" max="11345" width="12.42578125" style="1" bestFit="1" customWidth="1"/>
    <col min="11346" max="11520" width="9.140625" style="1"/>
    <col min="11521" max="11526" width="2.42578125" style="1" bestFit="1" customWidth="1"/>
    <col min="11527" max="11527" width="25" style="1" bestFit="1" customWidth="1"/>
    <col min="11528" max="11601" width="12.42578125" style="1" bestFit="1" customWidth="1"/>
    <col min="11602" max="11776" width="9.140625" style="1"/>
    <col min="11777" max="11782" width="2.42578125" style="1" bestFit="1" customWidth="1"/>
    <col min="11783" max="11783" width="25" style="1" bestFit="1" customWidth="1"/>
    <col min="11784" max="11857" width="12.42578125" style="1" bestFit="1" customWidth="1"/>
    <col min="11858" max="12032" width="9.140625" style="1"/>
    <col min="12033" max="12038" width="2.42578125" style="1" bestFit="1" customWidth="1"/>
    <col min="12039" max="12039" width="25" style="1" bestFit="1" customWidth="1"/>
    <col min="12040" max="12113" width="12.42578125" style="1" bestFit="1" customWidth="1"/>
    <col min="12114" max="12288" width="9.140625" style="1"/>
    <col min="12289" max="12294" width="2.42578125" style="1" bestFit="1" customWidth="1"/>
    <col min="12295" max="12295" width="25" style="1" bestFit="1" customWidth="1"/>
    <col min="12296" max="12369" width="12.42578125" style="1" bestFit="1" customWidth="1"/>
    <col min="12370" max="12544" width="9.140625" style="1"/>
    <col min="12545" max="12550" width="2.42578125" style="1" bestFit="1" customWidth="1"/>
    <col min="12551" max="12551" width="25" style="1" bestFit="1" customWidth="1"/>
    <col min="12552" max="12625" width="12.42578125" style="1" bestFit="1" customWidth="1"/>
    <col min="12626" max="12800" width="9.140625" style="1"/>
    <col min="12801" max="12806" width="2.42578125" style="1" bestFit="1" customWidth="1"/>
    <col min="12807" max="12807" width="25" style="1" bestFit="1" customWidth="1"/>
    <col min="12808" max="12881" width="12.42578125" style="1" bestFit="1" customWidth="1"/>
    <col min="12882" max="13056" width="9.140625" style="1"/>
    <col min="13057" max="13062" width="2.42578125" style="1" bestFit="1" customWidth="1"/>
    <col min="13063" max="13063" width="25" style="1" bestFit="1" customWidth="1"/>
    <col min="13064" max="13137" width="12.42578125" style="1" bestFit="1" customWidth="1"/>
    <col min="13138" max="13312" width="9.140625" style="1"/>
    <col min="13313" max="13318" width="2.42578125" style="1" bestFit="1" customWidth="1"/>
    <col min="13319" max="13319" width="25" style="1" bestFit="1" customWidth="1"/>
    <col min="13320" max="13393" width="12.42578125" style="1" bestFit="1" customWidth="1"/>
    <col min="13394" max="13568" width="9.140625" style="1"/>
    <col min="13569" max="13574" width="2.42578125" style="1" bestFit="1" customWidth="1"/>
    <col min="13575" max="13575" width="25" style="1" bestFit="1" customWidth="1"/>
    <col min="13576" max="13649" width="12.42578125" style="1" bestFit="1" customWidth="1"/>
    <col min="13650" max="13824" width="9.140625" style="1"/>
    <col min="13825" max="13830" width="2.42578125" style="1" bestFit="1" customWidth="1"/>
    <col min="13831" max="13831" width="25" style="1" bestFit="1" customWidth="1"/>
    <col min="13832" max="13905" width="12.42578125" style="1" bestFit="1" customWidth="1"/>
    <col min="13906" max="14080" width="9.140625" style="1"/>
    <col min="14081" max="14086" width="2.42578125" style="1" bestFit="1" customWidth="1"/>
    <col min="14087" max="14087" width="25" style="1" bestFit="1" customWidth="1"/>
    <col min="14088" max="14161" width="12.42578125" style="1" bestFit="1" customWidth="1"/>
    <col min="14162" max="14336" width="9.140625" style="1"/>
    <col min="14337" max="14342" width="2.42578125" style="1" bestFit="1" customWidth="1"/>
    <col min="14343" max="14343" width="25" style="1" bestFit="1" customWidth="1"/>
    <col min="14344" max="14417" width="12.42578125" style="1" bestFit="1" customWidth="1"/>
    <col min="14418" max="14592" width="9.140625" style="1"/>
    <col min="14593" max="14598" width="2.42578125" style="1" bestFit="1" customWidth="1"/>
    <col min="14599" max="14599" width="25" style="1" bestFit="1" customWidth="1"/>
    <col min="14600" max="14673" width="12.42578125" style="1" bestFit="1" customWidth="1"/>
    <col min="14674" max="14848" width="9.140625" style="1"/>
    <col min="14849" max="14854" width="2.42578125" style="1" bestFit="1" customWidth="1"/>
    <col min="14855" max="14855" width="25" style="1" bestFit="1" customWidth="1"/>
    <col min="14856" max="14929" width="12.42578125" style="1" bestFit="1" customWidth="1"/>
    <col min="14930" max="15104" width="9.140625" style="1"/>
    <col min="15105" max="15110" width="2.42578125" style="1" bestFit="1" customWidth="1"/>
    <col min="15111" max="15111" width="25" style="1" bestFit="1" customWidth="1"/>
    <col min="15112" max="15185" width="12.42578125" style="1" bestFit="1" customWidth="1"/>
    <col min="15186" max="15360" width="9.140625" style="1"/>
    <col min="15361" max="15366" width="2.42578125" style="1" bestFit="1" customWidth="1"/>
    <col min="15367" max="15367" width="25" style="1" bestFit="1" customWidth="1"/>
    <col min="15368" max="15441" width="12.42578125" style="1" bestFit="1" customWidth="1"/>
    <col min="15442" max="15616" width="9.140625" style="1"/>
    <col min="15617" max="15622" width="2.42578125" style="1" bestFit="1" customWidth="1"/>
    <col min="15623" max="15623" width="25" style="1" bestFit="1" customWidth="1"/>
    <col min="15624" max="15697" width="12.42578125" style="1" bestFit="1" customWidth="1"/>
    <col min="15698" max="15872" width="9.140625" style="1"/>
    <col min="15873" max="15878" width="2.42578125" style="1" bestFit="1" customWidth="1"/>
    <col min="15879" max="15879" width="25" style="1" bestFit="1" customWidth="1"/>
    <col min="15880" max="15953" width="12.42578125" style="1" bestFit="1" customWidth="1"/>
    <col min="15954" max="16128" width="9.140625" style="1"/>
    <col min="16129" max="16134" width="2.42578125" style="1" bestFit="1" customWidth="1"/>
    <col min="16135" max="16135" width="25" style="1" bestFit="1" customWidth="1"/>
    <col min="16136" max="16209" width="12.42578125" style="1" bestFit="1" customWidth="1"/>
    <col min="16210" max="16384" width="9.140625" style="1"/>
  </cols>
  <sheetData>
    <row r="1" spans="1:82" ht="15" customHeight="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82">
      <c r="A2" s="2" t="s">
        <v>1</v>
      </c>
      <c r="G2" s="3">
        <f>DATEVALUE(H6)</f>
        <v>40908</v>
      </c>
    </row>
    <row r="4" spans="1:82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11</v>
      </c>
      <c r="R4" s="4" t="s">
        <v>12</v>
      </c>
      <c r="S4" s="4" t="s">
        <v>13</v>
      </c>
      <c r="T4" s="4" t="s">
        <v>14</v>
      </c>
      <c r="U4" s="4" t="s">
        <v>15</v>
      </c>
      <c r="V4" s="4" t="s">
        <v>16</v>
      </c>
      <c r="W4" s="4" t="s">
        <v>17</v>
      </c>
      <c r="X4" s="4" t="s">
        <v>18</v>
      </c>
      <c r="Y4" s="4" t="s">
        <v>19</v>
      </c>
      <c r="Z4" s="4" t="s">
        <v>20</v>
      </c>
      <c r="AA4" s="4" t="s">
        <v>21</v>
      </c>
      <c r="AB4" s="4" t="s">
        <v>22</v>
      </c>
      <c r="AC4" s="4" t="s">
        <v>23</v>
      </c>
      <c r="AD4" s="4" t="s">
        <v>24</v>
      </c>
      <c r="AE4" s="4" t="s">
        <v>25</v>
      </c>
      <c r="AF4" s="4" t="s">
        <v>26</v>
      </c>
      <c r="AG4" s="4" t="s">
        <v>27</v>
      </c>
      <c r="AH4" s="4" t="s">
        <v>28</v>
      </c>
      <c r="AI4" s="4" t="s">
        <v>29</v>
      </c>
      <c r="AJ4" s="4" t="s">
        <v>30</v>
      </c>
      <c r="AK4" s="4" t="s">
        <v>31</v>
      </c>
      <c r="AL4" s="4" t="s">
        <v>32</v>
      </c>
      <c r="AM4" s="4" t="s">
        <v>33</v>
      </c>
      <c r="AN4" s="4" t="s">
        <v>34</v>
      </c>
      <c r="AO4" s="4" t="s">
        <v>35</v>
      </c>
      <c r="AP4" s="4" t="s">
        <v>36</v>
      </c>
      <c r="AQ4" s="4" t="s">
        <v>37</v>
      </c>
      <c r="AR4" s="4" t="s">
        <v>38</v>
      </c>
      <c r="AS4" s="4" t="s">
        <v>39</v>
      </c>
      <c r="AT4" s="4" t="s">
        <v>40</v>
      </c>
      <c r="AU4" s="4" t="s">
        <v>41</v>
      </c>
      <c r="AV4" s="4" t="s">
        <v>42</v>
      </c>
      <c r="AW4" s="4" t="s">
        <v>43</v>
      </c>
      <c r="AX4" s="4" t="s">
        <v>44</v>
      </c>
      <c r="AY4" s="4" t="s">
        <v>45</v>
      </c>
      <c r="AZ4" s="4" t="s">
        <v>46</v>
      </c>
      <c r="BA4" s="4" t="s">
        <v>47</v>
      </c>
      <c r="BB4" s="4" t="s">
        <v>48</v>
      </c>
      <c r="BC4" s="4" t="s">
        <v>49</v>
      </c>
      <c r="BD4" s="4" t="s">
        <v>50</v>
      </c>
      <c r="BE4" s="4" t="s">
        <v>51</v>
      </c>
      <c r="BF4" s="4" t="s">
        <v>52</v>
      </c>
      <c r="BG4" s="4" t="s">
        <v>53</v>
      </c>
      <c r="BH4" s="4" t="s">
        <v>54</v>
      </c>
      <c r="BI4" s="4" t="s">
        <v>55</v>
      </c>
      <c r="BJ4" s="4" t="s">
        <v>56</v>
      </c>
      <c r="BK4" s="4" t="s">
        <v>57</v>
      </c>
      <c r="BL4" s="4" t="s">
        <v>58</v>
      </c>
      <c r="BM4" s="4" t="s">
        <v>59</v>
      </c>
      <c r="BN4" s="4" t="s">
        <v>60</v>
      </c>
      <c r="BO4" s="4" t="s">
        <v>61</v>
      </c>
      <c r="BP4" s="4" t="s">
        <v>62</v>
      </c>
      <c r="BQ4" s="4" t="s">
        <v>63</v>
      </c>
      <c r="BR4" s="4" t="s">
        <v>64</v>
      </c>
      <c r="BS4" s="4" t="s">
        <v>65</v>
      </c>
      <c r="BT4" s="4" t="s">
        <v>66</v>
      </c>
      <c r="BU4" s="4" t="s">
        <v>67</v>
      </c>
      <c r="BV4" s="4" t="s">
        <v>68</v>
      </c>
      <c r="BW4" s="4" t="s">
        <v>69</v>
      </c>
      <c r="BX4" s="4" t="s">
        <v>70</v>
      </c>
      <c r="BY4" s="4" t="s">
        <v>71</v>
      </c>
      <c r="BZ4" s="4" t="s">
        <v>72</v>
      </c>
      <c r="CA4" s="4" t="s">
        <v>73</v>
      </c>
      <c r="CB4" s="4" t="s">
        <v>74</v>
      </c>
      <c r="CC4" s="4" t="s">
        <v>75</v>
      </c>
      <c r="CD4" s="4"/>
    </row>
    <row r="5" spans="1:82" ht="78.75">
      <c r="B5" s="127"/>
      <c r="C5" s="127"/>
      <c r="D5" s="127"/>
      <c r="E5" s="127"/>
      <c r="F5" s="127"/>
      <c r="G5" s="127"/>
      <c r="H5" s="5" t="s">
        <v>76</v>
      </c>
      <c r="I5" s="5" t="s">
        <v>77</v>
      </c>
      <c r="J5" s="5" t="s">
        <v>78</v>
      </c>
      <c r="K5" s="5" t="s">
        <v>79</v>
      </c>
      <c r="L5" s="5" t="s">
        <v>80</v>
      </c>
      <c r="M5" s="5" t="s">
        <v>81</v>
      </c>
      <c r="N5" s="5" t="s">
        <v>82</v>
      </c>
      <c r="O5" s="5" t="s">
        <v>83</v>
      </c>
      <c r="P5" s="5" t="s">
        <v>84</v>
      </c>
      <c r="Q5" s="5" t="s">
        <v>85</v>
      </c>
      <c r="R5" s="5" t="s">
        <v>86</v>
      </c>
      <c r="S5" s="5" t="s">
        <v>87</v>
      </c>
      <c r="T5" s="5" t="s">
        <v>88</v>
      </c>
      <c r="U5" s="5" t="s">
        <v>89</v>
      </c>
      <c r="V5" s="5" t="s">
        <v>90</v>
      </c>
      <c r="W5" s="5" t="s">
        <v>91</v>
      </c>
      <c r="X5" s="5" t="s">
        <v>92</v>
      </c>
      <c r="Y5" s="5" t="s">
        <v>93</v>
      </c>
      <c r="Z5" s="5" t="s">
        <v>94</v>
      </c>
      <c r="AA5" s="5" t="s">
        <v>95</v>
      </c>
      <c r="AB5" s="5" t="s">
        <v>96</v>
      </c>
      <c r="AC5" s="5" t="s">
        <v>97</v>
      </c>
      <c r="AD5" s="5" t="s">
        <v>98</v>
      </c>
      <c r="AE5" s="5" t="s">
        <v>99</v>
      </c>
      <c r="AF5" s="5" t="s">
        <v>100</v>
      </c>
      <c r="AG5" s="5" t="s">
        <v>101</v>
      </c>
      <c r="AH5" s="5" t="s">
        <v>102</v>
      </c>
      <c r="AI5" s="5" t="s">
        <v>103</v>
      </c>
      <c r="AJ5" s="5" t="s">
        <v>104</v>
      </c>
      <c r="AK5" s="5" t="s">
        <v>105</v>
      </c>
      <c r="AL5" s="5" t="s">
        <v>106</v>
      </c>
      <c r="AM5" s="5" t="s">
        <v>107</v>
      </c>
      <c r="AN5" s="5" t="s">
        <v>108</v>
      </c>
      <c r="AO5" s="5" t="s">
        <v>109</v>
      </c>
      <c r="AP5" s="5" t="s">
        <v>110</v>
      </c>
      <c r="AQ5" s="5" t="s">
        <v>111</v>
      </c>
      <c r="AR5" s="5" t="s">
        <v>112</v>
      </c>
      <c r="AS5" s="5" t="s">
        <v>113</v>
      </c>
      <c r="AT5" s="5" t="s">
        <v>114</v>
      </c>
      <c r="AU5" s="5" t="s">
        <v>115</v>
      </c>
      <c r="AV5" s="5" t="s">
        <v>116</v>
      </c>
      <c r="AW5" s="5" t="s">
        <v>117</v>
      </c>
      <c r="AX5" s="5" t="s">
        <v>118</v>
      </c>
      <c r="AY5" s="5" t="s">
        <v>119</v>
      </c>
      <c r="AZ5" s="5" t="s">
        <v>120</v>
      </c>
      <c r="BA5" s="5" t="s">
        <v>121</v>
      </c>
      <c r="BB5" s="5" t="s">
        <v>122</v>
      </c>
      <c r="BC5" s="5" t="s">
        <v>123</v>
      </c>
      <c r="BD5" s="5" t="s">
        <v>124</v>
      </c>
      <c r="BE5" s="5" t="s">
        <v>125</v>
      </c>
      <c r="BF5" s="5" t="s">
        <v>126</v>
      </c>
      <c r="BG5" s="5" t="s">
        <v>127</v>
      </c>
      <c r="BH5" s="5" t="s">
        <v>128</v>
      </c>
      <c r="BI5" s="5" t="s">
        <v>129</v>
      </c>
      <c r="BJ5" s="5" t="s">
        <v>130</v>
      </c>
      <c r="BK5" s="5" t="s">
        <v>131</v>
      </c>
      <c r="BL5" s="5" t="s">
        <v>132</v>
      </c>
      <c r="BM5" s="5" t="s">
        <v>133</v>
      </c>
      <c r="BN5" s="5" t="s">
        <v>134</v>
      </c>
      <c r="BO5" s="5" t="s">
        <v>135</v>
      </c>
      <c r="BP5" s="5" t="s">
        <v>136</v>
      </c>
      <c r="BQ5" s="5" t="s">
        <v>137</v>
      </c>
      <c r="BR5" s="5" t="s">
        <v>138</v>
      </c>
      <c r="BS5" s="5" t="s">
        <v>139</v>
      </c>
      <c r="BT5" s="5" t="s">
        <v>140</v>
      </c>
      <c r="BU5" s="5" t="s">
        <v>141</v>
      </c>
      <c r="BV5" s="5" t="s">
        <v>142</v>
      </c>
      <c r="BW5" s="5" t="s">
        <v>143</v>
      </c>
      <c r="BX5" s="5" t="s">
        <v>144</v>
      </c>
      <c r="BY5" s="5" t="s">
        <v>145</v>
      </c>
      <c r="BZ5" s="5" t="s">
        <v>146</v>
      </c>
      <c r="CA5" s="5" t="s">
        <v>147</v>
      </c>
      <c r="CB5" s="5" t="s">
        <v>148</v>
      </c>
      <c r="CC5" s="5" t="s">
        <v>149</v>
      </c>
      <c r="CD5" s="5" t="s">
        <v>150</v>
      </c>
    </row>
    <row r="6" spans="1:82">
      <c r="B6" s="127"/>
      <c r="C6" s="127"/>
      <c r="D6" s="127"/>
      <c r="E6" s="127"/>
      <c r="F6" s="127"/>
      <c r="G6" s="127"/>
      <c r="H6" s="6" t="s">
        <v>245</v>
      </c>
      <c r="I6" s="6" t="s">
        <v>245</v>
      </c>
      <c r="J6" s="6" t="s">
        <v>245</v>
      </c>
      <c r="K6" s="6" t="s">
        <v>245</v>
      </c>
      <c r="L6" s="6" t="s">
        <v>245</v>
      </c>
      <c r="M6" s="6" t="s">
        <v>245</v>
      </c>
      <c r="N6" s="6" t="s">
        <v>245</v>
      </c>
      <c r="O6" s="6" t="s">
        <v>245</v>
      </c>
      <c r="P6" s="6" t="s">
        <v>245</v>
      </c>
      <c r="Q6" s="6" t="s">
        <v>245</v>
      </c>
      <c r="R6" s="6" t="s">
        <v>245</v>
      </c>
      <c r="S6" s="6" t="s">
        <v>245</v>
      </c>
      <c r="T6" s="6" t="s">
        <v>245</v>
      </c>
      <c r="U6" s="6" t="s">
        <v>245</v>
      </c>
      <c r="V6" s="6" t="s">
        <v>245</v>
      </c>
      <c r="W6" s="6" t="s">
        <v>245</v>
      </c>
      <c r="X6" s="6" t="s">
        <v>245</v>
      </c>
      <c r="Y6" s="6" t="s">
        <v>245</v>
      </c>
      <c r="Z6" s="6" t="s">
        <v>245</v>
      </c>
      <c r="AA6" s="6" t="s">
        <v>245</v>
      </c>
      <c r="AB6" s="6" t="s">
        <v>245</v>
      </c>
      <c r="AC6" s="6" t="s">
        <v>245</v>
      </c>
      <c r="AD6" s="6" t="s">
        <v>245</v>
      </c>
      <c r="AE6" s="6" t="s">
        <v>245</v>
      </c>
      <c r="AF6" s="6" t="s">
        <v>245</v>
      </c>
      <c r="AG6" s="6" t="s">
        <v>245</v>
      </c>
      <c r="AH6" s="6" t="s">
        <v>245</v>
      </c>
      <c r="AI6" s="6" t="s">
        <v>245</v>
      </c>
      <c r="AJ6" s="6" t="s">
        <v>245</v>
      </c>
      <c r="AK6" s="6" t="s">
        <v>245</v>
      </c>
      <c r="AL6" s="6" t="s">
        <v>245</v>
      </c>
      <c r="AM6" s="6" t="s">
        <v>245</v>
      </c>
      <c r="AN6" s="6" t="s">
        <v>245</v>
      </c>
      <c r="AO6" s="6" t="s">
        <v>245</v>
      </c>
      <c r="AP6" s="6" t="s">
        <v>245</v>
      </c>
      <c r="AQ6" s="6" t="s">
        <v>245</v>
      </c>
      <c r="AR6" s="6" t="s">
        <v>245</v>
      </c>
      <c r="AS6" s="6" t="s">
        <v>245</v>
      </c>
      <c r="AT6" s="6" t="s">
        <v>245</v>
      </c>
      <c r="AU6" s="6" t="s">
        <v>245</v>
      </c>
      <c r="AV6" s="6" t="s">
        <v>245</v>
      </c>
      <c r="AW6" s="6" t="s">
        <v>245</v>
      </c>
      <c r="AX6" s="6" t="s">
        <v>245</v>
      </c>
      <c r="AY6" s="6" t="s">
        <v>245</v>
      </c>
      <c r="AZ6" s="6" t="s">
        <v>245</v>
      </c>
      <c r="BA6" s="6" t="s">
        <v>245</v>
      </c>
      <c r="BB6" s="6" t="s">
        <v>245</v>
      </c>
      <c r="BC6" s="6" t="s">
        <v>245</v>
      </c>
      <c r="BD6" s="6" t="s">
        <v>245</v>
      </c>
      <c r="BE6" s="6" t="s">
        <v>245</v>
      </c>
      <c r="BF6" s="6" t="s">
        <v>245</v>
      </c>
      <c r="BG6" s="6" t="s">
        <v>245</v>
      </c>
      <c r="BH6" s="6" t="s">
        <v>245</v>
      </c>
      <c r="BI6" s="6" t="s">
        <v>245</v>
      </c>
      <c r="BJ6" s="6" t="s">
        <v>245</v>
      </c>
      <c r="BK6" s="6" t="s">
        <v>245</v>
      </c>
      <c r="BL6" s="6" t="s">
        <v>245</v>
      </c>
      <c r="BM6" s="6" t="s">
        <v>245</v>
      </c>
      <c r="BN6" s="6" t="s">
        <v>245</v>
      </c>
      <c r="BO6" s="6" t="s">
        <v>245</v>
      </c>
      <c r="BP6" s="6" t="s">
        <v>245</v>
      </c>
      <c r="BQ6" s="6" t="s">
        <v>245</v>
      </c>
      <c r="BR6" s="6" t="s">
        <v>245</v>
      </c>
      <c r="BS6" s="6" t="s">
        <v>245</v>
      </c>
      <c r="BT6" s="6" t="s">
        <v>245</v>
      </c>
      <c r="BU6" s="6" t="s">
        <v>245</v>
      </c>
      <c r="BV6" s="6" t="s">
        <v>245</v>
      </c>
      <c r="BW6" s="6" t="s">
        <v>245</v>
      </c>
      <c r="BX6" s="6" t="s">
        <v>245</v>
      </c>
      <c r="BY6" s="6" t="s">
        <v>245</v>
      </c>
      <c r="BZ6" s="6" t="s">
        <v>245</v>
      </c>
      <c r="CA6" s="6" t="s">
        <v>245</v>
      </c>
      <c r="CB6" s="6" t="s">
        <v>245</v>
      </c>
      <c r="CC6" s="6" t="s">
        <v>245</v>
      </c>
      <c r="CD6" s="6" t="s">
        <v>245</v>
      </c>
    </row>
    <row r="7" spans="1:82" ht="12.75" customHeight="1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</row>
    <row r="8" spans="1:82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</row>
    <row r="9" spans="1:82">
      <c r="B9" s="132"/>
      <c r="C9" s="132"/>
      <c r="D9" s="136"/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</row>
    <row r="10" spans="1:82">
      <c r="B10" s="132"/>
      <c r="C10" s="132"/>
      <c r="D10" s="132"/>
      <c r="E10" s="133" t="s">
        <v>153</v>
      </c>
      <c r="F10" s="133"/>
      <c r="G10" s="133"/>
      <c r="H10" s="8">
        <v>4158000</v>
      </c>
      <c r="I10" s="8">
        <v>8598000</v>
      </c>
      <c r="J10" s="8">
        <v>2709000</v>
      </c>
      <c r="K10" s="8">
        <v>32193000</v>
      </c>
      <c r="L10" s="8">
        <v>11997000</v>
      </c>
      <c r="M10" s="8">
        <v>7033000</v>
      </c>
      <c r="N10" s="8">
        <v>2733000</v>
      </c>
      <c r="O10" s="8">
        <v>1111000</v>
      </c>
      <c r="P10" s="8">
        <v>416000</v>
      </c>
      <c r="Q10" s="8">
        <v>158000</v>
      </c>
      <c r="R10" s="8">
        <v>24953000</v>
      </c>
      <c r="S10" s="8">
        <v>27089000</v>
      </c>
      <c r="T10" s="8">
        <v>1021000</v>
      </c>
      <c r="U10" s="8">
        <v>184647000</v>
      </c>
      <c r="V10" s="8">
        <v>5690000</v>
      </c>
      <c r="W10" s="8">
        <v>446757000</v>
      </c>
      <c r="X10" s="8">
        <v>12063000</v>
      </c>
      <c r="Y10" s="8">
        <v>3866000</v>
      </c>
      <c r="Z10" s="8">
        <v>7420000</v>
      </c>
      <c r="AA10" s="8">
        <v>9991000</v>
      </c>
      <c r="AB10" s="8">
        <v>3511000</v>
      </c>
      <c r="AC10" s="8">
        <v>12740000</v>
      </c>
      <c r="AD10" s="8">
        <v>1135000</v>
      </c>
      <c r="AE10" s="8">
        <v>4982000</v>
      </c>
      <c r="AF10" s="8">
        <v>137339000</v>
      </c>
      <c r="AG10" s="8">
        <v>32753000</v>
      </c>
      <c r="AH10" s="8">
        <v>17907000</v>
      </c>
      <c r="AI10" s="8">
        <v>9244000</v>
      </c>
      <c r="AJ10" s="8">
        <v>140000</v>
      </c>
      <c r="AK10" s="8">
        <v>178000</v>
      </c>
      <c r="AL10" s="8">
        <v>2947000</v>
      </c>
      <c r="AM10" s="8">
        <v>142000</v>
      </c>
      <c r="AN10" s="8">
        <v>904000</v>
      </c>
      <c r="AO10" s="8">
        <v>107000</v>
      </c>
      <c r="AP10" s="8">
        <v>700000</v>
      </c>
      <c r="AQ10" s="8">
        <v>1700000</v>
      </c>
      <c r="AR10" s="8">
        <v>2111000</v>
      </c>
      <c r="AS10" s="8">
        <v>887000</v>
      </c>
      <c r="AT10" s="8">
        <v>762000</v>
      </c>
      <c r="AU10" s="8">
        <v>3084000</v>
      </c>
      <c r="AV10" s="8">
        <v>96000</v>
      </c>
      <c r="AW10" s="8">
        <v>1625000</v>
      </c>
      <c r="AX10" s="8">
        <v>1550000</v>
      </c>
      <c r="AY10" s="8">
        <v>3310000</v>
      </c>
      <c r="AZ10" s="8">
        <v>283000</v>
      </c>
      <c r="BA10" s="8">
        <v>387000</v>
      </c>
      <c r="BB10" s="8">
        <v>238000</v>
      </c>
      <c r="BC10" s="8">
        <v>216000</v>
      </c>
      <c r="BD10" s="8">
        <v>895000</v>
      </c>
      <c r="BE10" s="8">
        <v>699000</v>
      </c>
      <c r="BF10" s="8">
        <v>648000</v>
      </c>
      <c r="BG10" s="8">
        <v>115000</v>
      </c>
      <c r="BH10" s="8">
        <v>440000</v>
      </c>
      <c r="BI10" s="8">
        <v>7600000</v>
      </c>
      <c r="BJ10" s="8">
        <v>269000</v>
      </c>
      <c r="BK10" s="8">
        <v>1925000</v>
      </c>
      <c r="BL10" s="8">
        <v>276000</v>
      </c>
      <c r="BM10" s="8">
        <v>938000</v>
      </c>
      <c r="BN10" s="8">
        <v>214000</v>
      </c>
      <c r="BO10" s="8">
        <v>6199000</v>
      </c>
      <c r="BP10" s="8">
        <v>121000</v>
      </c>
      <c r="BQ10" s="8">
        <v>173000</v>
      </c>
      <c r="BR10" s="8">
        <v>1267000</v>
      </c>
      <c r="BS10" s="8">
        <v>80000</v>
      </c>
      <c r="BT10" s="8">
        <v>246000</v>
      </c>
      <c r="BU10" s="8">
        <v>326000</v>
      </c>
      <c r="BV10" s="8">
        <v>28893000</v>
      </c>
      <c r="BW10" s="8">
        <v>438000</v>
      </c>
      <c r="BX10" s="8">
        <v>15556000</v>
      </c>
      <c r="BY10" s="8">
        <v>221000</v>
      </c>
      <c r="BZ10" s="8">
        <v>30456000</v>
      </c>
      <c r="CA10" s="8">
        <v>2652000</v>
      </c>
      <c r="CB10" s="8">
        <v>20710000</v>
      </c>
      <c r="CC10" s="8">
        <v>27527000</v>
      </c>
      <c r="CD10" s="9">
        <f>SUM(H10:CC10)</f>
        <v>1184465000</v>
      </c>
    </row>
    <row r="11" spans="1:82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396000</v>
      </c>
      <c r="K11" s="8">
        <v>17317000</v>
      </c>
      <c r="L11" s="8">
        <v>4633000</v>
      </c>
      <c r="M11" s="8">
        <v>135000</v>
      </c>
      <c r="N11" s="8">
        <v>614000</v>
      </c>
      <c r="O11" s="8">
        <v>10000</v>
      </c>
      <c r="P11" s="8">
        <v>6000</v>
      </c>
      <c r="Q11" s="8">
        <v>8000</v>
      </c>
      <c r="R11" s="8">
        <v>23371000</v>
      </c>
      <c r="S11" s="8">
        <v>45598000</v>
      </c>
      <c r="T11" s="8">
        <v>14000</v>
      </c>
      <c r="U11" s="8">
        <v>118547000</v>
      </c>
      <c r="V11" s="8">
        <v>45000</v>
      </c>
      <c r="W11" s="8">
        <v>1135000</v>
      </c>
      <c r="X11" s="8">
        <v>3641000</v>
      </c>
      <c r="Y11" s="8">
        <v>1667000</v>
      </c>
      <c r="Z11" s="8">
        <v>2187000</v>
      </c>
      <c r="AA11" s="8">
        <v>1589000</v>
      </c>
      <c r="AB11" s="8">
        <v>436000</v>
      </c>
      <c r="AC11" s="8">
        <v>3297000</v>
      </c>
      <c r="AD11" s="8">
        <v>58000</v>
      </c>
      <c r="AE11" s="8">
        <v>2799000</v>
      </c>
      <c r="AF11" s="10">
        <v>0</v>
      </c>
      <c r="AG11" s="8">
        <v>2913000</v>
      </c>
      <c r="AH11" s="8">
        <v>893000</v>
      </c>
      <c r="AI11" s="8">
        <v>323000</v>
      </c>
      <c r="AJ11" s="10">
        <v>0</v>
      </c>
      <c r="AK11" s="8">
        <v>142000</v>
      </c>
      <c r="AL11" s="8">
        <v>11000</v>
      </c>
      <c r="AM11" s="10">
        <v>0</v>
      </c>
      <c r="AN11" s="8">
        <v>121000</v>
      </c>
      <c r="AO11" s="10">
        <v>0</v>
      </c>
      <c r="AP11" s="8">
        <v>34000</v>
      </c>
      <c r="AQ11" s="8">
        <v>31000</v>
      </c>
      <c r="AR11" s="8">
        <v>2561000</v>
      </c>
      <c r="AS11" s="8">
        <v>24000</v>
      </c>
      <c r="AT11" s="8">
        <v>31000</v>
      </c>
      <c r="AU11" s="8">
        <v>10000</v>
      </c>
      <c r="AV11" s="10">
        <v>0</v>
      </c>
      <c r="AW11" s="10">
        <v>0</v>
      </c>
      <c r="AX11" s="8">
        <v>39000</v>
      </c>
      <c r="AY11" s="8">
        <v>144000</v>
      </c>
      <c r="AZ11" s="8">
        <v>266000</v>
      </c>
      <c r="BA11" s="8">
        <v>4000</v>
      </c>
      <c r="BB11" s="10">
        <v>0</v>
      </c>
      <c r="BC11" s="10">
        <v>0</v>
      </c>
      <c r="BD11" s="10">
        <v>0</v>
      </c>
      <c r="BE11" s="8">
        <v>20000</v>
      </c>
      <c r="BF11" s="8">
        <v>170000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8">
        <v>1000</v>
      </c>
      <c r="BN11" s="8">
        <v>74000</v>
      </c>
      <c r="BO11" s="8">
        <v>77000</v>
      </c>
      <c r="BP11" s="8">
        <v>1000</v>
      </c>
      <c r="BQ11" s="10">
        <v>0</v>
      </c>
      <c r="BR11" s="8">
        <v>1000</v>
      </c>
      <c r="BS11" s="10">
        <v>0</v>
      </c>
      <c r="BT11" s="10">
        <v>0</v>
      </c>
      <c r="BU11" s="8">
        <v>2000</v>
      </c>
      <c r="BV11" s="8">
        <v>337000</v>
      </c>
      <c r="BW11" s="10">
        <v>0</v>
      </c>
      <c r="BX11" s="10">
        <v>0</v>
      </c>
      <c r="BY11" s="10">
        <v>0</v>
      </c>
      <c r="BZ11" s="8">
        <v>28327000</v>
      </c>
      <c r="CA11" s="8">
        <v>1422000</v>
      </c>
      <c r="CB11" s="8">
        <v>407000</v>
      </c>
      <c r="CC11" s="8">
        <v>14079000</v>
      </c>
      <c r="CD11" s="9">
        <f t="shared" ref="CD11:CD74" si="0">SUM(H11:CC11)</f>
        <v>279968000</v>
      </c>
    </row>
    <row r="12" spans="1:82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8">
        <v>386000</v>
      </c>
      <c r="CA12" s="10">
        <v>0</v>
      </c>
      <c r="CB12" s="10">
        <v>0</v>
      </c>
      <c r="CC12" s="10">
        <v>0</v>
      </c>
      <c r="CD12" s="9">
        <f t="shared" si="0"/>
        <v>386000</v>
      </c>
    </row>
    <row r="13" spans="1:82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9">
        <f t="shared" si="0"/>
        <v>0</v>
      </c>
    </row>
    <row r="14" spans="1:82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8">
        <v>45138000</v>
      </c>
      <c r="T14" s="10">
        <v>0</v>
      </c>
      <c r="U14" s="8">
        <v>106150000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8">
        <v>1514000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8">
        <v>243000</v>
      </c>
      <c r="CB14" s="10">
        <v>0</v>
      </c>
      <c r="CC14" s="10">
        <v>0</v>
      </c>
      <c r="CD14" s="9">
        <f t="shared" si="0"/>
        <v>153045000</v>
      </c>
    </row>
    <row r="15" spans="1:82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2640000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8">
        <v>258000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8">
        <v>361000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8">
        <v>120000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8">
        <v>24000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8">
        <v>163000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8">
        <v>368000</v>
      </c>
      <c r="CB15" s="10">
        <v>0</v>
      </c>
      <c r="CC15" s="8">
        <v>41000</v>
      </c>
      <c r="CD15" s="9">
        <f t="shared" si="0"/>
        <v>3975000</v>
      </c>
    </row>
    <row r="16" spans="1:82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396000</v>
      </c>
      <c r="K16" s="8">
        <v>14677000</v>
      </c>
      <c r="L16" s="8">
        <v>4633000</v>
      </c>
      <c r="M16" s="8">
        <v>135000</v>
      </c>
      <c r="N16" s="8">
        <v>614000</v>
      </c>
      <c r="O16" s="8">
        <v>10000</v>
      </c>
      <c r="P16" s="8">
        <v>6000</v>
      </c>
      <c r="Q16" s="8">
        <v>8000</v>
      </c>
      <c r="R16" s="8">
        <v>23371000</v>
      </c>
      <c r="S16" s="8">
        <v>201000</v>
      </c>
      <c r="T16" s="8">
        <v>14000</v>
      </c>
      <c r="U16" s="8">
        <v>12397000</v>
      </c>
      <c r="V16" s="8">
        <v>45000</v>
      </c>
      <c r="W16" s="8">
        <v>1135000</v>
      </c>
      <c r="X16" s="8">
        <v>3641000</v>
      </c>
      <c r="Y16" s="8">
        <v>1667000</v>
      </c>
      <c r="Z16" s="8">
        <v>2187000</v>
      </c>
      <c r="AA16" s="8">
        <v>1589000</v>
      </c>
      <c r="AB16" s="8">
        <v>436000</v>
      </c>
      <c r="AC16" s="8">
        <v>3297000</v>
      </c>
      <c r="AD16" s="8">
        <v>58000</v>
      </c>
      <c r="AE16" s="8">
        <v>2438000</v>
      </c>
      <c r="AF16" s="10">
        <v>0</v>
      </c>
      <c r="AG16" s="8">
        <v>1399000</v>
      </c>
      <c r="AH16" s="8">
        <v>893000</v>
      </c>
      <c r="AI16" s="8">
        <v>323000</v>
      </c>
      <c r="AJ16" s="10">
        <v>0</v>
      </c>
      <c r="AK16" s="8">
        <v>142000</v>
      </c>
      <c r="AL16" s="8">
        <v>11000</v>
      </c>
      <c r="AM16" s="10">
        <v>0</v>
      </c>
      <c r="AN16" s="8">
        <v>1000</v>
      </c>
      <c r="AO16" s="10">
        <v>0</v>
      </c>
      <c r="AP16" s="8">
        <v>34000</v>
      </c>
      <c r="AQ16" s="8">
        <v>31000</v>
      </c>
      <c r="AR16" s="8">
        <v>2561000</v>
      </c>
      <c r="AS16" s="8">
        <v>24000</v>
      </c>
      <c r="AT16" s="8">
        <v>7000</v>
      </c>
      <c r="AU16" s="8">
        <v>10000</v>
      </c>
      <c r="AV16" s="10">
        <v>0</v>
      </c>
      <c r="AW16" s="10">
        <v>0</v>
      </c>
      <c r="AX16" s="8">
        <v>39000</v>
      </c>
      <c r="AY16" s="8">
        <v>144000</v>
      </c>
      <c r="AZ16" s="8">
        <v>266000</v>
      </c>
      <c r="BA16" s="8">
        <v>4000</v>
      </c>
      <c r="BB16" s="10">
        <v>0</v>
      </c>
      <c r="BC16" s="10">
        <v>0</v>
      </c>
      <c r="BD16" s="10">
        <v>0</v>
      </c>
      <c r="BE16" s="8">
        <v>20000</v>
      </c>
      <c r="BF16" s="8">
        <v>7000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8">
        <v>1000</v>
      </c>
      <c r="BN16" s="8">
        <v>74000</v>
      </c>
      <c r="BO16" s="8">
        <v>77000</v>
      </c>
      <c r="BP16" s="8">
        <v>1000</v>
      </c>
      <c r="BQ16" s="10">
        <v>0</v>
      </c>
      <c r="BR16" s="8">
        <v>1000</v>
      </c>
      <c r="BS16" s="10">
        <v>0</v>
      </c>
      <c r="BT16" s="10">
        <v>0</v>
      </c>
      <c r="BU16" s="8">
        <v>2000</v>
      </c>
      <c r="BV16" s="8">
        <v>337000</v>
      </c>
      <c r="BW16" s="10">
        <v>0</v>
      </c>
      <c r="BX16" s="10">
        <v>0</v>
      </c>
      <c r="BY16" s="10">
        <v>0</v>
      </c>
      <c r="BZ16" s="8">
        <v>27941000</v>
      </c>
      <c r="CA16" s="8">
        <v>811000</v>
      </c>
      <c r="CB16" s="8">
        <v>407000</v>
      </c>
      <c r="CC16" s="8">
        <v>14038000</v>
      </c>
      <c r="CD16" s="9">
        <f t="shared" si="0"/>
        <v>122561000</v>
      </c>
    </row>
    <row r="17" spans="2:82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614000</v>
      </c>
      <c r="O17" s="10">
        <v>10000</v>
      </c>
      <c r="P17" s="10">
        <v>0</v>
      </c>
      <c r="Q17" s="10">
        <v>0</v>
      </c>
      <c r="R17" s="10">
        <v>0</v>
      </c>
      <c r="S17" s="8">
        <v>31367000</v>
      </c>
      <c r="T17" s="10">
        <v>0</v>
      </c>
      <c r="U17" s="8">
        <v>17518000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9">
        <f t="shared" si="0"/>
        <v>49509000</v>
      </c>
    </row>
    <row r="18" spans="2:82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8">
        <v>155000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8">
        <v>20986000</v>
      </c>
      <c r="V18" s="10">
        <v>0</v>
      </c>
      <c r="W18" s="10">
        <v>0</v>
      </c>
      <c r="X18" s="10">
        <v>0</v>
      </c>
      <c r="Y18" s="8">
        <v>1008000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8">
        <v>9467000</v>
      </c>
      <c r="AG18" s="8">
        <v>386000</v>
      </c>
      <c r="AH18" s="10">
        <v>0</v>
      </c>
      <c r="AI18" s="8">
        <v>73000</v>
      </c>
      <c r="AJ18" s="10">
        <v>0</v>
      </c>
      <c r="AK18" s="10">
        <v>0</v>
      </c>
      <c r="AL18" s="10">
        <v>0</v>
      </c>
      <c r="AM18" s="10">
        <v>0</v>
      </c>
      <c r="AN18" s="8">
        <v>672000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8">
        <v>860000</v>
      </c>
      <c r="AU18" s="8">
        <v>1817000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8">
        <v>651000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8">
        <v>15000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8">
        <v>1478000</v>
      </c>
      <c r="BS18" s="10">
        <v>0</v>
      </c>
      <c r="BT18" s="8">
        <v>111000</v>
      </c>
      <c r="BU18" s="10">
        <v>0</v>
      </c>
      <c r="BV18" s="8">
        <v>1345000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8">
        <v>233000</v>
      </c>
      <c r="CC18" s="8">
        <v>200000</v>
      </c>
      <c r="CD18" s="9">
        <f t="shared" si="0"/>
        <v>39457000</v>
      </c>
    </row>
    <row r="19" spans="2:82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8">
        <v>155000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8">
        <v>386000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8">
        <v>150000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8">
        <v>153000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8">
        <v>15000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8">
        <v>233000</v>
      </c>
      <c r="CC19" s="8">
        <v>200000</v>
      </c>
      <c r="CD19" s="9">
        <f t="shared" si="0"/>
        <v>1292000</v>
      </c>
    </row>
    <row r="20" spans="2:82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9">
        <f t="shared" si="0"/>
        <v>0</v>
      </c>
    </row>
    <row r="21" spans="2:82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8">
        <v>20986000</v>
      </c>
      <c r="V21" s="10">
        <v>0</v>
      </c>
      <c r="W21" s="10">
        <v>0</v>
      </c>
      <c r="X21" s="10">
        <v>0</v>
      </c>
      <c r="Y21" s="8">
        <v>1008000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8">
        <v>9467000</v>
      </c>
      <c r="AG21" s="10">
        <v>0</v>
      </c>
      <c r="AH21" s="10">
        <v>0</v>
      </c>
      <c r="AI21" s="8">
        <v>73000</v>
      </c>
      <c r="AJ21" s="10">
        <v>0</v>
      </c>
      <c r="AK21" s="10">
        <v>0</v>
      </c>
      <c r="AL21" s="10">
        <v>0</v>
      </c>
      <c r="AM21" s="10">
        <v>0</v>
      </c>
      <c r="AN21" s="8">
        <v>522000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8">
        <v>707000</v>
      </c>
      <c r="AU21" s="8">
        <v>1817000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8">
        <v>651000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8">
        <v>1478000</v>
      </c>
      <c r="BS21" s="10">
        <v>0</v>
      </c>
      <c r="BT21" s="8">
        <v>111000</v>
      </c>
      <c r="BU21" s="10">
        <v>0</v>
      </c>
      <c r="BV21" s="8">
        <v>1242000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9">
        <f t="shared" si="0"/>
        <v>38062000</v>
      </c>
    </row>
    <row r="22" spans="2:82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8">
        <v>103000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9">
        <f t="shared" si="0"/>
        <v>103000</v>
      </c>
    </row>
    <row r="23" spans="2:82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9">
        <f t="shared" si="0"/>
        <v>0</v>
      </c>
    </row>
    <row r="24" spans="2:82">
      <c r="B24" s="132"/>
      <c r="C24" s="132"/>
      <c r="D24" s="132"/>
      <c r="E24" s="136" t="s">
        <v>162</v>
      </c>
      <c r="F24" s="136"/>
      <c r="G24" s="136"/>
      <c r="H24" s="8">
        <v>16542000</v>
      </c>
      <c r="I24" s="8">
        <v>122118000</v>
      </c>
      <c r="J24" s="8">
        <v>10867000</v>
      </c>
      <c r="K24" s="8">
        <v>769579000</v>
      </c>
      <c r="L24" s="8">
        <v>87467000</v>
      </c>
      <c r="M24" s="8">
        <v>14967000</v>
      </c>
      <c r="N24" s="8">
        <v>113101000</v>
      </c>
      <c r="O24" s="8">
        <v>1484000</v>
      </c>
      <c r="P24" s="8">
        <v>11261000</v>
      </c>
      <c r="Q24" s="8">
        <v>5748000</v>
      </c>
      <c r="R24" s="8">
        <v>857456000</v>
      </c>
      <c r="S24" s="8">
        <v>397528000</v>
      </c>
      <c r="T24" s="8">
        <v>3641000</v>
      </c>
      <c r="U24" s="8">
        <v>3466213000</v>
      </c>
      <c r="V24" s="8">
        <v>6031000</v>
      </c>
      <c r="W24" s="8">
        <v>2252735000</v>
      </c>
      <c r="X24" s="8">
        <v>342524000</v>
      </c>
      <c r="Y24" s="8">
        <v>82484000</v>
      </c>
      <c r="Z24" s="8">
        <v>53528000</v>
      </c>
      <c r="AA24" s="8">
        <v>128857000</v>
      </c>
      <c r="AB24" s="8">
        <v>87048000</v>
      </c>
      <c r="AC24" s="8">
        <v>9753000</v>
      </c>
      <c r="AD24" s="8">
        <v>31592000</v>
      </c>
      <c r="AE24" s="8">
        <v>162688000</v>
      </c>
      <c r="AF24" s="8">
        <v>773131000</v>
      </c>
      <c r="AG24" s="8">
        <v>142096000</v>
      </c>
      <c r="AH24" s="8">
        <v>1038224000</v>
      </c>
      <c r="AI24" s="8">
        <v>146296000</v>
      </c>
      <c r="AJ24" s="8">
        <v>1689000</v>
      </c>
      <c r="AK24" s="8">
        <v>3608000</v>
      </c>
      <c r="AL24" s="8">
        <v>32563000</v>
      </c>
      <c r="AM24" s="8">
        <v>899000</v>
      </c>
      <c r="AN24" s="8">
        <v>14179000</v>
      </c>
      <c r="AO24" s="8">
        <v>339000</v>
      </c>
      <c r="AP24" s="8">
        <v>2419000</v>
      </c>
      <c r="AQ24" s="8">
        <v>29109000</v>
      </c>
      <c r="AR24" s="8">
        <v>14270000</v>
      </c>
      <c r="AS24" s="8">
        <v>33222000</v>
      </c>
      <c r="AT24" s="8">
        <v>77464000</v>
      </c>
      <c r="AU24" s="8">
        <v>81629000</v>
      </c>
      <c r="AV24" s="8">
        <v>749000</v>
      </c>
      <c r="AW24" s="8">
        <v>1823000</v>
      </c>
      <c r="AX24" s="8">
        <v>17848000</v>
      </c>
      <c r="AY24" s="8">
        <v>53388000</v>
      </c>
      <c r="AZ24" s="8">
        <v>2492000</v>
      </c>
      <c r="BA24" s="8">
        <v>5284000</v>
      </c>
      <c r="BB24" s="8">
        <v>1128000</v>
      </c>
      <c r="BC24" s="8">
        <v>7048000</v>
      </c>
      <c r="BD24" s="8">
        <v>51550000</v>
      </c>
      <c r="BE24" s="8">
        <v>8924000</v>
      </c>
      <c r="BF24" s="8">
        <v>21752000</v>
      </c>
      <c r="BG24" s="8">
        <v>298000</v>
      </c>
      <c r="BH24" s="8">
        <v>25052000</v>
      </c>
      <c r="BI24" s="8">
        <v>130241000</v>
      </c>
      <c r="BJ24" s="8">
        <v>8771000</v>
      </c>
      <c r="BK24" s="8">
        <v>53666000</v>
      </c>
      <c r="BL24" s="8">
        <v>1078000</v>
      </c>
      <c r="BM24" s="8">
        <v>753000</v>
      </c>
      <c r="BN24" s="8">
        <v>2479000</v>
      </c>
      <c r="BO24" s="8">
        <v>51021000</v>
      </c>
      <c r="BP24" s="8">
        <v>11236000</v>
      </c>
      <c r="BQ24" s="8">
        <v>106000</v>
      </c>
      <c r="BR24" s="8">
        <v>27203000</v>
      </c>
      <c r="BS24" s="8">
        <v>562000</v>
      </c>
      <c r="BT24" s="8">
        <v>14867000</v>
      </c>
      <c r="BU24" s="8">
        <v>10531000</v>
      </c>
      <c r="BV24" s="8">
        <v>104751000</v>
      </c>
      <c r="BW24" s="8">
        <v>8421000</v>
      </c>
      <c r="BX24" s="8">
        <v>255097000</v>
      </c>
      <c r="BY24" s="8">
        <v>886000</v>
      </c>
      <c r="BZ24" s="8">
        <v>529073000</v>
      </c>
      <c r="CA24" s="8">
        <v>85680000</v>
      </c>
      <c r="CB24" s="8">
        <v>255442000</v>
      </c>
      <c r="CC24" s="8">
        <v>576393000</v>
      </c>
      <c r="CD24" s="9">
        <f t="shared" si="0"/>
        <v>13751942000</v>
      </c>
    </row>
    <row r="25" spans="2:82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96051000</v>
      </c>
      <c r="J25" s="8">
        <v>6860000</v>
      </c>
      <c r="K25" s="8">
        <v>635280000</v>
      </c>
      <c r="L25" s="8">
        <v>66084000</v>
      </c>
      <c r="M25" s="8">
        <v>4386000</v>
      </c>
      <c r="N25" s="8">
        <v>95341000</v>
      </c>
      <c r="O25" s="8">
        <v>0</v>
      </c>
      <c r="P25" s="8">
        <v>10344000</v>
      </c>
      <c r="Q25" s="8">
        <v>5495000</v>
      </c>
      <c r="R25" s="8">
        <v>811843000</v>
      </c>
      <c r="S25" s="8">
        <v>389694000</v>
      </c>
      <c r="T25" s="8">
        <v>1733000</v>
      </c>
      <c r="U25" s="8">
        <v>2674204000</v>
      </c>
      <c r="V25" s="8">
        <v>2947000</v>
      </c>
      <c r="W25" s="8">
        <v>2112232000</v>
      </c>
      <c r="X25" s="8">
        <v>290394000</v>
      </c>
      <c r="Y25" s="8">
        <v>66265000</v>
      </c>
      <c r="Z25" s="8">
        <v>41801000</v>
      </c>
      <c r="AA25" s="8">
        <v>100091000</v>
      </c>
      <c r="AB25" s="8">
        <v>82229000</v>
      </c>
      <c r="AC25" s="10">
        <v>0</v>
      </c>
      <c r="AD25" s="8">
        <v>28883000</v>
      </c>
      <c r="AE25" s="8">
        <v>147957000</v>
      </c>
      <c r="AF25" s="8">
        <v>754772000</v>
      </c>
      <c r="AG25" s="8">
        <v>80275000</v>
      </c>
      <c r="AH25" s="8">
        <v>1022767000</v>
      </c>
      <c r="AI25" s="8">
        <v>122774000</v>
      </c>
      <c r="AJ25" s="8">
        <v>879000</v>
      </c>
      <c r="AK25" s="8">
        <v>3006000</v>
      </c>
      <c r="AL25" s="8">
        <v>31478000</v>
      </c>
      <c r="AM25" s="8">
        <v>558000</v>
      </c>
      <c r="AN25" s="8">
        <v>13160000</v>
      </c>
      <c r="AO25" s="10">
        <v>0</v>
      </c>
      <c r="AP25" s="10">
        <v>0</v>
      </c>
      <c r="AQ25" s="8">
        <v>24788000</v>
      </c>
      <c r="AR25" s="8">
        <v>11652000</v>
      </c>
      <c r="AS25" s="8">
        <v>28541000</v>
      </c>
      <c r="AT25" s="8">
        <v>71925000</v>
      </c>
      <c r="AU25" s="8">
        <v>74388000</v>
      </c>
      <c r="AV25" s="8">
        <v>238000</v>
      </c>
      <c r="AW25" s="8">
        <v>1115000</v>
      </c>
      <c r="AX25" s="8">
        <v>16187000</v>
      </c>
      <c r="AY25" s="8">
        <v>42020000</v>
      </c>
      <c r="AZ25" s="8">
        <v>642000</v>
      </c>
      <c r="BA25" s="8">
        <v>2998000</v>
      </c>
      <c r="BB25" s="8">
        <v>165000</v>
      </c>
      <c r="BC25" s="8">
        <v>6519000</v>
      </c>
      <c r="BD25" s="8">
        <v>48797000</v>
      </c>
      <c r="BE25" s="8">
        <v>3023000</v>
      </c>
      <c r="BF25" s="8">
        <v>19081000</v>
      </c>
      <c r="BG25" s="10">
        <v>0</v>
      </c>
      <c r="BH25" s="8">
        <v>23848000</v>
      </c>
      <c r="BI25" s="8">
        <v>122391000</v>
      </c>
      <c r="BJ25" s="8">
        <v>8384000</v>
      </c>
      <c r="BK25" s="8">
        <v>53169000</v>
      </c>
      <c r="BL25" s="10">
        <v>0</v>
      </c>
      <c r="BM25" s="10">
        <v>0</v>
      </c>
      <c r="BN25" s="8">
        <v>2007000</v>
      </c>
      <c r="BO25" s="8">
        <v>43860000</v>
      </c>
      <c r="BP25" s="8">
        <v>10027000</v>
      </c>
      <c r="BQ25" s="10">
        <v>0</v>
      </c>
      <c r="BR25" s="8">
        <v>24687000</v>
      </c>
      <c r="BS25" s="10">
        <v>0</v>
      </c>
      <c r="BT25" s="8">
        <v>14327000</v>
      </c>
      <c r="BU25" s="8">
        <v>9038000</v>
      </c>
      <c r="BV25" s="8">
        <v>93269000</v>
      </c>
      <c r="BW25" s="8">
        <v>6592000</v>
      </c>
      <c r="BX25" s="8">
        <v>255084000</v>
      </c>
      <c r="BY25" s="8">
        <v>599000</v>
      </c>
      <c r="BZ25" s="8">
        <v>459058000</v>
      </c>
      <c r="CA25" s="8">
        <v>74067000</v>
      </c>
      <c r="CB25" s="8">
        <v>208154000</v>
      </c>
      <c r="CC25" s="8">
        <v>492343000</v>
      </c>
      <c r="CD25" s="9">
        <f t="shared" si="0"/>
        <v>11952766000</v>
      </c>
    </row>
    <row r="26" spans="2:82">
      <c r="B26" s="132"/>
      <c r="C26" s="132"/>
      <c r="D26" s="132"/>
      <c r="E26" s="132"/>
      <c r="F26" s="133" t="s">
        <v>158</v>
      </c>
      <c r="G26" s="133"/>
      <c r="H26" s="8">
        <v>16542000</v>
      </c>
      <c r="I26" s="8">
        <v>26067000</v>
      </c>
      <c r="J26" s="8">
        <v>4007000</v>
      </c>
      <c r="K26" s="8">
        <v>134299000</v>
      </c>
      <c r="L26" s="8">
        <v>21382000</v>
      </c>
      <c r="M26" s="8">
        <v>10581000</v>
      </c>
      <c r="N26" s="8">
        <v>17760000</v>
      </c>
      <c r="O26" s="8">
        <v>1484000</v>
      </c>
      <c r="P26" s="8">
        <v>917000</v>
      </c>
      <c r="Q26" s="8">
        <v>253000</v>
      </c>
      <c r="R26" s="8">
        <v>45613000</v>
      </c>
      <c r="S26" s="8">
        <v>7834000</v>
      </c>
      <c r="T26" s="8">
        <v>1908000</v>
      </c>
      <c r="U26" s="8">
        <v>792009000</v>
      </c>
      <c r="V26" s="8">
        <v>3084000</v>
      </c>
      <c r="W26" s="8">
        <v>140503000</v>
      </c>
      <c r="X26" s="8">
        <v>52130000</v>
      </c>
      <c r="Y26" s="8">
        <v>16219000</v>
      </c>
      <c r="Z26" s="8">
        <v>11726000</v>
      </c>
      <c r="AA26" s="8">
        <v>28767000</v>
      </c>
      <c r="AB26" s="8">
        <v>4819000</v>
      </c>
      <c r="AC26" s="8">
        <v>9753000</v>
      </c>
      <c r="AD26" s="8">
        <v>2709000</v>
      </c>
      <c r="AE26" s="8">
        <v>14731000</v>
      </c>
      <c r="AF26" s="8">
        <v>18359000</v>
      </c>
      <c r="AG26" s="8">
        <v>61821000</v>
      </c>
      <c r="AH26" s="8">
        <v>15457000</v>
      </c>
      <c r="AI26" s="8">
        <v>23522000</v>
      </c>
      <c r="AJ26" s="8">
        <v>810000</v>
      </c>
      <c r="AK26" s="8">
        <v>602000</v>
      </c>
      <c r="AL26" s="8">
        <v>1085000</v>
      </c>
      <c r="AM26" s="8">
        <v>341000</v>
      </c>
      <c r="AN26" s="8">
        <v>1019000</v>
      </c>
      <c r="AO26" s="8">
        <v>339000</v>
      </c>
      <c r="AP26" s="8">
        <v>2419000</v>
      </c>
      <c r="AQ26" s="8">
        <v>4321000</v>
      </c>
      <c r="AR26" s="8">
        <v>2618000</v>
      </c>
      <c r="AS26" s="8">
        <v>4681000</v>
      </c>
      <c r="AT26" s="8">
        <v>5539000</v>
      </c>
      <c r="AU26" s="8">
        <v>7241000</v>
      </c>
      <c r="AV26" s="8">
        <v>511000</v>
      </c>
      <c r="AW26" s="8">
        <v>708000</v>
      </c>
      <c r="AX26" s="8">
        <v>1661000</v>
      </c>
      <c r="AY26" s="8">
        <v>11369000</v>
      </c>
      <c r="AZ26" s="8">
        <v>1850000</v>
      </c>
      <c r="BA26" s="8">
        <v>2286000</v>
      </c>
      <c r="BB26" s="8">
        <v>963000</v>
      </c>
      <c r="BC26" s="8">
        <v>529000</v>
      </c>
      <c r="BD26" s="8">
        <v>2753000</v>
      </c>
      <c r="BE26" s="8">
        <v>5901000</v>
      </c>
      <c r="BF26" s="8">
        <v>2671000</v>
      </c>
      <c r="BG26" s="8">
        <v>298000</v>
      </c>
      <c r="BH26" s="8">
        <v>1204000</v>
      </c>
      <c r="BI26" s="8">
        <v>7850000</v>
      </c>
      <c r="BJ26" s="8">
        <v>387000</v>
      </c>
      <c r="BK26" s="8">
        <v>497000</v>
      </c>
      <c r="BL26" s="8">
        <v>1078000</v>
      </c>
      <c r="BM26" s="8">
        <v>753000</v>
      </c>
      <c r="BN26" s="8">
        <v>472000</v>
      </c>
      <c r="BO26" s="8">
        <v>7161000</v>
      </c>
      <c r="BP26" s="8">
        <v>1209000</v>
      </c>
      <c r="BQ26" s="8">
        <v>106000</v>
      </c>
      <c r="BR26" s="8">
        <v>2516000</v>
      </c>
      <c r="BS26" s="8">
        <v>562000</v>
      </c>
      <c r="BT26" s="8">
        <v>540000</v>
      </c>
      <c r="BU26" s="8">
        <v>1493000</v>
      </c>
      <c r="BV26" s="8">
        <v>11482000</v>
      </c>
      <c r="BW26" s="8">
        <v>1829000</v>
      </c>
      <c r="BX26" s="8">
        <v>14000</v>
      </c>
      <c r="BY26" s="8">
        <v>287000</v>
      </c>
      <c r="BZ26" s="8">
        <v>70015000</v>
      </c>
      <c r="CA26" s="8">
        <v>11613000</v>
      </c>
      <c r="CB26" s="8">
        <v>47288000</v>
      </c>
      <c r="CC26" s="8">
        <v>84050000</v>
      </c>
      <c r="CD26" s="9">
        <f t="shared" si="0"/>
        <v>1799177000</v>
      </c>
    </row>
    <row r="27" spans="2:82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10">
        <v>0</v>
      </c>
      <c r="K27" s="8">
        <v>135004000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8">
        <v>332236000</v>
      </c>
      <c r="S27" s="8">
        <v>266227000</v>
      </c>
      <c r="T27" s="8">
        <v>1500000</v>
      </c>
      <c r="U27" s="8">
        <v>319437000</v>
      </c>
      <c r="V27" s="8">
        <v>2947000</v>
      </c>
      <c r="W27" s="8">
        <v>680038000</v>
      </c>
      <c r="X27" s="8">
        <v>51256000</v>
      </c>
      <c r="Y27" s="8">
        <v>5001000</v>
      </c>
      <c r="Z27" s="8">
        <v>21436000</v>
      </c>
      <c r="AA27" s="8">
        <v>27534000</v>
      </c>
      <c r="AB27" s="10">
        <v>0</v>
      </c>
      <c r="AC27" s="10">
        <v>0</v>
      </c>
      <c r="AD27" s="8">
        <v>5953000</v>
      </c>
      <c r="AE27" s="8">
        <v>128205000</v>
      </c>
      <c r="AF27" s="8">
        <v>3401000</v>
      </c>
      <c r="AG27" s="8">
        <v>61395000</v>
      </c>
      <c r="AH27" s="8">
        <v>217146000</v>
      </c>
      <c r="AI27" s="8">
        <v>111946000</v>
      </c>
      <c r="AJ27" s="10">
        <v>0</v>
      </c>
      <c r="AK27" s="8">
        <v>3006000</v>
      </c>
      <c r="AL27" s="8">
        <v>9643000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8">
        <v>699000</v>
      </c>
      <c r="AX27" s="10">
        <v>0</v>
      </c>
      <c r="AY27" s="8">
        <v>22050000</v>
      </c>
      <c r="AZ27" s="8">
        <v>642000</v>
      </c>
      <c r="BA27" s="10">
        <v>0</v>
      </c>
      <c r="BB27" s="10">
        <v>0</v>
      </c>
      <c r="BC27" s="8">
        <v>1881000</v>
      </c>
      <c r="BD27" s="10">
        <v>0</v>
      </c>
      <c r="BE27" s="10">
        <v>0</v>
      </c>
      <c r="BF27" s="8">
        <v>11533000</v>
      </c>
      <c r="BG27" s="10">
        <v>0</v>
      </c>
      <c r="BH27" s="10">
        <v>0</v>
      </c>
      <c r="BI27" s="10">
        <v>0</v>
      </c>
      <c r="BJ27" s="10">
        <v>0</v>
      </c>
      <c r="BK27" s="8">
        <v>15133000</v>
      </c>
      <c r="BL27" s="10">
        <v>0</v>
      </c>
      <c r="BM27" s="10">
        <v>0</v>
      </c>
      <c r="BN27" s="10">
        <v>0</v>
      </c>
      <c r="BO27" s="10">
        <v>0</v>
      </c>
      <c r="BP27" s="8">
        <v>1502000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8">
        <v>8331000</v>
      </c>
      <c r="BX27" s="8">
        <v>215000000</v>
      </c>
      <c r="BY27" s="10">
        <v>0</v>
      </c>
      <c r="BZ27" s="8">
        <v>172134000</v>
      </c>
      <c r="CA27" s="8">
        <v>26869000</v>
      </c>
      <c r="CB27" s="10">
        <v>0</v>
      </c>
      <c r="CC27" s="8">
        <v>99863000</v>
      </c>
      <c r="CD27" s="9">
        <f t="shared" si="0"/>
        <v>2958948000</v>
      </c>
    </row>
    <row r="28" spans="2:82">
      <c r="B28" s="132"/>
      <c r="C28" s="132"/>
      <c r="D28" s="132"/>
      <c r="E28" s="136" t="s">
        <v>163</v>
      </c>
      <c r="F28" s="136"/>
      <c r="G28" s="136"/>
      <c r="H28" s="8">
        <v>520044000</v>
      </c>
      <c r="I28" s="8">
        <v>937651000</v>
      </c>
      <c r="J28" s="8">
        <v>262806000</v>
      </c>
      <c r="K28" s="8">
        <v>6766040000</v>
      </c>
      <c r="L28" s="8">
        <v>1048444000</v>
      </c>
      <c r="M28" s="8">
        <v>636651000</v>
      </c>
      <c r="N28" s="8">
        <v>1037481000</v>
      </c>
      <c r="O28" s="8">
        <v>201547000</v>
      </c>
      <c r="P28" s="8">
        <v>107623000</v>
      </c>
      <c r="Q28" s="8">
        <v>27157000</v>
      </c>
      <c r="R28" s="8">
        <v>3872114000</v>
      </c>
      <c r="S28" s="8">
        <v>1431388000</v>
      </c>
      <c r="T28" s="8">
        <v>136681000</v>
      </c>
      <c r="U28" s="8">
        <v>15364689000</v>
      </c>
      <c r="V28" s="8">
        <v>207273000</v>
      </c>
      <c r="W28" s="8">
        <v>25635737000</v>
      </c>
      <c r="X28" s="8">
        <v>2511308000</v>
      </c>
      <c r="Y28" s="8">
        <v>979165000</v>
      </c>
      <c r="Z28" s="8">
        <v>1039717000</v>
      </c>
      <c r="AA28" s="8">
        <v>1590425000</v>
      </c>
      <c r="AB28" s="8">
        <v>399170000</v>
      </c>
      <c r="AC28" s="8">
        <v>1262583000</v>
      </c>
      <c r="AD28" s="8">
        <v>205723000</v>
      </c>
      <c r="AE28" s="8">
        <v>1113177000</v>
      </c>
      <c r="AF28" s="8">
        <v>3058381000</v>
      </c>
      <c r="AG28" s="8">
        <v>7902571000</v>
      </c>
      <c r="AH28" s="8">
        <v>2587607000</v>
      </c>
      <c r="AI28" s="8">
        <v>1281242000</v>
      </c>
      <c r="AJ28" s="8">
        <v>51993000</v>
      </c>
      <c r="AK28" s="8">
        <v>30321000</v>
      </c>
      <c r="AL28" s="8">
        <v>135350000</v>
      </c>
      <c r="AM28" s="8">
        <v>43192000</v>
      </c>
      <c r="AN28" s="8">
        <v>105690000</v>
      </c>
      <c r="AO28" s="8">
        <v>50740000</v>
      </c>
      <c r="AP28" s="8">
        <v>158955000</v>
      </c>
      <c r="AQ28" s="8">
        <v>297129000</v>
      </c>
      <c r="AR28" s="8">
        <v>276546000</v>
      </c>
      <c r="AS28" s="8">
        <v>185688000</v>
      </c>
      <c r="AT28" s="8">
        <v>102732000</v>
      </c>
      <c r="AU28" s="8">
        <v>334483000</v>
      </c>
      <c r="AV28" s="8">
        <v>41083000</v>
      </c>
      <c r="AW28" s="8">
        <v>84572000</v>
      </c>
      <c r="AX28" s="8">
        <v>177049000</v>
      </c>
      <c r="AY28" s="8">
        <v>668362000</v>
      </c>
      <c r="AZ28" s="8">
        <v>108365000</v>
      </c>
      <c r="BA28" s="8">
        <v>87293000</v>
      </c>
      <c r="BB28" s="8">
        <v>37734000</v>
      </c>
      <c r="BC28" s="8">
        <v>34006000</v>
      </c>
      <c r="BD28" s="8">
        <v>132753000</v>
      </c>
      <c r="BE28" s="8">
        <v>174506000</v>
      </c>
      <c r="BF28" s="8">
        <v>139441000</v>
      </c>
      <c r="BG28" s="8">
        <v>42333000</v>
      </c>
      <c r="BH28" s="8">
        <v>59703000</v>
      </c>
      <c r="BI28" s="8">
        <v>236665000</v>
      </c>
      <c r="BJ28" s="8">
        <v>48366000</v>
      </c>
      <c r="BK28" s="8">
        <v>61373000</v>
      </c>
      <c r="BL28" s="8">
        <v>60764000</v>
      </c>
      <c r="BM28" s="8">
        <v>43665000</v>
      </c>
      <c r="BN28" s="8">
        <v>23776000</v>
      </c>
      <c r="BO28" s="8">
        <v>749328000</v>
      </c>
      <c r="BP28" s="8">
        <v>31711000</v>
      </c>
      <c r="BQ28" s="8">
        <v>6472000</v>
      </c>
      <c r="BR28" s="8">
        <v>133574000</v>
      </c>
      <c r="BS28" s="8">
        <v>16455000</v>
      </c>
      <c r="BT28" s="8">
        <v>19057000</v>
      </c>
      <c r="BU28" s="8">
        <v>115642000</v>
      </c>
      <c r="BV28" s="8">
        <v>1070567000</v>
      </c>
      <c r="BW28" s="8">
        <v>77773000</v>
      </c>
      <c r="BX28" s="8">
        <v>753435000</v>
      </c>
      <c r="BY28" s="8">
        <v>36622000</v>
      </c>
      <c r="BZ28" s="8">
        <v>4052755000</v>
      </c>
      <c r="CA28" s="8">
        <v>500546000</v>
      </c>
      <c r="CB28" s="8">
        <v>4030418000</v>
      </c>
      <c r="CC28" s="8">
        <v>4995538000</v>
      </c>
      <c r="CD28" s="9">
        <f t="shared" si="0"/>
        <v>102748916000</v>
      </c>
    </row>
    <row r="29" spans="2:82">
      <c r="B29" s="132"/>
      <c r="C29" s="132"/>
      <c r="D29" s="132"/>
      <c r="E29" s="132"/>
      <c r="F29" s="133" t="s">
        <v>155</v>
      </c>
      <c r="G29" s="133"/>
      <c r="H29" s="8">
        <v>189154000</v>
      </c>
      <c r="I29" s="8">
        <v>76412000</v>
      </c>
      <c r="J29" s="8">
        <v>49782000</v>
      </c>
      <c r="K29" s="8">
        <v>402860000</v>
      </c>
      <c r="L29" s="8">
        <v>181989000</v>
      </c>
      <c r="M29" s="8">
        <v>63639000</v>
      </c>
      <c r="N29" s="8">
        <v>166361000</v>
      </c>
      <c r="O29" s="8">
        <v>65071000</v>
      </c>
      <c r="P29" s="8">
        <v>23316000</v>
      </c>
      <c r="Q29" s="8">
        <v>8018000</v>
      </c>
      <c r="R29" s="8">
        <v>544703000</v>
      </c>
      <c r="S29" s="8">
        <v>16138000</v>
      </c>
      <c r="T29" s="8">
        <v>32902000</v>
      </c>
      <c r="U29" s="8">
        <v>205922000</v>
      </c>
      <c r="V29" s="8">
        <v>30840000</v>
      </c>
      <c r="W29" s="8">
        <v>559963000</v>
      </c>
      <c r="X29" s="8">
        <v>310291000</v>
      </c>
      <c r="Y29" s="8">
        <v>123363000</v>
      </c>
      <c r="Z29" s="8">
        <v>230025000</v>
      </c>
      <c r="AA29" s="8">
        <v>241344000</v>
      </c>
      <c r="AB29" s="8">
        <v>28140000</v>
      </c>
      <c r="AC29" s="8">
        <v>177528000</v>
      </c>
      <c r="AD29" s="8">
        <v>42788000</v>
      </c>
      <c r="AE29" s="8">
        <v>160313000</v>
      </c>
      <c r="AF29" s="8">
        <v>766449000</v>
      </c>
      <c r="AG29" s="8">
        <v>441403000</v>
      </c>
      <c r="AH29" s="8">
        <v>205053000</v>
      </c>
      <c r="AI29" s="8">
        <v>114792000</v>
      </c>
      <c r="AJ29" s="8">
        <v>17621000</v>
      </c>
      <c r="AK29" s="8">
        <v>4083000</v>
      </c>
      <c r="AL29" s="8">
        <v>30789000</v>
      </c>
      <c r="AM29" s="8">
        <v>10070000</v>
      </c>
      <c r="AN29" s="8">
        <v>6505000</v>
      </c>
      <c r="AO29" s="8">
        <v>23649000</v>
      </c>
      <c r="AP29" s="8">
        <v>29707000</v>
      </c>
      <c r="AQ29" s="8">
        <v>41271000</v>
      </c>
      <c r="AR29" s="8">
        <v>26698000</v>
      </c>
      <c r="AS29" s="8">
        <v>34589000</v>
      </c>
      <c r="AT29" s="8">
        <v>50234000</v>
      </c>
      <c r="AU29" s="8">
        <v>12472000</v>
      </c>
      <c r="AV29" s="8">
        <v>14843000</v>
      </c>
      <c r="AW29" s="8">
        <v>9573000</v>
      </c>
      <c r="AX29" s="8">
        <v>6304000</v>
      </c>
      <c r="AY29" s="8">
        <v>118003000</v>
      </c>
      <c r="AZ29" s="8">
        <v>5383000</v>
      </c>
      <c r="BA29" s="8">
        <v>16704000</v>
      </c>
      <c r="BB29" s="8">
        <v>2379000</v>
      </c>
      <c r="BC29" s="8">
        <v>11903000</v>
      </c>
      <c r="BD29" s="8">
        <v>22899000</v>
      </c>
      <c r="BE29" s="8">
        <v>28090000</v>
      </c>
      <c r="BF29" s="8">
        <v>9771000</v>
      </c>
      <c r="BG29" s="8">
        <v>1244000</v>
      </c>
      <c r="BH29" s="8">
        <v>15444000</v>
      </c>
      <c r="BI29" s="8">
        <v>83801000</v>
      </c>
      <c r="BJ29" s="8">
        <v>19223000</v>
      </c>
      <c r="BK29" s="8">
        <v>31331000</v>
      </c>
      <c r="BL29" s="8">
        <v>17431000</v>
      </c>
      <c r="BM29" s="8">
        <v>17459000</v>
      </c>
      <c r="BN29" s="8">
        <v>4603000</v>
      </c>
      <c r="BO29" s="8">
        <v>107504000</v>
      </c>
      <c r="BP29" s="8">
        <v>10274000</v>
      </c>
      <c r="BQ29" s="8">
        <v>2936000</v>
      </c>
      <c r="BR29" s="8">
        <v>8412000</v>
      </c>
      <c r="BS29" s="8">
        <v>12668000</v>
      </c>
      <c r="BT29" s="8">
        <v>6301000</v>
      </c>
      <c r="BU29" s="8">
        <v>8872000</v>
      </c>
      <c r="BV29" s="8">
        <v>112747000</v>
      </c>
      <c r="BW29" s="8">
        <v>14199000</v>
      </c>
      <c r="BX29" s="8">
        <v>156829000</v>
      </c>
      <c r="BY29" s="8">
        <v>864000</v>
      </c>
      <c r="BZ29" s="8">
        <v>643802000</v>
      </c>
      <c r="CA29" s="8">
        <v>64254000</v>
      </c>
      <c r="CB29" s="8">
        <v>816855000</v>
      </c>
      <c r="CC29" s="8">
        <v>490884000</v>
      </c>
      <c r="CD29" s="9">
        <f t="shared" si="0"/>
        <v>8640036000</v>
      </c>
    </row>
    <row r="30" spans="2:82">
      <c r="B30" s="132"/>
      <c r="C30" s="132"/>
      <c r="D30" s="132"/>
      <c r="E30" s="132"/>
      <c r="F30" s="133" t="s">
        <v>156</v>
      </c>
      <c r="G30" s="133"/>
      <c r="H30" s="8">
        <v>330890000</v>
      </c>
      <c r="I30" s="8">
        <v>861239000</v>
      </c>
      <c r="J30" s="8">
        <v>213024000</v>
      </c>
      <c r="K30" s="8">
        <v>6304250000</v>
      </c>
      <c r="L30" s="8">
        <v>866455000</v>
      </c>
      <c r="M30" s="8">
        <v>573012000</v>
      </c>
      <c r="N30" s="8">
        <v>871120000</v>
      </c>
      <c r="O30" s="8">
        <v>136476000</v>
      </c>
      <c r="P30" s="8">
        <v>84307000</v>
      </c>
      <c r="Q30" s="8">
        <v>19139000</v>
      </c>
      <c r="R30" s="8">
        <v>3327411000</v>
      </c>
      <c r="S30" s="8">
        <v>1394042000</v>
      </c>
      <c r="T30" s="8">
        <v>103779000</v>
      </c>
      <c r="U30" s="8">
        <v>15158767000</v>
      </c>
      <c r="V30" s="8">
        <v>176433000</v>
      </c>
      <c r="W30" s="8">
        <v>25075774000</v>
      </c>
      <c r="X30" s="8">
        <v>2201017000</v>
      </c>
      <c r="Y30" s="8">
        <v>855802000</v>
      </c>
      <c r="Z30" s="8">
        <v>809692000</v>
      </c>
      <c r="AA30" s="8">
        <v>1349081000</v>
      </c>
      <c r="AB30" s="8">
        <v>371030000</v>
      </c>
      <c r="AC30" s="8">
        <v>1085055000</v>
      </c>
      <c r="AD30" s="8">
        <v>162935000</v>
      </c>
      <c r="AE30" s="8">
        <v>952864000</v>
      </c>
      <c r="AF30" s="8">
        <v>2291932000</v>
      </c>
      <c r="AG30" s="8">
        <v>7459799000</v>
      </c>
      <c r="AH30" s="8">
        <v>2382554000</v>
      </c>
      <c r="AI30" s="8">
        <v>1166450000</v>
      </c>
      <c r="AJ30" s="8">
        <v>34372000</v>
      </c>
      <c r="AK30" s="8">
        <v>26238000</v>
      </c>
      <c r="AL30" s="8">
        <v>104561000</v>
      </c>
      <c r="AM30" s="8">
        <v>33122000</v>
      </c>
      <c r="AN30" s="8">
        <v>99185000</v>
      </c>
      <c r="AO30" s="8">
        <v>27091000</v>
      </c>
      <c r="AP30" s="8">
        <v>129248000</v>
      </c>
      <c r="AQ30" s="8">
        <v>255858000</v>
      </c>
      <c r="AR30" s="8">
        <v>249848000</v>
      </c>
      <c r="AS30" s="8">
        <v>151099000</v>
      </c>
      <c r="AT30" s="8">
        <v>52498000</v>
      </c>
      <c r="AU30" s="8">
        <v>322011000</v>
      </c>
      <c r="AV30" s="8">
        <v>26240000</v>
      </c>
      <c r="AW30" s="8">
        <v>74999000</v>
      </c>
      <c r="AX30" s="8">
        <v>170745000</v>
      </c>
      <c r="AY30" s="8">
        <v>550359000</v>
      </c>
      <c r="AZ30" s="8">
        <v>102982000</v>
      </c>
      <c r="BA30" s="8">
        <v>70589000</v>
      </c>
      <c r="BB30" s="8">
        <v>35355000</v>
      </c>
      <c r="BC30" s="8">
        <v>22103000</v>
      </c>
      <c r="BD30" s="8">
        <v>109854000</v>
      </c>
      <c r="BE30" s="8">
        <v>146416000</v>
      </c>
      <c r="BF30" s="8">
        <v>129670000</v>
      </c>
      <c r="BG30" s="8">
        <v>41089000</v>
      </c>
      <c r="BH30" s="8">
        <v>44259000</v>
      </c>
      <c r="BI30" s="8">
        <v>152864000</v>
      </c>
      <c r="BJ30" s="8">
        <v>29143000</v>
      </c>
      <c r="BK30" s="8">
        <v>30042000</v>
      </c>
      <c r="BL30" s="8">
        <v>43333000</v>
      </c>
      <c r="BM30" s="8">
        <v>26206000</v>
      </c>
      <c r="BN30" s="8">
        <v>19173000</v>
      </c>
      <c r="BO30" s="8">
        <v>641824000</v>
      </c>
      <c r="BP30" s="8">
        <v>21437000</v>
      </c>
      <c r="BQ30" s="8">
        <v>3536000</v>
      </c>
      <c r="BR30" s="8">
        <v>125162000</v>
      </c>
      <c r="BS30" s="8">
        <v>3787000</v>
      </c>
      <c r="BT30" s="8">
        <v>12756000</v>
      </c>
      <c r="BU30" s="8">
        <v>106770000</v>
      </c>
      <c r="BV30" s="8">
        <v>957820000</v>
      </c>
      <c r="BW30" s="8">
        <v>63574000</v>
      </c>
      <c r="BX30" s="8">
        <v>596606000</v>
      </c>
      <c r="BY30" s="8">
        <v>35758000</v>
      </c>
      <c r="BZ30" s="8">
        <v>3408954000</v>
      </c>
      <c r="CA30" s="8">
        <v>436292000</v>
      </c>
      <c r="CB30" s="8">
        <v>2935097000</v>
      </c>
      <c r="CC30" s="8">
        <v>4502936000</v>
      </c>
      <c r="CD30" s="9">
        <f t="shared" si="0"/>
        <v>93747190000</v>
      </c>
    </row>
    <row r="31" spans="2:82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58930000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8">
        <v>21208000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8">
        <v>1369000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8">
        <v>278466000</v>
      </c>
      <c r="CC31" s="8">
        <v>1718000</v>
      </c>
      <c r="CD31" s="9">
        <f t="shared" si="0"/>
        <v>361691000</v>
      </c>
    </row>
    <row r="32" spans="2:82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76734000</v>
      </c>
      <c r="J32" s="8">
        <v>30777000</v>
      </c>
      <c r="K32" s="8">
        <v>762615000</v>
      </c>
      <c r="L32" s="8">
        <v>111820000</v>
      </c>
      <c r="M32" s="10">
        <v>0</v>
      </c>
      <c r="N32" s="10">
        <v>95649000</v>
      </c>
      <c r="O32" s="10">
        <v>0</v>
      </c>
      <c r="P32" s="10">
        <v>0</v>
      </c>
      <c r="Q32" s="10">
        <v>0</v>
      </c>
      <c r="R32" s="8">
        <v>701231000</v>
      </c>
      <c r="S32" s="10">
        <v>0</v>
      </c>
      <c r="T32" s="10">
        <v>0</v>
      </c>
      <c r="U32" s="10">
        <v>0</v>
      </c>
      <c r="V32" s="10">
        <v>0</v>
      </c>
      <c r="W32" s="8">
        <v>11988115000</v>
      </c>
      <c r="X32" s="8">
        <v>192644000</v>
      </c>
      <c r="Y32" s="8">
        <v>60314000</v>
      </c>
      <c r="Z32" s="8">
        <v>74437000</v>
      </c>
      <c r="AA32" s="10">
        <v>0</v>
      </c>
      <c r="AB32" s="8">
        <v>13896000</v>
      </c>
      <c r="AC32" s="8">
        <v>161928000</v>
      </c>
      <c r="AD32" s="10">
        <v>0</v>
      </c>
      <c r="AE32" s="8">
        <v>161365000</v>
      </c>
      <c r="AF32" s="8">
        <v>447164000</v>
      </c>
      <c r="AG32" s="8">
        <v>2048794000</v>
      </c>
      <c r="AH32" s="10">
        <v>0</v>
      </c>
      <c r="AI32" s="8">
        <v>135123000</v>
      </c>
      <c r="AJ32" s="10">
        <v>0</v>
      </c>
      <c r="AK32" s="10">
        <v>0</v>
      </c>
      <c r="AL32" s="10">
        <v>0</v>
      </c>
      <c r="AM32" s="10">
        <v>0</v>
      </c>
      <c r="AN32" s="8">
        <v>4840000</v>
      </c>
      <c r="AO32" s="10">
        <v>0</v>
      </c>
      <c r="AP32" s="8">
        <v>11970000</v>
      </c>
      <c r="AQ32" s="10">
        <v>0</v>
      </c>
      <c r="AR32" s="8">
        <v>29732000</v>
      </c>
      <c r="AS32" s="8">
        <v>5652000</v>
      </c>
      <c r="AT32" s="10">
        <v>0</v>
      </c>
      <c r="AU32" s="8">
        <v>20742000</v>
      </c>
      <c r="AV32" s="10">
        <v>0</v>
      </c>
      <c r="AW32" s="10">
        <v>0</v>
      </c>
      <c r="AX32" s="8">
        <v>12632000</v>
      </c>
      <c r="AY32" s="8">
        <v>49441000</v>
      </c>
      <c r="AZ32" s="8">
        <v>7159000</v>
      </c>
      <c r="BA32" s="10">
        <v>0</v>
      </c>
      <c r="BB32" s="10">
        <v>0</v>
      </c>
      <c r="BC32" s="10">
        <v>0</v>
      </c>
      <c r="BD32" s="10">
        <v>0</v>
      </c>
      <c r="BE32" s="8">
        <v>7878000</v>
      </c>
      <c r="BF32" s="8">
        <v>14272000</v>
      </c>
      <c r="BG32" s="8">
        <v>9027000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8">
        <v>4290000</v>
      </c>
      <c r="BO32" s="8">
        <v>36661000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8">
        <v>52495000</v>
      </c>
      <c r="BW32" s="10">
        <v>0</v>
      </c>
      <c r="BX32" s="10">
        <v>0</v>
      </c>
      <c r="BY32" s="8">
        <v>4339000</v>
      </c>
      <c r="BZ32" s="8">
        <v>812234000</v>
      </c>
      <c r="CA32" s="10">
        <v>0</v>
      </c>
      <c r="CB32" s="8">
        <v>115929000</v>
      </c>
      <c r="CC32" s="8">
        <v>694876000</v>
      </c>
      <c r="CD32" s="9">
        <f t="shared" si="0"/>
        <v>18956775000</v>
      </c>
    </row>
    <row r="33" spans="2:82">
      <c r="B33" s="132"/>
      <c r="C33" s="132"/>
      <c r="D33" s="132"/>
      <c r="E33" s="133" t="s">
        <v>164</v>
      </c>
      <c r="F33" s="133"/>
      <c r="G33" s="133"/>
      <c r="H33" s="8">
        <v>217624000</v>
      </c>
      <c r="I33" s="10">
        <v>0</v>
      </c>
      <c r="J33" s="8">
        <v>96489000</v>
      </c>
      <c r="K33" s="8">
        <v>38227000</v>
      </c>
      <c r="L33" s="10">
        <v>0</v>
      </c>
      <c r="M33" s="8">
        <v>12108000</v>
      </c>
      <c r="N33" s="8">
        <v>0</v>
      </c>
      <c r="O33" s="8">
        <v>18073000</v>
      </c>
      <c r="P33" s="8">
        <v>2547000</v>
      </c>
      <c r="Q33" s="10">
        <v>0</v>
      </c>
      <c r="R33" s="10">
        <v>0</v>
      </c>
      <c r="S33" s="8">
        <v>67167000</v>
      </c>
      <c r="T33" s="8">
        <v>2603000</v>
      </c>
      <c r="U33" s="8">
        <v>339906000</v>
      </c>
      <c r="V33" s="8">
        <v>10563000</v>
      </c>
      <c r="W33" s="8">
        <v>124813000</v>
      </c>
      <c r="X33" s="8">
        <v>156026000</v>
      </c>
      <c r="Y33" s="8">
        <v>3299000</v>
      </c>
      <c r="Z33" s="8">
        <v>19838000</v>
      </c>
      <c r="AA33" s="8">
        <v>153415000</v>
      </c>
      <c r="AB33" s="10">
        <v>0</v>
      </c>
      <c r="AC33" s="8">
        <v>123793000</v>
      </c>
      <c r="AD33" s="8">
        <v>8074000</v>
      </c>
      <c r="AE33" s="8">
        <v>46175000</v>
      </c>
      <c r="AF33" s="10">
        <v>0</v>
      </c>
      <c r="AG33" s="8">
        <v>458054000</v>
      </c>
      <c r="AH33" s="10">
        <v>0</v>
      </c>
      <c r="AI33" s="8">
        <v>167182000</v>
      </c>
      <c r="AJ33" s="8">
        <v>1771000</v>
      </c>
      <c r="AK33" s="10">
        <v>0</v>
      </c>
      <c r="AL33" s="10">
        <v>0</v>
      </c>
      <c r="AM33" s="8">
        <v>1547000</v>
      </c>
      <c r="AN33" s="10">
        <v>0</v>
      </c>
      <c r="AO33" s="10">
        <v>0</v>
      </c>
      <c r="AP33" s="10">
        <v>0</v>
      </c>
      <c r="AQ33" s="8">
        <v>4812000</v>
      </c>
      <c r="AR33" s="10">
        <v>0</v>
      </c>
      <c r="AS33" s="10">
        <v>0</v>
      </c>
      <c r="AT33" s="10">
        <v>0</v>
      </c>
      <c r="AU33" s="10">
        <v>0</v>
      </c>
      <c r="AV33" s="8">
        <v>1111000</v>
      </c>
      <c r="AW33" s="8">
        <v>5883000</v>
      </c>
      <c r="AX33" s="10">
        <v>0</v>
      </c>
      <c r="AY33" s="8">
        <v>300000</v>
      </c>
      <c r="AZ33" s="10">
        <v>0</v>
      </c>
      <c r="BA33" s="8">
        <v>10777000</v>
      </c>
      <c r="BB33" s="8">
        <v>9209000</v>
      </c>
      <c r="BC33" s="10">
        <v>0</v>
      </c>
      <c r="BD33" s="8">
        <v>1483000</v>
      </c>
      <c r="BE33" s="8">
        <v>15725000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8">
        <v>7411000</v>
      </c>
      <c r="BM33" s="8">
        <v>15996000</v>
      </c>
      <c r="BN33" s="10">
        <v>0</v>
      </c>
      <c r="BO33" s="8">
        <v>33000000</v>
      </c>
      <c r="BP33" s="10">
        <v>0</v>
      </c>
      <c r="BQ33" s="8">
        <v>934000</v>
      </c>
      <c r="BR33" s="10">
        <v>0</v>
      </c>
      <c r="BS33" s="8">
        <v>11039000</v>
      </c>
      <c r="BT33" s="10">
        <v>0</v>
      </c>
      <c r="BU33" s="10">
        <v>0</v>
      </c>
      <c r="BV33" s="8">
        <v>29153000</v>
      </c>
      <c r="BW33" s="8">
        <v>3059000</v>
      </c>
      <c r="BX33" s="10">
        <v>0</v>
      </c>
      <c r="BY33" s="10">
        <v>0</v>
      </c>
      <c r="BZ33" s="10">
        <v>0</v>
      </c>
      <c r="CA33" s="10">
        <v>0</v>
      </c>
      <c r="CB33" s="8">
        <v>200586000</v>
      </c>
      <c r="CC33" s="10">
        <v>0</v>
      </c>
      <c r="CD33" s="9">
        <f t="shared" si="0"/>
        <v>2419772000</v>
      </c>
    </row>
    <row r="34" spans="2:82">
      <c r="B34" s="132"/>
      <c r="C34" s="132"/>
      <c r="D34" s="132"/>
      <c r="E34" s="133" t="s">
        <v>160</v>
      </c>
      <c r="F34" s="133"/>
      <c r="G34" s="133"/>
      <c r="H34" s="8">
        <v>120918000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8">
        <v>8460000</v>
      </c>
      <c r="T34" s="8">
        <v>1650000</v>
      </c>
      <c r="U34" s="8">
        <v>150587000</v>
      </c>
      <c r="V34" s="8">
        <v>10563000</v>
      </c>
      <c r="W34" s="8">
        <v>31137000</v>
      </c>
      <c r="X34" s="8">
        <v>131408000</v>
      </c>
      <c r="Y34" s="10">
        <v>0</v>
      </c>
      <c r="Z34" s="8">
        <v>1978000</v>
      </c>
      <c r="AA34" s="8">
        <v>153373000</v>
      </c>
      <c r="AB34" s="10">
        <v>0</v>
      </c>
      <c r="AC34" s="8">
        <v>121600000</v>
      </c>
      <c r="AD34" s="8">
        <v>5000000</v>
      </c>
      <c r="AE34" s="8">
        <v>46000000</v>
      </c>
      <c r="AF34" s="10">
        <v>0</v>
      </c>
      <c r="AG34" s="8">
        <v>450000000</v>
      </c>
      <c r="AH34" s="10">
        <v>0</v>
      </c>
      <c r="AI34" s="8">
        <v>164000000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8">
        <v>7179000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8">
        <v>3059000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9">
        <f t="shared" si="0"/>
        <v>1406912000</v>
      </c>
    </row>
    <row r="35" spans="2:82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9">
        <f t="shared" si="0"/>
        <v>0</v>
      </c>
    </row>
    <row r="36" spans="2:82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3517000</v>
      </c>
      <c r="J36" s="8">
        <v>119000</v>
      </c>
      <c r="K36" s="8">
        <v>942000</v>
      </c>
      <c r="L36" s="8">
        <v>43000</v>
      </c>
      <c r="M36" s="8">
        <v>13000</v>
      </c>
      <c r="N36" s="8">
        <v>263000</v>
      </c>
      <c r="O36" s="8">
        <v>15000</v>
      </c>
      <c r="P36" s="8">
        <v>2000</v>
      </c>
      <c r="Q36" s="8">
        <v>7000</v>
      </c>
      <c r="R36" s="8">
        <v>1532000</v>
      </c>
      <c r="S36" s="8">
        <v>667000</v>
      </c>
      <c r="T36" s="8">
        <v>31000</v>
      </c>
      <c r="U36" s="8">
        <v>359375000</v>
      </c>
      <c r="V36" s="8">
        <v>25000</v>
      </c>
      <c r="W36" s="8">
        <v>161779000</v>
      </c>
      <c r="X36" s="8">
        <v>342000</v>
      </c>
      <c r="Y36" s="8">
        <v>708000</v>
      </c>
      <c r="Z36" s="8">
        <v>2000</v>
      </c>
      <c r="AA36" s="8">
        <v>41000</v>
      </c>
      <c r="AB36" s="8">
        <v>8000</v>
      </c>
      <c r="AC36" s="8">
        <v>223000</v>
      </c>
      <c r="AD36" s="8">
        <v>62000</v>
      </c>
      <c r="AE36" s="8">
        <v>58000</v>
      </c>
      <c r="AF36" s="10">
        <v>0</v>
      </c>
      <c r="AG36" s="8">
        <v>17623000</v>
      </c>
      <c r="AH36" s="8">
        <v>22521000</v>
      </c>
      <c r="AI36" s="8">
        <v>201000</v>
      </c>
      <c r="AJ36" s="10">
        <v>0</v>
      </c>
      <c r="AK36" s="8">
        <v>1000</v>
      </c>
      <c r="AL36" s="8">
        <v>10000</v>
      </c>
      <c r="AM36" s="10">
        <v>0</v>
      </c>
      <c r="AN36" s="8">
        <v>168000</v>
      </c>
      <c r="AO36" s="10">
        <v>0</v>
      </c>
      <c r="AP36" s="8">
        <v>56000</v>
      </c>
      <c r="AQ36" s="8">
        <v>88000</v>
      </c>
      <c r="AR36" s="10">
        <v>0</v>
      </c>
      <c r="AS36" s="8">
        <v>24000</v>
      </c>
      <c r="AT36" s="8">
        <v>6000</v>
      </c>
      <c r="AU36" s="10">
        <v>0</v>
      </c>
      <c r="AV36" s="10">
        <v>0</v>
      </c>
      <c r="AW36" s="10">
        <v>0</v>
      </c>
      <c r="AX36" s="10">
        <v>0</v>
      </c>
      <c r="AY36" s="8">
        <v>186000</v>
      </c>
      <c r="AZ36" s="8">
        <v>6000</v>
      </c>
      <c r="BA36" s="8">
        <v>2000</v>
      </c>
      <c r="BB36" s="10">
        <v>0</v>
      </c>
      <c r="BC36" s="10">
        <v>0</v>
      </c>
      <c r="BD36" s="10">
        <v>0</v>
      </c>
      <c r="BE36" s="8">
        <v>20000</v>
      </c>
      <c r="BF36" s="8">
        <v>16000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8">
        <v>3000</v>
      </c>
      <c r="BO36" s="8">
        <v>107000</v>
      </c>
      <c r="BP36" s="8">
        <v>2000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8">
        <v>40000</v>
      </c>
      <c r="BW36" s="10">
        <v>0</v>
      </c>
      <c r="BX36" s="10">
        <v>0</v>
      </c>
      <c r="BY36" s="10">
        <v>0</v>
      </c>
      <c r="BZ36" s="8">
        <v>28000</v>
      </c>
      <c r="CA36" s="8">
        <v>153000</v>
      </c>
      <c r="CB36" s="8">
        <v>2792000</v>
      </c>
      <c r="CC36" s="8">
        <v>1805000</v>
      </c>
      <c r="CD36" s="9">
        <f t="shared" si="0"/>
        <v>575632000</v>
      </c>
    </row>
    <row r="37" spans="2:82">
      <c r="B37" s="132"/>
      <c r="C37" s="132"/>
      <c r="D37" s="132"/>
      <c r="E37" s="133" t="s">
        <v>167</v>
      </c>
      <c r="F37" s="133"/>
      <c r="G37" s="133"/>
      <c r="H37" s="8">
        <v>6525000</v>
      </c>
      <c r="I37" s="8">
        <v>19054000</v>
      </c>
      <c r="J37" s="8">
        <v>398000</v>
      </c>
      <c r="K37" s="8">
        <v>22234000</v>
      </c>
      <c r="L37" s="8">
        <v>12148000</v>
      </c>
      <c r="M37" s="8">
        <v>2800000</v>
      </c>
      <c r="N37" s="8">
        <v>11118000</v>
      </c>
      <c r="O37" s="8">
        <v>375000</v>
      </c>
      <c r="P37" s="8">
        <v>1381000</v>
      </c>
      <c r="Q37" s="8">
        <v>43000</v>
      </c>
      <c r="R37" s="8">
        <v>160063000</v>
      </c>
      <c r="S37" s="8">
        <v>471000</v>
      </c>
      <c r="T37" s="8">
        <v>309000</v>
      </c>
      <c r="U37" s="8">
        <v>355793000</v>
      </c>
      <c r="V37" s="8">
        <v>4079000</v>
      </c>
      <c r="W37" s="8">
        <v>200314000</v>
      </c>
      <c r="X37" s="8">
        <v>15429000</v>
      </c>
      <c r="Y37" s="8">
        <v>16157000</v>
      </c>
      <c r="Z37" s="8">
        <v>24177000</v>
      </c>
      <c r="AA37" s="8">
        <v>8969000</v>
      </c>
      <c r="AB37" s="8">
        <v>4497000</v>
      </c>
      <c r="AC37" s="8">
        <v>15123000</v>
      </c>
      <c r="AD37" s="8">
        <v>1150000</v>
      </c>
      <c r="AE37" s="8">
        <v>10670000</v>
      </c>
      <c r="AF37" s="8">
        <v>21183000</v>
      </c>
      <c r="AG37" s="8">
        <v>60808000</v>
      </c>
      <c r="AH37" s="8">
        <v>5568000</v>
      </c>
      <c r="AI37" s="8">
        <v>14348000</v>
      </c>
      <c r="AJ37" s="10">
        <v>0</v>
      </c>
      <c r="AK37" s="10">
        <v>0</v>
      </c>
      <c r="AL37" s="8">
        <v>243000</v>
      </c>
      <c r="AM37" s="10">
        <v>0</v>
      </c>
      <c r="AN37" s="8">
        <v>2128000</v>
      </c>
      <c r="AO37" s="10">
        <v>0</v>
      </c>
      <c r="AP37" s="8">
        <v>1535000</v>
      </c>
      <c r="AQ37" s="8">
        <v>13426000</v>
      </c>
      <c r="AR37" s="8">
        <v>2270000</v>
      </c>
      <c r="AS37" s="8">
        <v>1402000</v>
      </c>
      <c r="AT37" s="10">
        <v>0</v>
      </c>
      <c r="AU37" s="8">
        <v>8752000</v>
      </c>
      <c r="AV37" s="10">
        <v>0</v>
      </c>
      <c r="AW37" s="8">
        <v>207000</v>
      </c>
      <c r="AX37" s="8">
        <v>404000</v>
      </c>
      <c r="AY37" s="8">
        <v>10987000</v>
      </c>
      <c r="AZ37" s="8">
        <v>10000</v>
      </c>
      <c r="BA37" s="8">
        <v>3144000</v>
      </c>
      <c r="BB37" s="8">
        <v>1334000</v>
      </c>
      <c r="BC37" s="8">
        <v>43000</v>
      </c>
      <c r="BD37" s="8">
        <v>25000</v>
      </c>
      <c r="BE37" s="8">
        <v>2766000</v>
      </c>
      <c r="BF37" s="8">
        <v>507000</v>
      </c>
      <c r="BG37" s="8">
        <v>50000</v>
      </c>
      <c r="BH37" s="10">
        <v>0</v>
      </c>
      <c r="BI37" s="10">
        <v>0</v>
      </c>
      <c r="BJ37" s="8">
        <v>97000</v>
      </c>
      <c r="BK37" s="10">
        <v>0</v>
      </c>
      <c r="BL37" s="10">
        <v>0</v>
      </c>
      <c r="BM37" s="10">
        <v>0</v>
      </c>
      <c r="BN37" s="8">
        <v>86000</v>
      </c>
      <c r="BO37" s="8">
        <v>8334000</v>
      </c>
      <c r="BP37" s="8">
        <v>4000</v>
      </c>
      <c r="BQ37" s="10">
        <v>0</v>
      </c>
      <c r="BR37" s="8">
        <v>1186000</v>
      </c>
      <c r="BS37" s="8">
        <v>74000</v>
      </c>
      <c r="BT37" s="8">
        <v>51000</v>
      </c>
      <c r="BU37" s="10">
        <v>0</v>
      </c>
      <c r="BV37" s="8">
        <v>22719000</v>
      </c>
      <c r="BW37" s="8">
        <v>1382000</v>
      </c>
      <c r="BX37" s="8">
        <v>3060000</v>
      </c>
      <c r="BY37" s="8">
        <v>2283000</v>
      </c>
      <c r="BZ37" s="8">
        <v>52083000</v>
      </c>
      <c r="CA37" s="8">
        <v>2963000</v>
      </c>
      <c r="CB37" s="8">
        <v>37069000</v>
      </c>
      <c r="CC37" s="8">
        <v>84046000</v>
      </c>
      <c r="CD37" s="9">
        <f t="shared" si="0"/>
        <v>1259854000</v>
      </c>
    </row>
    <row r="38" spans="2:82">
      <c r="B38" s="132"/>
      <c r="C38" s="132"/>
      <c r="D38" s="132"/>
      <c r="E38" s="136" t="s">
        <v>168</v>
      </c>
      <c r="F38" s="136"/>
      <c r="G38" s="136"/>
      <c r="H38" s="8">
        <v>6000</v>
      </c>
      <c r="I38" s="8">
        <v>900000</v>
      </c>
      <c r="J38" s="10">
        <v>0</v>
      </c>
      <c r="K38" s="8">
        <v>91926000</v>
      </c>
      <c r="L38" s="8">
        <v>53000</v>
      </c>
      <c r="M38" s="10">
        <v>0</v>
      </c>
      <c r="N38" s="10">
        <v>11365000</v>
      </c>
      <c r="O38" s="10">
        <v>0</v>
      </c>
      <c r="P38" s="10">
        <v>0</v>
      </c>
      <c r="Q38" s="10">
        <v>0</v>
      </c>
      <c r="R38" s="10">
        <v>0</v>
      </c>
      <c r="S38" s="8">
        <v>13976000</v>
      </c>
      <c r="T38" s="10">
        <v>0</v>
      </c>
      <c r="U38" s="8">
        <v>126464000</v>
      </c>
      <c r="V38" s="10">
        <v>0</v>
      </c>
      <c r="W38" s="8">
        <v>84818000</v>
      </c>
      <c r="X38" s="10">
        <v>0</v>
      </c>
      <c r="Y38" s="8">
        <v>850000</v>
      </c>
      <c r="Z38" s="10">
        <v>0</v>
      </c>
      <c r="AA38" s="8">
        <v>5996000</v>
      </c>
      <c r="AB38" s="10">
        <v>0</v>
      </c>
      <c r="AC38" s="10">
        <v>0</v>
      </c>
      <c r="AD38" s="8">
        <v>6000</v>
      </c>
      <c r="AE38" s="8">
        <v>1493000</v>
      </c>
      <c r="AF38" s="8">
        <v>8888000</v>
      </c>
      <c r="AG38" s="8">
        <v>1067000</v>
      </c>
      <c r="AH38" s="8">
        <v>6953000</v>
      </c>
      <c r="AI38" s="8">
        <v>1500000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8">
        <v>4753000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8">
        <v>250000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8">
        <v>1765000</v>
      </c>
      <c r="BY38" s="10">
        <v>0</v>
      </c>
      <c r="BZ38" s="10">
        <v>0</v>
      </c>
      <c r="CA38" s="8">
        <v>156000</v>
      </c>
      <c r="CB38" s="8">
        <v>561000</v>
      </c>
      <c r="CC38" s="8">
        <v>12439000</v>
      </c>
      <c r="CD38" s="9">
        <f t="shared" si="0"/>
        <v>376185000</v>
      </c>
    </row>
    <row r="39" spans="2:82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49162000</v>
      </c>
      <c r="L39" s="10">
        <v>0</v>
      </c>
      <c r="M39" s="10">
        <v>0</v>
      </c>
      <c r="N39" s="10">
        <v>8103000</v>
      </c>
      <c r="O39" s="10">
        <v>0</v>
      </c>
      <c r="P39" s="10">
        <v>0</v>
      </c>
      <c r="Q39" s="10">
        <v>0</v>
      </c>
      <c r="R39" s="10">
        <v>0</v>
      </c>
      <c r="S39" s="8">
        <v>3000000</v>
      </c>
      <c r="T39" s="10">
        <v>0</v>
      </c>
      <c r="U39" s="8">
        <v>354000</v>
      </c>
      <c r="V39" s="10">
        <v>0</v>
      </c>
      <c r="W39" s="8">
        <v>14698000</v>
      </c>
      <c r="X39" s="10">
        <v>0</v>
      </c>
      <c r="Y39" s="8">
        <v>850000</v>
      </c>
      <c r="Z39" s="10">
        <v>0</v>
      </c>
      <c r="AA39" s="8">
        <v>124000</v>
      </c>
      <c r="AB39" s="10">
        <v>0</v>
      </c>
      <c r="AC39" s="10">
        <v>0</v>
      </c>
      <c r="AD39" s="8">
        <v>6000</v>
      </c>
      <c r="AE39" s="8">
        <v>1324000</v>
      </c>
      <c r="AF39" s="10">
        <v>0</v>
      </c>
      <c r="AG39" s="10">
        <v>0</v>
      </c>
      <c r="AH39" s="8">
        <v>20000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8">
        <v>4753000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8">
        <v>135000</v>
      </c>
      <c r="CC39" s="8">
        <v>1402000</v>
      </c>
      <c r="CD39" s="9">
        <f t="shared" si="0"/>
        <v>83931000</v>
      </c>
    </row>
    <row r="40" spans="2:82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1504000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8">
        <v>16000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9">
        <f t="shared" si="0"/>
        <v>1520000</v>
      </c>
    </row>
    <row r="41" spans="2:82">
      <c r="B41" s="132"/>
      <c r="C41" s="132"/>
      <c r="D41" s="132"/>
      <c r="E41" s="132"/>
      <c r="F41" s="133" t="s">
        <v>171</v>
      </c>
      <c r="G41" s="133"/>
      <c r="H41" s="8">
        <v>6000</v>
      </c>
      <c r="I41" s="8">
        <v>900000</v>
      </c>
      <c r="J41" s="10">
        <v>0</v>
      </c>
      <c r="K41" s="8">
        <v>42764000</v>
      </c>
      <c r="L41" s="8">
        <v>53000</v>
      </c>
      <c r="M41" s="10">
        <v>0</v>
      </c>
      <c r="N41" s="10">
        <v>1758000</v>
      </c>
      <c r="O41" s="10">
        <v>0</v>
      </c>
      <c r="P41" s="10">
        <v>0</v>
      </c>
      <c r="Q41" s="10">
        <v>0</v>
      </c>
      <c r="R41" s="10">
        <v>0</v>
      </c>
      <c r="S41" s="8">
        <v>10976000</v>
      </c>
      <c r="T41" s="10">
        <v>0</v>
      </c>
      <c r="U41" s="8">
        <v>126110000</v>
      </c>
      <c r="V41" s="10">
        <v>0</v>
      </c>
      <c r="W41" s="8">
        <v>70104000</v>
      </c>
      <c r="X41" s="10">
        <v>0</v>
      </c>
      <c r="Y41" s="10">
        <v>0</v>
      </c>
      <c r="Z41" s="10">
        <v>0</v>
      </c>
      <c r="AA41" s="8">
        <v>5872000</v>
      </c>
      <c r="AB41" s="10">
        <v>0</v>
      </c>
      <c r="AC41" s="10">
        <v>0</v>
      </c>
      <c r="AD41" s="10">
        <v>0</v>
      </c>
      <c r="AE41" s="8">
        <v>169000</v>
      </c>
      <c r="AF41" s="8">
        <v>8888000</v>
      </c>
      <c r="AG41" s="8">
        <v>1067000</v>
      </c>
      <c r="AH41" s="8">
        <v>6933000</v>
      </c>
      <c r="AI41" s="8">
        <v>1500000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8">
        <v>250000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8">
        <v>1765000</v>
      </c>
      <c r="BY41" s="10">
        <v>0</v>
      </c>
      <c r="BZ41" s="10">
        <v>0</v>
      </c>
      <c r="CA41" s="8">
        <v>156000</v>
      </c>
      <c r="CB41" s="8">
        <v>426000</v>
      </c>
      <c r="CC41" s="8">
        <v>11037000</v>
      </c>
      <c r="CD41" s="9">
        <f t="shared" si="0"/>
        <v>290734000</v>
      </c>
    </row>
    <row r="42" spans="2:82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9">
        <f t="shared" si="0"/>
        <v>0</v>
      </c>
    </row>
    <row r="43" spans="2:82">
      <c r="B43" s="132"/>
      <c r="C43" s="132"/>
      <c r="D43" s="132"/>
      <c r="E43" s="136" t="s">
        <v>173</v>
      </c>
      <c r="F43" s="136"/>
      <c r="G43" s="136"/>
      <c r="H43" s="8">
        <v>19235000</v>
      </c>
      <c r="I43" s="8">
        <v>23354000</v>
      </c>
      <c r="J43" s="8">
        <v>5123000</v>
      </c>
      <c r="K43" s="8">
        <v>107942000</v>
      </c>
      <c r="L43" s="8">
        <v>20787000</v>
      </c>
      <c r="M43" s="8">
        <v>17318000</v>
      </c>
      <c r="N43" s="8">
        <v>30019000</v>
      </c>
      <c r="O43" s="8">
        <v>6279000</v>
      </c>
      <c r="P43" s="8">
        <v>2297000</v>
      </c>
      <c r="Q43" s="8">
        <v>430000</v>
      </c>
      <c r="R43" s="8">
        <v>116778000</v>
      </c>
      <c r="S43" s="8">
        <v>13444000</v>
      </c>
      <c r="T43" s="8">
        <v>3018000</v>
      </c>
      <c r="U43" s="8">
        <v>355217000</v>
      </c>
      <c r="V43" s="8">
        <v>12896000</v>
      </c>
      <c r="W43" s="8">
        <v>541783000</v>
      </c>
      <c r="X43" s="8">
        <v>24812000</v>
      </c>
      <c r="Y43" s="8">
        <v>27646000</v>
      </c>
      <c r="Z43" s="8">
        <v>26586000</v>
      </c>
      <c r="AA43" s="8">
        <v>65450000</v>
      </c>
      <c r="AB43" s="8">
        <v>11176000</v>
      </c>
      <c r="AC43" s="8">
        <v>51565000</v>
      </c>
      <c r="AD43" s="8">
        <v>6671000</v>
      </c>
      <c r="AE43" s="8">
        <v>14615000</v>
      </c>
      <c r="AF43" s="8">
        <v>37042000</v>
      </c>
      <c r="AG43" s="8">
        <v>171111000</v>
      </c>
      <c r="AH43" s="8">
        <v>75061000</v>
      </c>
      <c r="AI43" s="8">
        <v>52534000</v>
      </c>
      <c r="AJ43" s="8">
        <v>2173000</v>
      </c>
      <c r="AK43" s="8">
        <v>714000</v>
      </c>
      <c r="AL43" s="8">
        <v>323000</v>
      </c>
      <c r="AM43" s="8">
        <v>914000</v>
      </c>
      <c r="AN43" s="8">
        <v>5355000</v>
      </c>
      <c r="AO43" s="8">
        <v>950000</v>
      </c>
      <c r="AP43" s="8">
        <v>5095000</v>
      </c>
      <c r="AQ43" s="8">
        <v>7914000</v>
      </c>
      <c r="AR43" s="8">
        <v>11844000</v>
      </c>
      <c r="AS43" s="8">
        <v>5554000</v>
      </c>
      <c r="AT43" s="8">
        <v>2828000</v>
      </c>
      <c r="AU43" s="8">
        <v>17133000</v>
      </c>
      <c r="AV43" s="8">
        <v>242000</v>
      </c>
      <c r="AW43" s="8">
        <v>1042000</v>
      </c>
      <c r="AX43" s="8">
        <v>2572000</v>
      </c>
      <c r="AY43" s="8">
        <v>20568000</v>
      </c>
      <c r="AZ43" s="8">
        <v>4021000</v>
      </c>
      <c r="BA43" s="8">
        <v>3605000</v>
      </c>
      <c r="BB43" s="8">
        <v>1128000</v>
      </c>
      <c r="BC43" s="8">
        <v>368000</v>
      </c>
      <c r="BD43" s="8">
        <v>2099000</v>
      </c>
      <c r="BE43" s="8">
        <v>7414000</v>
      </c>
      <c r="BF43" s="8">
        <v>13386000</v>
      </c>
      <c r="BG43" s="8">
        <v>805000</v>
      </c>
      <c r="BH43" s="8">
        <v>2498000</v>
      </c>
      <c r="BI43" s="8">
        <v>1346000</v>
      </c>
      <c r="BJ43" s="8">
        <v>9000</v>
      </c>
      <c r="BK43" s="8">
        <v>121000</v>
      </c>
      <c r="BL43" s="8">
        <v>1197000</v>
      </c>
      <c r="BM43" s="8">
        <v>1378000</v>
      </c>
      <c r="BN43" s="8">
        <v>352000</v>
      </c>
      <c r="BO43" s="8">
        <v>12285000</v>
      </c>
      <c r="BP43" s="8">
        <v>606000</v>
      </c>
      <c r="BQ43" s="8">
        <v>344000</v>
      </c>
      <c r="BR43" s="8">
        <v>4547000</v>
      </c>
      <c r="BS43" s="8">
        <v>313000</v>
      </c>
      <c r="BT43" s="8">
        <v>500000</v>
      </c>
      <c r="BU43" s="8">
        <v>1341000</v>
      </c>
      <c r="BV43" s="8">
        <v>28158000</v>
      </c>
      <c r="BW43" s="8">
        <v>866000</v>
      </c>
      <c r="BX43" s="8">
        <v>19074000</v>
      </c>
      <c r="BY43" s="8">
        <v>1410000</v>
      </c>
      <c r="BZ43" s="8">
        <v>95622000</v>
      </c>
      <c r="CA43" s="8">
        <v>10311000</v>
      </c>
      <c r="CB43" s="8">
        <v>68823000</v>
      </c>
      <c r="CC43" s="8">
        <v>189247000</v>
      </c>
      <c r="CD43" s="9">
        <f t="shared" si="0"/>
        <v>2398584000</v>
      </c>
    </row>
    <row r="44" spans="2:82">
      <c r="B44" s="132"/>
      <c r="C44" s="132"/>
      <c r="D44" s="132"/>
      <c r="E44" s="132"/>
      <c r="F44" s="136" t="s">
        <v>174</v>
      </c>
      <c r="G44" s="136"/>
      <c r="H44" s="8">
        <v>16209000</v>
      </c>
      <c r="I44" s="8">
        <v>22064000</v>
      </c>
      <c r="J44" s="8">
        <v>5123000</v>
      </c>
      <c r="K44" s="8">
        <v>105001000</v>
      </c>
      <c r="L44" s="8">
        <v>20787000</v>
      </c>
      <c r="M44" s="8">
        <v>17318000</v>
      </c>
      <c r="N44" s="8">
        <v>24946000</v>
      </c>
      <c r="O44" s="8">
        <v>6279000</v>
      </c>
      <c r="P44" s="8">
        <v>2297000</v>
      </c>
      <c r="Q44" s="8">
        <v>430000</v>
      </c>
      <c r="R44" s="8">
        <v>93449000</v>
      </c>
      <c r="S44" s="8">
        <v>13444000</v>
      </c>
      <c r="T44" s="8">
        <v>2934000</v>
      </c>
      <c r="U44" s="8">
        <v>324855000</v>
      </c>
      <c r="V44" s="8">
        <v>12896000</v>
      </c>
      <c r="W44" s="8">
        <v>458382000</v>
      </c>
      <c r="X44" s="8">
        <v>24812000</v>
      </c>
      <c r="Y44" s="8">
        <v>27246000</v>
      </c>
      <c r="Z44" s="8">
        <v>26442000</v>
      </c>
      <c r="AA44" s="8">
        <v>56533000</v>
      </c>
      <c r="AB44" s="8">
        <v>11132000</v>
      </c>
      <c r="AC44" s="8">
        <v>50403000</v>
      </c>
      <c r="AD44" s="8">
        <v>6264000</v>
      </c>
      <c r="AE44" s="8">
        <v>14615000</v>
      </c>
      <c r="AF44" s="8">
        <v>37042000</v>
      </c>
      <c r="AG44" s="8">
        <v>170617000</v>
      </c>
      <c r="AH44" s="8">
        <v>69925000</v>
      </c>
      <c r="AI44" s="8">
        <v>52534000</v>
      </c>
      <c r="AJ44" s="8">
        <v>2173000</v>
      </c>
      <c r="AK44" s="8">
        <v>714000</v>
      </c>
      <c r="AL44" s="8">
        <v>323000</v>
      </c>
      <c r="AM44" s="8">
        <v>914000</v>
      </c>
      <c r="AN44" s="8">
        <v>2556000</v>
      </c>
      <c r="AO44" s="8">
        <v>950000</v>
      </c>
      <c r="AP44" s="8">
        <v>5095000</v>
      </c>
      <c r="AQ44" s="8">
        <v>7914000</v>
      </c>
      <c r="AR44" s="8">
        <v>9330000</v>
      </c>
      <c r="AS44" s="8">
        <v>5547000</v>
      </c>
      <c r="AT44" s="8">
        <v>2671000</v>
      </c>
      <c r="AU44" s="8">
        <v>12851000</v>
      </c>
      <c r="AV44" s="8">
        <v>242000</v>
      </c>
      <c r="AW44" s="8">
        <v>1042000</v>
      </c>
      <c r="AX44" s="8">
        <v>2572000</v>
      </c>
      <c r="AY44" s="8">
        <v>19652000</v>
      </c>
      <c r="AZ44" s="8">
        <v>3969000</v>
      </c>
      <c r="BA44" s="8">
        <v>3049000</v>
      </c>
      <c r="BB44" s="8">
        <v>1128000</v>
      </c>
      <c r="BC44" s="8">
        <v>368000</v>
      </c>
      <c r="BD44" s="8">
        <v>2099000</v>
      </c>
      <c r="BE44" s="8">
        <v>7414000</v>
      </c>
      <c r="BF44" s="8">
        <v>6142000</v>
      </c>
      <c r="BG44" s="8">
        <v>805000</v>
      </c>
      <c r="BH44" s="8">
        <v>879000</v>
      </c>
      <c r="BI44" s="8">
        <v>1346000</v>
      </c>
      <c r="BJ44" s="8">
        <v>9000</v>
      </c>
      <c r="BK44" s="8">
        <v>121000</v>
      </c>
      <c r="BL44" s="8">
        <v>560000</v>
      </c>
      <c r="BM44" s="8">
        <v>852000</v>
      </c>
      <c r="BN44" s="8">
        <v>352000</v>
      </c>
      <c r="BO44" s="8">
        <v>11785000</v>
      </c>
      <c r="BP44" s="8">
        <v>606000</v>
      </c>
      <c r="BQ44" s="8">
        <v>140000</v>
      </c>
      <c r="BR44" s="8">
        <v>4547000</v>
      </c>
      <c r="BS44" s="8">
        <v>313000</v>
      </c>
      <c r="BT44" s="8">
        <v>500000</v>
      </c>
      <c r="BU44" s="8">
        <v>1341000</v>
      </c>
      <c r="BV44" s="8">
        <v>28158000</v>
      </c>
      <c r="BW44" s="8">
        <v>692000</v>
      </c>
      <c r="BX44" s="8">
        <v>17726000</v>
      </c>
      <c r="BY44" s="8">
        <v>1359000</v>
      </c>
      <c r="BZ44" s="8">
        <v>95622000</v>
      </c>
      <c r="CA44" s="8">
        <v>10311000</v>
      </c>
      <c r="CB44" s="8">
        <v>66364000</v>
      </c>
      <c r="CC44" s="8">
        <v>160030000</v>
      </c>
      <c r="CD44" s="9">
        <f t="shared" si="0"/>
        <v>2177112000</v>
      </c>
    </row>
    <row r="45" spans="2:82">
      <c r="B45" s="132"/>
      <c r="C45" s="132"/>
      <c r="D45" s="132"/>
      <c r="E45" s="132"/>
      <c r="F45" s="132"/>
      <c r="G45" s="19" t="s">
        <v>175</v>
      </c>
      <c r="H45" s="8">
        <v>15024000</v>
      </c>
      <c r="I45" s="8">
        <v>22054000</v>
      </c>
      <c r="J45" s="8">
        <v>5113000</v>
      </c>
      <c r="K45" s="8">
        <v>104814000</v>
      </c>
      <c r="L45" s="8">
        <v>20547000</v>
      </c>
      <c r="M45" s="8">
        <v>12596000</v>
      </c>
      <c r="N45" s="8">
        <v>24946000</v>
      </c>
      <c r="O45" s="8">
        <v>6279000</v>
      </c>
      <c r="P45" s="8">
        <v>2166000</v>
      </c>
      <c r="Q45" s="8">
        <v>430000</v>
      </c>
      <c r="R45" s="8">
        <v>92459000</v>
      </c>
      <c r="S45" s="8">
        <v>11539000</v>
      </c>
      <c r="T45" s="8">
        <v>2928000</v>
      </c>
      <c r="U45" s="8">
        <v>304016000</v>
      </c>
      <c r="V45" s="8">
        <v>11779000</v>
      </c>
      <c r="W45" s="8">
        <v>456459000</v>
      </c>
      <c r="X45" s="8">
        <v>24812000</v>
      </c>
      <c r="Y45" s="8">
        <v>27070000</v>
      </c>
      <c r="Z45" s="8">
        <v>26442000</v>
      </c>
      <c r="AA45" s="8">
        <v>56533000</v>
      </c>
      <c r="AB45" s="8">
        <v>11054000</v>
      </c>
      <c r="AC45" s="8">
        <v>50336000</v>
      </c>
      <c r="AD45" s="8">
        <v>6263000</v>
      </c>
      <c r="AE45" s="8">
        <v>14541000</v>
      </c>
      <c r="AF45" s="8">
        <v>37042000</v>
      </c>
      <c r="AG45" s="8">
        <v>163482000</v>
      </c>
      <c r="AH45" s="8">
        <v>69925000</v>
      </c>
      <c r="AI45" s="8">
        <v>10614000</v>
      </c>
      <c r="AJ45" s="8">
        <v>2173000</v>
      </c>
      <c r="AK45" s="8">
        <v>620000</v>
      </c>
      <c r="AL45" s="8">
        <v>323000</v>
      </c>
      <c r="AM45" s="8">
        <v>875000</v>
      </c>
      <c r="AN45" s="8">
        <v>2556000</v>
      </c>
      <c r="AO45" s="8">
        <v>867000</v>
      </c>
      <c r="AP45" s="8">
        <v>4734000</v>
      </c>
      <c r="AQ45" s="8">
        <v>7914000</v>
      </c>
      <c r="AR45" s="8">
        <v>7227000</v>
      </c>
      <c r="AS45" s="8">
        <v>4134000</v>
      </c>
      <c r="AT45" s="8">
        <v>2392000</v>
      </c>
      <c r="AU45" s="8">
        <v>12571000</v>
      </c>
      <c r="AV45" s="8">
        <v>170000</v>
      </c>
      <c r="AW45" s="8">
        <v>1042000</v>
      </c>
      <c r="AX45" s="8">
        <v>2572000</v>
      </c>
      <c r="AY45" s="8">
        <v>19044000</v>
      </c>
      <c r="AZ45" s="8">
        <v>3829000</v>
      </c>
      <c r="BA45" s="8">
        <v>2020000</v>
      </c>
      <c r="BB45" s="8">
        <v>1099000</v>
      </c>
      <c r="BC45" s="8">
        <v>320000</v>
      </c>
      <c r="BD45" s="8">
        <v>1968000</v>
      </c>
      <c r="BE45" s="8">
        <v>7191000</v>
      </c>
      <c r="BF45" s="8">
        <v>5957000</v>
      </c>
      <c r="BG45" s="8">
        <v>805000</v>
      </c>
      <c r="BH45" s="8">
        <v>878000</v>
      </c>
      <c r="BI45" s="8">
        <v>1026000</v>
      </c>
      <c r="BJ45" s="8">
        <v>9000</v>
      </c>
      <c r="BK45" s="8">
        <v>121000</v>
      </c>
      <c r="BL45" s="8">
        <v>560000</v>
      </c>
      <c r="BM45" s="8">
        <v>852000</v>
      </c>
      <c r="BN45" s="8">
        <v>352000</v>
      </c>
      <c r="BO45" s="8">
        <v>11784000</v>
      </c>
      <c r="BP45" s="8">
        <v>246000</v>
      </c>
      <c r="BQ45" s="8">
        <v>138000</v>
      </c>
      <c r="BR45" s="8">
        <v>4547000</v>
      </c>
      <c r="BS45" s="8">
        <v>127000</v>
      </c>
      <c r="BT45" s="8">
        <v>424000</v>
      </c>
      <c r="BU45" s="8">
        <v>1341000</v>
      </c>
      <c r="BV45" s="8">
        <v>28071000</v>
      </c>
      <c r="BW45" s="8">
        <v>683000</v>
      </c>
      <c r="BX45" s="8">
        <v>17726000</v>
      </c>
      <c r="BY45" s="8">
        <v>1359000</v>
      </c>
      <c r="BZ45" s="8">
        <v>94208000</v>
      </c>
      <c r="CA45" s="8">
        <v>10311000</v>
      </c>
      <c r="CB45" s="8">
        <v>65925000</v>
      </c>
      <c r="CC45" s="8">
        <v>159610000</v>
      </c>
      <c r="CD45" s="9">
        <f t="shared" si="0"/>
        <v>2083964000</v>
      </c>
    </row>
    <row r="46" spans="2:82" ht="21">
      <c r="B46" s="132"/>
      <c r="C46" s="132"/>
      <c r="D46" s="132"/>
      <c r="E46" s="132"/>
      <c r="F46" s="132"/>
      <c r="G46" s="19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4722000</v>
      </c>
      <c r="N46" s="8">
        <v>0</v>
      </c>
      <c r="O46" s="8">
        <v>0</v>
      </c>
      <c r="P46" s="8">
        <v>131000</v>
      </c>
      <c r="Q46" s="10">
        <v>0</v>
      </c>
      <c r="R46" s="8">
        <v>903000</v>
      </c>
      <c r="S46" s="8">
        <v>1890000</v>
      </c>
      <c r="T46" s="10">
        <v>0</v>
      </c>
      <c r="U46" s="8">
        <v>19923000</v>
      </c>
      <c r="V46" s="8">
        <v>1117000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8">
        <v>78000</v>
      </c>
      <c r="AC46" s="10">
        <v>0</v>
      </c>
      <c r="AD46" s="8">
        <v>1000</v>
      </c>
      <c r="AE46" s="8">
        <v>74000</v>
      </c>
      <c r="AF46" s="10">
        <v>0</v>
      </c>
      <c r="AG46" s="8">
        <v>4110000</v>
      </c>
      <c r="AH46" s="10">
        <v>0</v>
      </c>
      <c r="AI46" s="8">
        <v>39726000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8">
        <v>361000</v>
      </c>
      <c r="AQ46" s="10">
        <v>0</v>
      </c>
      <c r="AR46" s="8">
        <v>1847000</v>
      </c>
      <c r="AS46" s="8">
        <v>234000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85000</v>
      </c>
      <c r="AZ46" s="10">
        <v>0</v>
      </c>
      <c r="BA46" s="8">
        <v>102000</v>
      </c>
      <c r="BB46" s="10">
        <v>0</v>
      </c>
      <c r="BC46" s="10">
        <v>0</v>
      </c>
      <c r="BD46" s="8">
        <v>63000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8">
        <v>5000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8">
        <v>9000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8">
        <v>169000</v>
      </c>
      <c r="CD46" s="9">
        <f t="shared" si="0"/>
        <v>75550000</v>
      </c>
    </row>
    <row r="47" spans="2:82" ht="31.5">
      <c r="B47" s="132"/>
      <c r="C47" s="132"/>
      <c r="D47" s="132"/>
      <c r="E47" s="132"/>
      <c r="F47" s="132"/>
      <c r="G47" s="19" t="s">
        <v>177</v>
      </c>
      <c r="H47" s="8">
        <v>1185000</v>
      </c>
      <c r="I47" s="8">
        <v>10000</v>
      </c>
      <c r="J47" s="8">
        <v>10000</v>
      </c>
      <c r="K47" s="8">
        <v>187000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8">
        <v>87000</v>
      </c>
      <c r="S47" s="8">
        <v>15000</v>
      </c>
      <c r="T47" s="8">
        <v>6000</v>
      </c>
      <c r="U47" s="8">
        <v>916000</v>
      </c>
      <c r="V47" s="10">
        <v>0</v>
      </c>
      <c r="W47" s="8">
        <v>1923000</v>
      </c>
      <c r="X47" s="10">
        <v>0</v>
      </c>
      <c r="Y47" s="8">
        <v>176000</v>
      </c>
      <c r="Z47" s="10">
        <v>0</v>
      </c>
      <c r="AA47" s="10">
        <v>0</v>
      </c>
      <c r="AB47" s="10">
        <v>0</v>
      </c>
      <c r="AC47" s="8">
        <v>67000</v>
      </c>
      <c r="AD47" s="10">
        <v>0</v>
      </c>
      <c r="AE47" s="10">
        <v>0</v>
      </c>
      <c r="AF47" s="10">
        <v>0</v>
      </c>
      <c r="AG47" s="8">
        <v>3025000</v>
      </c>
      <c r="AH47" s="10">
        <v>0</v>
      </c>
      <c r="AI47" s="8">
        <v>2194000</v>
      </c>
      <c r="AJ47" s="10">
        <v>0</v>
      </c>
      <c r="AK47" s="8">
        <v>94000</v>
      </c>
      <c r="AL47" s="10">
        <v>0</v>
      </c>
      <c r="AM47" s="8">
        <v>39000</v>
      </c>
      <c r="AN47" s="10">
        <v>0</v>
      </c>
      <c r="AO47" s="8">
        <v>83000</v>
      </c>
      <c r="AP47" s="10">
        <v>0</v>
      </c>
      <c r="AQ47" s="10">
        <v>0</v>
      </c>
      <c r="AR47" s="8">
        <v>256000</v>
      </c>
      <c r="AS47" s="8">
        <v>1179000</v>
      </c>
      <c r="AT47" s="8">
        <v>279000</v>
      </c>
      <c r="AU47" s="8">
        <v>280000</v>
      </c>
      <c r="AV47" s="8">
        <v>72000</v>
      </c>
      <c r="AW47" s="10">
        <v>0</v>
      </c>
      <c r="AX47" s="10">
        <v>0</v>
      </c>
      <c r="AY47" s="8">
        <v>523000</v>
      </c>
      <c r="AZ47" s="8">
        <v>140000</v>
      </c>
      <c r="BA47" s="8">
        <v>927000</v>
      </c>
      <c r="BB47" s="8">
        <v>29000</v>
      </c>
      <c r="BC47" s="8">
        <v>48000</v>
      </c>
      <c r="BD47" s="8">
        <v>68000</v>
      </c>
      <c r="BE47" s="8">
        <v>223000</v>
      </c>
      <c r="BF47" s="8">
        <v>185000</v>
      </c>
      <c r="BG47" s="10">
        <v>0</v>
      </c>
      <c r="BH47" s="8">
        <v>1000</v>
      </c>
      <c r="BI47" s="8">
        <v>320000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8">
        <v>1000</v>
      </c>
      <c r="BP47" s="8">
        <v>355000</v>
      </c>
      <c r="BQ47" s="8">
        <v>2000</v>
      </c>
      <c r="BR47" s="10">
        <v>0</v>
      </c>
      <c r="BS47" s="8">
        <v>186000</v>
      </c>
      <c r="BT47" s="8">
        <v>76000</v>
      </c>
      <c r="BU47" s="10">
        <v>0</v>
      </c>
      <c r="BV47" s="8">
        <v>87000</v>
      </c>
      <c r="BW47" s="10">
        <v>0</v>
      </c>
      <c r="BX47" s="10">
        <v>0</v>
      </c>
      <c r="BY47" s="10">
        <v>0</v>
      </c>
      <c r="BZ47" s="8">
        <v>1414000</v>
      </c>
      <c r="CA47" s="10">
        <v>0</v>
      </c>
      <c r="CB47" s="8">
        <v>439000</v>
      </c>
      <c r="CC47" s="8">
        <v>251000</v>
      </c>
      <c r="CD47" s="9">
        <f t="shared" si="0"/>
        <v>17598000</v>
      </c>
    </row>
    <row r="48" spans="2:82">
      <c r="B48" s="132"/>
      <c r="C48" s="132"/>
      <c r="D48" s="132"/>
      <c r="E48" s="132"/>
      <c r="F48" s="133" t="s">
        <v>178</v>
      </c>
      <c r="G48" s="133"/>
      <c r="H48" s="8">
        <v>3026000</v>
      </c>
      <c r="I48" s="8">
        <v>1290000</v>
      </c>
      <c r="J48" s="10">
        <v>0</v>
      </c>
      <c r="K48" s="8">
        <v>2941000</v>
      </c>
      <c r="L48" s="10">
        <v>0</v>
      </c>
      <c r="M48" s="10">
        <v>0</v>
      </c>
      <c r="N48" s="10">
        <v>5073000</v>
      </c>
      <c r="O48" s="10">
        <v>0</v>
      </c>
      <c r="P48" s="10">
        <v>0</v>
      </c>
      <c r="Q48" s="10">
        <v>0</v>
      </c>
      <c r="R48" s="8">
        <v>23329000</v>
      </c>
      <c r="S48" s="10">
        <v>0</v>
      </c>
      <c r="T48" s="8">
        <v>84000</v>
      </c>
      <c r="U48" s="8">
        <v>30362000</v>
      </c>
      <c r="V48" s="10">
        <v>0</v>
      </c>
      <c r="W48" s="8">
        <v>83401000</v>
      </c>
      <c r="X48" s="10">
        <v>0</v>
      </c>
      <c r="Y48" s="8">
        <v>400000</v>
      </c>
      <c r="Z48" s="8">
        <v>144000</v>
      </c>
      <c r="AA48" s="8">
        <v>8917000</v>
      </c>
      <c r="AB48" s="8">
        <v>44000</v>
      </c>
      <c r="AC48" s="8">
        <v>1162000</v>
      </c>
      <c r="AD48" s="8">
        <v>407000</v>
      </c>
      <c r="AE48" s="10">
        <v>0</v>
      </c>
      <c r="AF48" s="10">
        <v>0</v>
      </c>
      <c r="AG48" s="8">
        <v>494000</v>
      </c>
      <c r="AH48" s="8">
        <v>5136000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8">
        <v>2799000</v>
      </c>
      <c r="AO48" s="10">
        <v>0</v>
      </c>
      <c r="AP48" s="10">
        <v>0</v>
      </c>
      <c r="AQ48" s="10">
        <v>0</v>
      </c>
      <c r="AR48" s="8">
        <v>2514000</v>
      </c>
      <c r="AS48" s="8">
        <v>7000</v>
      </c>
      <c r="AT48" s="8">
        <v>157000</v>
      </c>
      <c r="AU48" s="8">
        <v>4282000</v>
      </c>
      <c r="AV48" s="10">
        <v>0</v>
      </c>
      <c r="AW48" s="10">
        <v>0</v>
      </c>
      <c r="AX48" s="10">
        <v>0</v>
      </c>
      <c r="AY48" s="8">
        <v>916000</v>
      </c>
      <c r="AZ48" s="8">
        <v>52000</v>
      </c>
      <c r="BA48" s="8">
        <v>556000</v>
      </c>
      <c r="BB48" s="10">
        <v>0</v>
      </c>
      <c r="BC48" s="10">
        <v>0</v>
      </c>
      <c r="BD48" s="10">
        <v>0</v>
      </c>
      <c r="BE48" s="10">
        <v>0</v>
      </c>
      <c r="BF48" s="8">
        <v>7244000</v>
      </c>
      <c r="BG48" s="10">
        <v>0</v>
      </c>
      <c r="BH48" s="8">
        <v>1619000</v>
      </c>
      <c r="BI48" s="10">
        <v>0</v>
      </c>
      <c r="BJ48" s="10">
        <v>0</v>
      </c>
      <c r="BK48" s="10">
        <v>0</v>
      </c>
      <c r="BL48" s="8">
        <v>637000</v>
      </c>
      <c r="BM48" s="8">
        <v>526000</v>
      </c>
      <c r="BN48" s="10">
        <v>0</v>
      </c>
      <c r="BO48" s="8">
        <v>500000</v>
      </c>
      <c r="BP48" s="10">
        <v>0</v>
      </c>
      <c r="BQ48" s="8">
        <v>204000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8">
        <v>174000</v>
      </c>
      <c r="BX48" s="8">
        <v>1349000</v>
      </c>
      <c r="BY48" s="8">
        <v>51000</v>
      </c>
      <c r="BZ48" s="10">
        <v>0</v>
      </c>
      <c r="CA48" s="10">
        <v>0</v>
      </c>
      <c r="CB48" s="8">
        <v>2459000</v>
      </c>
      <c r="CC48" s="8">
        <v>29217000</v>
      </c>
      <c r="CD48" s="9">
        <f t="shared" si="0"/>
        <v>221473000</v>
      </c>
    </row>
    <row r="49" spans="2:82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9">
        <f t="shared" si="0"/>
        <v>0</v>
      </c>
    </row>
    <row r="50" spans="2:82">
      <c r="B50" s="132"/>
      <c r="C50" s="132"/>
      <c r="D50" s="132"/>
      <c r="E50" s="136" t="s">
        <v>180</v>
      </c>
      <c r="F50" s="136"/>
      <c r="G50" s="136"/>
      <c r="H50" s="10">
        <v>0</v>
      </c>
      <c r="I50" s="10">
        <v>0</v>
      </c>
      <c r="J50" s="10">
        <v>0</v>
      </c>
      <c r="K50" s="10">
        <v>0</v>
      </c>
      <c r="L50" s="8">
        <v>159000</v>
      </c>
      <c r="M50" s="10">
        <v>0</v>
      </c>
      <c r="N50" s="10">
        <v>26000</v>
      </c>
      <c r="O50" s="10">
        <v>32000</v>
      </c>
      <c r="P50" s="8">
        <v>1000</v>
      </c>
      <c r="Q50" s="10">
        <v>0</v>
      </c>
      <c r="R50" s="8">
        <v>528000</v>
      </c>
      <c r="S50" s="8">
        <v>7019000</v>
      </c>
      <c r="T50" s="10">
        <v>0</v>
      </c>
      <c r="U50" s="8">
        <v>90000</v>
      </c>
      <c r="V50" s="8">
        <v>5000</v>
      </c>
      <c r="W50" s="8">
        <v>36817000</v>
      </c>
      <c r="X50" s="8">
        <v>112000</v>
      </c>
      <c r="Y50" s="10">
        <v>0</v>
      </c>
      <c r="Z50" s="8">
        <v>7000</v>
      </c>
      <c r="AA50" s="8">
        <v>178000</v>
      </c>
      <c r="AB50" s="10">
        <v>0</v>
      </c>
      <c r="AC50" s="8">
        <v>57000</v>
      </c>
      <c r="AD50" s="8">
        <v>10000</v>
      </c>
      <c r="AE50" s="8">
        <v>24000</v>
      </c>
      <c r="AF50" s="8">
        <v>2090000</v>
      </c>
      <c r="AG50" s="8">
        <v>401000</v>
      </c>
      <c r="AH50" s="10">
        <v>0</v>
      </c>
      <c r="AI50" s="10">
        <v>0</v>
      </c>
      <c r="AJ50" s="8">
        <v>2000</v>
      </c>
      <c r="AK50" s="10">
        <v>0</v>
      </c>
      <c r="AL50" s="8">
        <v>10000</v>
      </c>
      <c r="AM50" s="10">
        <v>0</v>
      </c>
      <c r="AN50" s="10">
        <v>0</v>
      </c>
      <c r="AO50" s="8">
        <v>2000</v>
      </c>
      <c r="AP50" s="8">
        <v>9000</v>
      </c>
      <c r="AQ50" s="8">
        <v>72000</v>
      </c>
      <c r="AR50" s="10">
        <v>0</v>
      </c>
      <c r="AS50" s="10">
        <v>0</v>
      </c>
      <c r="AT50" s="8">
        <v>5000</v>
      </c>
      <c r="AU50" s="8">
        <v>10000</v>
      </c>
      <c r="AV50" s="10">
        <v>0</v>
      </c>
      <c r="AW50" s="10">
        <v>0</v>
      </c>
      <c r="AX50" s="10">
        <v>0</v>
      </c>
      <c r="AY50" s="10">
        <v>0</v>
      </c>
      <c r="AZ50" s="8">
        <v>3000</v>
      </c>
      <c r="BA50" s="10">
        <v>0</v>
      </c>
      <c r="BB50" s="8">
        <v>2000</v>
      </c>
      <c r="BC50" s="10">
        <v>0</v>
      </c>
      <c r="BD50" s="8">
        <v>5000</v>
      </c>
      <c r="BE50" s="8">
        <v>7000</v>
      </c>
      <c r="BF50" s="8">
        <v>11000</v>
      </c>
      <c r="BG50" s="8">
        <v>1000</v>
      </c>
      <c r="BH50" s="8">
        <v>3000</v>
      </c>
      <c r="BI50" s="10">
        <v>0</v>
      </c>
      <c r="BJ50" s="10">
        <v>0</v>
      </c>
      <c r="BK50" s="8">
        <v>80000</v>
      </c>
      <c r="BL50" s="10">
        <v>0</v>
      </c>
      <c r="BM50" s="8">
        <v>1000</v>
      </c>
      <c r="BN50" s="10">
        <v>0</v>
      </c>
      <c r="BO50" s="8">
        <v>51000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8">
        <v>245000</v>
      </c>
      <c r="BW50" s="8">
        <v>1000</v>
      </c>
      <c r="BX50" s="8">
        <v>641000</v>
      </c>
      <c r="BY50" s="10">
        <v>0</v>
      </c>
      <c r="BZ50" s="8">
        <v>19000</v>
      </c>
      <c r="CA50" s="10">
        <v>0</v>
      </c>
      <c r="CB50" s="8">
        <v>72000</v>
      </c>
      <c r="CC50" s="8">
        <v>667000</v>
      </c>
      <c r="CD50" s="9">
        <f t="shared" si="0"/>
        <v>49475000</v>
      </c>
    </row>
    <row r="51" spans="2:82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8">
        <v>401000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9">
        <f t="shared" si="0"/>
        <v>401000</v>
      </c>
    </row>
    <row r="52" spans="2:82">
      <c r="B52" s="132"/>
      <c r="C52" s="132"/>
      <c r="D52" s="132"/>
      <c r="E52" s="132"/>
      <c r="F52" s="133" t="s">
        <v>182</v>
      </c>
      <c r="G52" s="133"/>
      <c r="H52" s="10">
        <v>0</v>
      </c>
      <c r="I52" s="10">
        <v>0</v>
      </c>
      <c r="J52" s="10">
        <v>0</v>
      </c>
      <c r="K52" s="10">
        <v>0</v>
      </c>
      <c r="L52" s="8">
        <v>159000</v>
      </c>
      <c r="M52" s="10">
        <v>0</v>
      </c>
      <c r="N52" s="10">
        <v>26000</v>
      </c>
      <c r="O52" s="10">
        <v>32000</v>
      </c>
      <c r="P52" s="8">
        <v>1000</v>
      </c>
      <c r="Q52" s="10">
        <v>0</v>
      </c>
      <c r="R52" s="8">
        <v>528000</v>
      </c>
      <c r="S52" s="8">
        <v>7019000</v>
      </c>
      <c r="T52" s="10">
        <v>0</v>
      </c>
      <c r="U52" s="8">
        <v>90000</v>
      </c>
      <c r="V52" s="8">
        <v>5000</v>
      </c>
      <c r="W52" s="8">
        <v>36817000</v>
      </c>
      <c r="X52" s="8">
        <v>112000</v>
      </c>
      <c r="Y52" s="10">
        <v>0</v>
      </c>
      <c r="Z52" s="8">
        <v>7000</v>
      </c>
      <c r="AA52" s="8">
        <v>178000</v>
      </c>
      <c r="AB52" s="10">
        <v>0</v>
      </c>
      <c r="AC52" s="8">
        <v>57000</v>
      </c>
      <c r="AD52" s="8">
        <v>10000</v>
      </c>
      <c r="AE52" s="8">
        <v>24000</v>
      </c>
      <c r="AF52" s="8">
        <v>2090000</v>
      </c>
      <c r="AG52" s="10">
        <v>0</v>
      </c>
      <c r="AH52" s="10">
        <v>0</v>
      </c>
      <c r="AI52" s="10">
        <v>0</v>
      </c>
      <c r="AJ52" s="8">
        <v>2000</v>
      </c>
      <c r="AK52" s="10">
        <v>0</v>
      </c>
      <c r="AL52" s="8">
        <v>10000</v>
      </c>
      <c r="AM52" s="10">
        <v>0</v>
      </c>
      <c r="AN52" s="10">
        <v>0</v>
      </c>
      <c r="AO52" s="8">
        <v>2000</v>
      </c>
      <c r="AP52" s="8">
        <v>9000</v>
      </c>
      <c r="AQ52" s="8">
        <v>72000</v>
      </c>
      <c r="AR52" s="10">
        <v>0</v>
      </c>
      <c r="AS52" s="10">
        <v>0</v>
      </c>
      <c r="AT52" s="8">
        <v>5000</v>
      </c>
      <c r="AU52" s="8">
        <v>10000</v>
      </c>
      <c r="AV52" s="10">
        <v>0</v>
      </c>
      <c r="AW52" s="10">
        <v>0</v>
      </c>
      <c r="AX52" s="10">
        <v>0</v>
      </c>
      <c r="AY52" s="10">
        <v>0</v>
      </c>
      <c r="AZ52" s="8">
        <v>3000</v>
      </c>
      <c r="BA52" s="10">
        <v>0</v>
      </c>
      <c r="BB52" s="8">
        <v>2000</v>
      </c>
      <c r="BC52" s="10">
        <v>0</v>
      </c>
      <c r="BD52" s="8">
        <v>5000</v>
      </c>
      <c r="BE52" s="8">
        <v>7000</v>
      </c>
      <c r="BF52" s="8">
        <v>11000</v>
      </c>
      <c r="BG52" s="8">
        <v>1000</v>
      </c>
      <c r="BH52" s="8">
        <v>3000</v>
      </c>
      <c r="BI52" s="10">
        <v>0</v>
      </c>
      <c r="BJ52" s="10">
        <v>0</v>
      </c>
      <c r="BK52" s="8">
        <v>80000</v>
      </c>
      <c r="BL52" s="10">
        <v>0</v>
      </c>
      <c r="BM52" s="8">
        <v>1000</v>
      </c>
      <c r="BN52" s="10">
        <v>0</v>
      </c>
      <c r="BO52" s="8">
        <v>51000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8">
        <v>245000</v>
      </c>
      <c r="BW52" s="8">
        <v>1000</v>
      </c>
      <c r="BX52" s="8">
        <v>641000</v>
      </c>
      <c r="BY52" s="10">
        <v>0</v>
      </c>
      <c r="BZ52" s="8">
        <v>19000</v>
      </c>
      <c r="CA52" s="10">
        <v>0</v>
      </c>
      <c r="CB52" s="8">
        <v>72000</v>
      </c>
      <c r="CC52" s="8">
        <v>667000</v>
      </c>
      <c r="CD52" s="9">
        <f t="shared" si="0"/>
        <v>49074000</v>
      </c>
    </row>
    <row r="53" spans="2:82">
      <c r="B53" s="132"/>
      <c r="C53" s="132"/>
      <c r="D53" s="132"/>
      <c r="E53" s="136" t="s">
        <v>183</v>
      </c>
      <c r="F53" s="136"/>
      <c r="G53" s="136"/>
      <c r="H53" s="8">
        <v>2336000</v>
      </c>
      <c r="I53" s="8">
        <v>5268000</v>
      </c>
      <c r="J53" s="8">
        <v>1891000</v>
      </c>
      <c r="K53" s="8">
        <v>23784000</v>
      </c>
      <c r="L53" s="8">
        <v>20158000</v>
      </c>
      <c r="M53" s="8">
        <v>3516000</v>
      </c>
      <c r="N53" s="8">
        <v>7323000</v>
      </c>
      <c r="O53" s="8">
        <v>623000</v>
      </c>
      <c r="P53" s="8">
        <v>885000</v>
      </c>
      <c r="Q53" s="8">
        <v>77000</v>
      </c>
      <c r="R53" s="8">
        <v>28432000</v>
      </c>
      <c r="S53" s="8">
        <v>8462000</v>
      </c>
      <c r="T53" s="8">
        <v>2076000</v>
      </c>
      <c r="U53" s="8">
        <v>129369000</v>
      </c>
      <c r="V53" s="8">
        <v>5379000</v>
      </c>
      <c r="W53" s="8">
        <v>163501000</v>
      </c>
      <c r="X53" s="8">
        <v>9843000</v>
      </c>
      <c r="Y53" s="8">
        <v>7249000</v>
      </c>
      <c r="Z53" s="8">
        <v>51159000</v>
      </c>
      <c r="AA53" s="8">
        <v>12044000</v>
      </c>
      <c r="AB53" s="8">
        <v>2331000</v>
      </c>
      <c r="AC53" s="8">
        <v>3931000</v>
      </c>
      <c r="AD53" s="8">
        <v>153000</v>
      </c>
      <c r="AE53" s="8">
        <v>6387000</v>
      </c>
      <c r="AF53" s="8">
        <v>11927000</v>
      </c>
      <c r="AG53" s="8">
        <v>125168000</v>
      </c>
      <c r="AH53" s="8">
        <v>9753000</v>
      </c>
      <c r="AI53" s="8">
        <v>9426000</v>
      </c>
      <c r="AJ53" s="8">
        <v>536000</v>
      </c>
      <c r="AK53" s="8">
        <v>693000</v>
      </c>
      <c r="AL53" s="8">
        <v>523000</v>
      </c>
      <c r="AM53" s="8">
        <v>382000</v>
      </c>
      <c r="AN53" s="8">
        <v>507000</v>
      </c>
      <c r="AO53" s="8">
        <v>319000</v>
      </c>
      <c r="AP53" s="8">
        <v>2846000</v>
      </c>
      <c r="AQ53" s="8">
        <v>3040000</v>
      </c>
      <c r="AR53" s="8">
        <v>1702000</v>
      </c>
      <c r="AS53" s="8">
        <v>5294000</v>
      </c>
      <c r="AT53" s="8">
        <v>548000</v>
      </c>
      <c r="AU53" s="8">
        <v>10984000</v>
      </c>
      <c r="AV53" s="8">
        <v>461000</v>
      </c>
      <c r="AW53" s="8">
        <v>533000</v>
      </c>
      <c r="AX53" s="8">
        <v>731000</v>
      </c>
      <c r="AY53" s="8">
        <v>9484000</v>
      </c>
      <c r="AZ53" s="8">
        <v>2645000</v>
      </c>
      <c r="BA53" s="8">
        <v>1797000</v>
      </c>
      <c r="BB53" s="8">
        <v>1163000</v>
      </c>
      <c r="BC53" s="8">
        <v>206000</v>
      </c>
      <c r="BD53" s="8">
        <v>1411000</v>
      </c>
      <c r="BE53" s="8">
        <v>470000</v>
      </c>
      <c r="BF53" s="8">
        <v>2149000</v>
      </c>
      <c r="BG53" s="8">
        <v>611000</v>
      </c>
      <c r="BH53" s="8">
        <v>717000</v>
      </c>
      <c r="BI53" s="8">
        <v>1308000</v>
      </c>
      <c r="BJ53" s="8">
        <v>494000</v>
      </c>
      <c r="BK53" s="8">
        <v>3314000</v>
      </c>
      <c r="BL53" s="8">
        <v>214000</v>
      </c>
      <c r="BM53" s="8">
        <v>287000</v>
      </c>
      <c r="BN53" s="8">
        <v>358000</v>
      </c>
      <c r="BO53" s="8">
        <v>2499000</v>
      </c>
      <c r="BP53" s="8">
        <v>903000</v>
      </c>
      <c r="BQ53" s="8">
        <v>2000</v>
      </c>
      <c r="BR53" s="8">
        <v>806000</v>
      </c>
      <c r="BS53" s="8">
        <v>100000</v>
      </c>
      <c r="BT53" s="8">
        <v>325000</v>
      </c>
      <c r="BU53" s="8">
        <v>994000</v>
      </c>
      <c r="BV53" s="8">
        <v>5229000</v>
      </c>
      <c r="BW53" s="8">
        <v>1401000</v>
      </c>
      <c r="BX53" s="8">
        <v>5835000</v>
      </c>
      <c r="BY53" s="8">
        <v>923000</v>
      </c>
      <c r="BZ53" s="8">
        <v>59511000</v>
      </c>
      <c r="CA53" s="8">
        <v>4934000</v>
      </c>
      <c r="CB53" s="8">
        <v>87192000</v>
      </c>
      <c r="CC53" s="8">
        <v>120833000</v>
      </c>
      <c r="CD53" s="9">
        <f t="shared" si="0"/>
        <v>999665000</v>
      </c>
    </row>
    <row r="54" spans="2:82">
      <c r="B54" s="132"/>
      <c r="C54" s="132"/>
      <c r="D54" s="132"/>
      <c r="E54" s="132"/>
      <c r="F54" s="133" t="s">
        <v>184</v>
      </c>
      <c r="G54" s="133"/>
      <c r="H54" s="8">
        <v>115000</v>
      </c>
      <c r="I54" s="8">
        <v>207000</v>
      </c>
      <c r="J54" s="8">
        <v>410000</v>
      </c>
      <c r="K54" s="8">
        <v>1654000</v>
      </c>
      <c r="L54" s="8">
        <v>863000</v>
      </c>
      <c r="M54" s="8">
        <v>58000</v>
      </c>
      <c r="N54" s="8">
        <v>774000</v>
      </c>
      <c r="O54" s="8">
        <v>9000</v>
      </c>
      <c r="P54" s="8">
        <v>98000</v>
      </c>
      <c r="Q54" s="10">
        <v>0</v>
      </c>
      <c r="R54" s="8">
        <v>6059000</v>
      </c>
      <c r="S54" s="8">
        <v>353000</v>
      </c>
      <c r="T54" s="8">
        <v>388000</v>
      </c>
      <c r="U54" s="8">
        <v>5580000</v>
      </c>
      <c r="V54" s="8">
        <v>421000</v>
      </c>
      <c r="W54" s="8">
        <v>12357000</v>
      </c>
      <c r="X54" s="8">
        <v>1854000</v>
      </c>
      <c r="Y54" s="8">
        <v>1980000</v>
      </c>
      <c r="Z54" s="8">
        <v>1080000</v>
      </c>
      <c r="AA54" s="8">
        <v>2483000</v>
      </c>
      <c r="AB54" s="10">
        <v>0</v>
      </c>
      <c r="AC54" s="8">
        <v>1000</v>
      </c>
      <c r="AD54" s="10">
        <v>0</v>
      </c>
      <c r="AE54" s="8">
        <v>1400000</v>
      </c>
      <c r="AF54" s="8">
        <v>1314000</v>
      </c>
      <c r="AG54" s="8">
        <v>901000</v>
      </c>
      <c r="AH54" s="8">
        <v>5000</v>
      </c>
      <c r="AI54" s="8">
        <v>1393000</v>
      </c>
      <c r="AJ54" s="8">
        <v>1000</v>
      </c>
      <c r="AK54" s="8">
        <v>55000</v>
      </c>
      <c r="AL54" s="8">
        <v>125000</v>
      </c>
      <c r="AM54" s="10">
        <v>0</v>
      </c>
      <c r="AN54" s="8">
        <v>8000</v>
      </c>
      <c r="AO54" s="8">
        <v>9000</v>
      </c>
      <c r="AP54" s="8">
        <v>533000</v>
      </c>
      <c r="AQ54" s="8">
        <v>1411000</v>
      </c>
      <c r="AR54" s="8">
        <v>23000</v>
      </c>
      <c r="AS54" s="8">
        <v>69000</v>
      </c>
      <c r="AT54" s="10">
        <v>0</v>
      </c>
      <c r="AU54" s="8">
        <v>636000</v>
      </c>
      <c r="AV54" s="8">
        <v>1000</v>
      </c>
      <c r="AW54" s="8">
        <v>13000</v>
      </c>
      <c r="AX54" s="8">
        <v>17000</v>
      </c>
      <c r="AY54" s="8">
        <v>1627000</v>
      </c>
      <c r="AZ54" s="8">
        <v>363000</v>
      </c>
      <c r="BA54" s="8">
        <v>345000</v>
      </c>
      <c r="BB54" s="8">
        <v>73000</v>
      </c>
      <c r="BC54" s="8">
        <v>12000</v>
      </c>
      <c r="BD54" s="8">
        <v>27000</v>
      </c>
      <c r="BE54" s="8">
        <v>158000</v>
      </c>
      <c r="BF54" s="8">
        <v>17000</v>
      </c>
      <c r="BG54" s="8">
        <v>66000</v>
      </c>
      <c r="BH54" s="8">
        <v>173000</v>
      </c>
      <c r="BI54" s="8">
        <v>162000</v>
      </c>
      <c r="BJ54" s="8">
        <v>132000</v>
      </c>
      <c r="BK54" s="8">
        <v>21000</v>
      </c>
      <c r="BL54" s="10">
        <v>0</v>
      </c>
      <c r="BM54" s="10">
        <v>0</v>
      </c>
      <c r="BN54" s="8">
        <v>67000</v>
      </c>
      <c r="BO54" s="8">
        <v>13000</v>
      </c>
      <c r="BP54" s="10">
        <v>0</v>
      </c>
      <c r="BQ54" s="8">
        <v>2000</v>
      </c>
      <c r="BR54" s="10">
        <v>0</v>
      </c>
      <c r="BS54" s="8">
        <v>24000</v>
      </c>
      <c r="BT54" s="8">
        <v>4000</v>
      </c>
      <c r="BU54" s="8">
        <v>25000</v>
      </c>
      <c r="BV54" s="8">
        <v>243000</v>
      </c>
      <c r="BW54" s="8">
        <v>102000</v>
      </c>
      <c r="BX54" s="8">
        <v>439000</v>
      </c>
      <c r="BY54" s="8">
        <v>142000</v>
      </c>
      <c r="BZ54" s="8">
        <v>6269000</v>
      </c>
      <c r="CA54" s="8">
        <v>1129000</v>
      </c>
      <c r="CB54" s="8">
        <v>5644000</v>
      </c>
      <c r="CC54" s="8">
        <v>6711000</v>
      </c>
      <c r="CD54" s="9">
        <f t="shared" si="0"/>
        <v>68648000</v>
      </c>
    </row>
    <row r="55" spans="2:82">
      <c r="B55" s="132"/>
      <c r="C55" s="132"/>
      <c r="D55" s="132"/>
      <c r="E55" s="132"/>
      <c r="F55" s="133" t="s">
        <v>185</v>
      </c>
      <c r="G55" s="133"/>
      <c r="H55" s="8">
        <v>2221000</v>
      </c>
      <c r="I55" s="8">
        <v>5061000</v>
      </c>
      <c r="J55" s="8">
        <v>1481000</v>
      </c>
      <c r="K55" s="8">
        <v>22130000</v>
      </c>
      <c r="L55" s="8">
        <v>19295000</v>
      </c>
      <c r="M55" s="8">
        <v>3458000</v>
      </c>
      <c r="N55" s="8">
        <v>6549000</v>
      </c>
      <c r="O55" s="8">
        <v>614000</v>
      </c>
      <c r="P55" s="8">
        <v>787000</v>
      </c>
      <c r="Q55" s="8">
        <v>77000</v>
      </c>
      <c r="R55" s="8">
        <v>22373000</v>
      </c>
      <c r="S55" s="8">
        <v>8108000</v>
      </c>
      <c r="T55" s="8">
        <v>1688000</v>
      </c>
      <c r="U55" s="8">
        <v>123789000</v>
      </c>
      <c r="V55" s="8">
        <v>4958000</v>
      </c>
      <c r="W55" s="8">
        <v>151144000</v>
      </c>
      <c r="X55" s="8">
        <v>7989000</v>
      </c>
      <c r="Y55" s="8">
        <v>5270000</v>
      </c>
      <c r="Z55" s="8">
        <v>50079000</v>
      </c>
      <c r="AA55" s="8">
        <v>9561000</v>
      </c>
      <c r="AB55" s="8">
        <v>2331000</v>
      </c>
      <c r="AC55" s="8">
        <v>3930000</v>
      </c>
      <c r="AD55" s="8">
        <v>153000</v>
      </c>
      <c r="AE55" s="8">
        <v>4987000</v>
      </c>
      <c r="AF55" s="8">
        <v>10613000</v>
      </c>
      <c r="AG55" s="8">
        <v>124267000</v>
      </c>
      <c r="AH55" s="8">
        <v>9748000</v>
      </c>
      <c r="AI55" s="8">
        <v>8033000</v>
      </c>
      <c r="AJ55" s="8">
        <v>535000</v>
      </c>
      <c r="AK55" s="8">
        <v>638000</v>
      </c>
      <c r="AL55" s="8">
        <v>398000</v>
      </c>
      <c r="AM55" s="8">
        <v>382000</v>
      </c>
      <c r="AN55" s="8">
        <v>499000</v>
      </c>
      <c r="AO55" s="8">
        <v>310000</v>
      </c>
      <c r="AP55" s="8">
        <v>2313000</v>
      </c>
      <c r="AQ55" s="8">
        <v>1629000</v>
      </c>
      <c r="AR55" s="8">
        <v>1679000</v>
      </c>
      <c r="AS55" s="8">
        <v>5225000</v>
      </c>
      <c r="AT55" s="8">
        <v>548000</v>
      </c>
      <c r="AU55" s="8">
        <v>10348000</v>
      </c>
      <c r="AV55" s="8">
        <v>460000</v>
      </c>
      <c r="AW55" s="8">
        <v>520000</v>
      </c>
      <c r="AX55" s="8">
        <v>714000</v>
      </c>
      <c r="AY55" s="8">
        <v>7857000</v>
      </c>
      <c r="AZ55" s="8">
        <v>2282000</v>
      </c>
      <c r="BA55" s="8">
        <v>1452000</v>
      </c>
      <c r="BB55" s="8">
        <v>1090000</v>
      </c>
      <c r="BC55" s="8">
        <v>194000</v>
      </c>
      <c r="BD55" s="8">
        <v>1384000</v>
      </c>
      <c r="BE55" s="8">
        <v>312000</v>
      </c>
      <c r="BF55" s="8">
        <v>2132000</v>
      </c>
      <c r="BG55" s="8">
        <v>545000</v>
      </c>
      <c r="BH55" s="8">
        <v>544000</v>
      </c>
      <c r="BI55" s="8">
        <v>1146000</v>
      </c>
      <c r="BJ55" s="8">
        <v>362000</v>
      </c>
      <c r="BK55" s="8">
        <v>3293000</v>
      </c>
      <c r="BL55" s="8">
        <v>214000</v>
      </c>
      <c r="BM55" s="8">
        <v>287000</v>
      </c>
      <c r="BN55" s="8">
        <v>291000</v>
      </c>
      <c r="BO55" s="8">
        <v>2486000</v>
      </c>
      <c r="BP55" s="8">
        <v>903000</v>
      </c>
      <c r="BQ55" s="10">
        <v>0</v>
      </c>
      <c r="BR55" s="8">
        <v>806000</v>
      </c>
      <c r="BS55" s="8">
        <v>76000</v>
      </c>
      <c r="BT55" s="8">
        <v>321000</v>
      </c>
      <c r="BU55" s="8">
        <v>969000</v>
      </c>
      <c r="BV55" s="8">
        <v>4986000</v>
      </c>
      <c r="BW55" s="8">
        <v>1299000</v>
      </c>
      <c r="BX55" s="8">
        <v>5396000</v>
      </c>
      <c r="BY55" s="8">
        <v>781000</v>
      </c>
      <c r="BZ55" s="8">
        <v>53242000</v>
      </c>
      <c r="CA55" s="8">
        <v>3805000</v>
      </c>
      <c r="CB55" s="8">
        <v>81548000</v>
      </c>
      <c r="CC55" s="8">
        <v>114122000</v>
      </c>
      <c r="CD55" s="9">
        <f t="shared" si="0"/>
        <v>931017000</v>
      </c>
    </row>
    <row r="56" spans="2:82">
      <c r="B56" s="132"/>
      <c r="C56" s="132"/>
      <c r="D56" s="132"/>
      <c r="E56" s="133" t="s">
        <v>186</v>
      </c>
      <c r="F56" s="133"/>
      <c r="G56" s="133"/>
      <c r="H56" s="8">
        <v>630000</v>
      </c>
      <c r="I56" s="8">
        <v>1424000</v>
      </c>
      <c r="J56" s="8">
        <v>598000</v>
      </c>
      <c r="K56" s="8">
        <v>24924000</v>
      </c>
      <c r="L56" s="8">
        <v>1210000</v>
      </c>
      <c r="M56" s="8">
        <v>5572000</v>
      </c>
      <c r="N56" s="8">
        <v>7234000</v>
      </c>
      <c r="O56" s="8">
        <v>1098000</v>
      </c>
      <c r="P56" s="8">
        <v>177000</v>
      </c>
      <c r="Q56" s="8">
        <v>36000</v>
      </c>
      <c r="R56" s="8">
        <v>4618000</v>
      </c>
      <c r="S56" s="8">
        <v>2758000</v>
      </c>
      <c r="T56" s="8">
        <v>331000</v>
      </c>
      <c r="U56" s="8">
        <v>18657000</v>
      </c>
      <c r="V56" s="8">
        <v>360000</v>
      </c>
      <c r="W56" s="8">
        <v>541655000</v>
      </c>
      <c r="X56" s="8">
        <v>4709000</v>
      </c>
      <c r="Y56" s="8">
        <v>3725000</v>
      </c>
      <c r="Z56" s="8">
        <v>3504000</v>
      </c>
      <c r="AA56" s="8">
        <v>7259000</v>
      </c>
      <c r="AB56" s="8">
        <v>1370000</v>
      </c>
      <c r="AC56" s="8">
        <v>1080000</v>
      </c>
      <c r="AD56" s="8">
        <v>276000</v>
      </c>
      <c r="AE56" s="8">
        <v>766000</v>
      </c>
      <c r="AF56" s="8">
        <v>6498000</v>
      </c>
      <c r="AG56" s="8">
        <v>49729000</v>
      </c>
      <c r="AH56" s="8">
        <v>967000</v>
      </c>
      <c r="AI56" s="8">
        <v>10056000</v>
      </c>
      <c r="AJ56" s="8">
        <v>60000</v>
      </c>
      <c r="AK56" s="8">
        <v>61000</v>
      </c>
      <c r="AL56" s="8">
        <v>104000</v>
      </c>
      <c r="AM56" s="8">
        <v>6000</v>
      </c>
      <c r="AN56" s="8">
        <v>159000</v>
      </c>
      <c r="AO56" s="8">
        <v>15000</v>
      </c>
      <c r="AP56" s="8">
        <v>625000</v>
      </c>
      <c r="AQ56" s="8">
        <v>678000</v>
      </c>
      <c r="AR56" s="8">
        <v>122000</v>
      </c>
      <c r="AS56" s="8">
        <v>275000</v>
      </c>
      <c r="AT56" s="8">
        <v>367000</v>
      </c>
      <c r="AU56" s="8">
        <v>243000</v>
      </c>
      <c r="AV56" s="8">
        <v>81000</v>
      </c>
      <c r="AW56" s="8">
        <v>69000</v>
      </c>
      <c r="AX56" s="8">
        <v>277000</v>
      </c>
      <c r="AY56" s="8">
        <v>1684000</v>
      </c>
      <c r="AZ56" s="8">
        <v>88000</v>
      </c>
      <c r="BA56" s="8">
        <v>123000</v>
      </c>
      <c r="BB56" s="8">
        <v>136000</v>
      </c>
      <c r="BC56" s="8">
        <v>97000</v>
      </c>
      <c r="BD56" s="8">
        <v>189000</v>
      </c>
      <c r="BE56" s="8">
        <v>210000</v>
      </c>
      <c r="BF56" s="8">
        <v>375000</v>
      </c>
      <c r="BG56" s="8">
        <v>62000</v>
      </c>
      <c r="BH56" s="8">
        <v>1142000</v>
      </c>
      <c r="BI56" s="8">
        <v>1566000</v>
      </c>
      <c r="BJ56" s="8">
        <v>66000</v>
      </c>
      <c r="BK56" s="8">
        <v>531000</v>
      </c>
      <c r="BL56" s="8">
        <v>36000</v>
      </c>
      <c r="BM56" s="8">
        <v>24000</v>
      </c>
      <c r="BN56" s="8">
        <v>36000</v>
      </c>
      <c r="BO56" s="8">
        <v>2798000</v>
      </c>
      <c r="BP56" s="8">
        <v>59000</v>
      </c>
      <c r="BQ56" s="8">
        <v>15000</v>
      </c>
      <c r="BR56" s="8">
        <v>32000</v>
      </c>
      <c r="BS56" s="8">
        <v>14000</v>
      </c>
      <c r="BT56" s="8">
        <v>50000</v>
      </c>
      <c r="BU56" s="8">
        <v>130000</v>
      </c>
      <c r="BV56" s="8">
        <v>4061000</v>
      </c>
      <c r="BW56" s="8">
        <v>186000</v>
      </c>
      <c r="BX56" s="8">
        <v>333000</v>
      </c>
      <c r="BY56" s="8">
        <v>410000</v>
      </c>
      <c r="BZ56" s="8">
        <v>2905000</v>
      </c>
      <c r="CA56" s="8">
        <v>1014000</v>
      </c>
      <c r="CB56" s="8">
        <v>45917000</v>
      </c>
      <c r="CC56" s="8">
        <v>11476000</v>
      </c>
      <c r="CD56" s="9">
        <f t="shared" si="0"/>
        <v>780128000</v>
      </c>
    </row>
    <row r="57" spans="2:82">
      <c r="B57" s="132"/>
      <c r="C57" s="132"/>
      <c r="D57" s="132"/>
      <c r="E57" s="133" t="s">
        <v>187</v>
      </c>
      <c r="F57" s="133"/>
      <c r="G57" s="133"/>
      <c r="H57" s="8">
        <v>787099000</v>
      </c>
      <c r="I57" s="8">
        <v>1121884000</v>
      </c>
      <c r="J57" s="8">
        <v>381396000</v>
      </c>
      <c r="K57" s="8">
        <v>7895263000</v>
      </c>
      <c r="L57" s="8">
        <v>1207099000</v>
      </c>
      <c r="M57" s="8">
        <v>700113000</v>
      </c>
      <c r="N57" s="8">
        <v>1221277000</v>
      </c>
      <c r="O57" s="8">
        <v>230647000</v>
      </c>
      <c r="P57" s="8">
        <v>126597000</v>
      </c>
      <c r="Q57" s="8">
        <v>33664000</v>
      </c>
      <c r="R57" s="8">
        <v>5089845000</v>
      </c>
      <c r="S57" s="8">
        <v>2015567000</v>
      </c>
      <c r="T57" s="8">
        <v>149725000</v>
      </c>
      <c r="U57" s="8">
        <v>20839953000</v>
      </c>
      <c r="V57" s="8">
        <v>252346000</v>
      </c>
      <c r="W57" s="8">
        <v>30191844000</v>
      </c>
      <c r="X57" s="8">
        <v>3080810000</v>
      </c>
      <c r="Y57" s="8">
        <v>1127824000</v>
      </c>
      <c r="Z57" s="8">
        <v>1228125000</v>
      </c>
      <c r="AA57" s="8">
        <v>1984213000</v>
      </c>
      <c r="AB57" s="8">
        <v>509547000</v>
      </c>
      <c r="AC57" s="8">
        <v>1484145000</v>
      </c>
      <c r="AD57" s="8">
        <v>254910000</v>
      </c>
      <c r="AE57" s="8">
        <v>1363834000</v>
      </c>
      <c r="AF57" s="8">
        <v>4065946000</v>
      </c>
      <c r="AG57" s="8">
        <v>8964680000</v>
      </c>
      <c r="AH57" s="8">
        <v>3765454000</v>
      </c>
      <c r="AI57" s="8">
        <v>1692425000</v>
      </c>
      <c r="AJ57" s="8">
        <v>58364000</v>
      </c>
      <c r="AK57" s="8">
        <v>35718000</v>
      </c>
      <c r="AL57" s="8">
        <v>172084000</v>
      </c>
      <c r="AM57" s="8">
        <v>47082000</v>
      </c>
      <c r="AN57" s="8">
        <v>129883000</v>
      </c>
      <c r="AO57" s="8">
        <v>52472000</v>
      </c>
      <c r="AP57" s="8">
        <v>172274000</v>
      </c>
      <c r="AQ57" s="8">
        <v>362752000</v>
      </c>
      <c r="AR57" s="8">
        <v>311427000</v>
      </c>
      <c r="AS57" s="8">
        <v>232370000</v>
      </c>
      <c r="AT57" s="8">
        <v>185603000</v>
      </c>
      <c r="AU57" s="8">
        <v>458145000</v>
      </c>
      <c r="AV57" s="8">
        <v>43823000</v>
      </c>
      <c r="AW57" s="8">
        <v>95754000</v>
      </c>
      <c r="AX57" s="8">
        <v>200470000</v>
      </c>
      <c r="AY57" s="8">
        <v>768413000</v>
      </c>
      <c r="AZ57" s="8">
        <v>118179000</v>
      </c>
      <c r="BA57" s="8">
        <v>112416000</v>
      </c>
      <c r="BB57" s="8">
        <v>52072000</v>
      </c>
      <c r="BC57" s="8">
        <v>41984000</v>
      </c>
      <c r="BD57" s="8">
        <v>191061000</v>
      </c>
      <c r="BE57" s="8">
        <v>210761000</v>
      </c>
      <c r="BF57" s="8">
        <v>178455000</v>
      </c>
      <c r="BG57" s="8">
        <v>44275000</v>
      </c>
      <c r="BH57" s="8">
        <v>89555000</v>
      </c>
      <c r="BI57" s="8">
        <v>378726000</v>
      </c>
      <c r="BJ57" s="8">
        <v>58072000</v>
      </c>
      <c r="BK57" s="8">
        <v>121260000</v>
      </c>
      <c r="BL57" s="8">
        <v>70991000</v>
      </c>
      <c r="BM57" s="8">
        <v>63043000</v>
      </c>
      <c r="BN57" s="8">
        <v>27378000</v>
      </c>
      <c r="BO57" s="8">
        <v>865699000</v>
      </c>
      <c r="BP57" s="8">
        <v>44643000</v>
      </c>
      <c r="BQ57" s="8">
        <v>8046000</v>
      </c>
      <c r="BR57" s="8">
        <v>170094000</v>
      </c>
      <c r="BS57" s="8">
        <v>28637000</v>
      </c>
      <c r="BT57" s="8">
        <v>35207000</v>
      </c>
      <c r="BU57" s="8">
        <v>128966000</v>
      </c>
      <c r="BV57" s="8">
        <v>1295498000</v>
      </c>
      <c r="BW57" s="8">
        <v>93527000</v>
      </c>
      <c r="BX57" s="8">
        <v>1054797000</v>
      </c>
      <c r="BY57" s="8">
        <v>42755000</v>
      </c>
      <c r="BZ57" s="8">
        <v>4850779000</v>
      </c>
      <c r="CA57" s="8">
        <v>609831000</v>
      </c>
      <c r="CB57" s="8">
        <v>4750222000</v>
      </c>
      <c r="CC57" s="8">
        <v>6034250000</v>
      </c>
      <c r="CD57" s="9">
        <f t="shared" si="0"/>
        <v>126864045000</v>
      </c>
    </row>
    <row r="58" spans="2:82">
      <c r="B58" s="132"/>
      <c r="C58" s="132"/>
      <c r="D58" s="136" t="s">
        <v>188</v>
      </c>
      <c r="E58" s="136"/>
      <c r="F58" s="136"/>
      <c r="G58" s="13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12">
        <f t="shared" si="0"/>
        <v>0</v>
      </c>
    </row>
    <row r="59" spans="2:82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19000</v>
      </c>
      <c r="K59" s="8">
        <v>5061000</v>
      </c>
      <c r="L59" s="8">
        <v>4633000</v>
      </c>
      <c r="M59" s="8">
        <v>135000</v>
      </c>
      <c r="N59" s="8">
        <v>1624000</v>
      </c>
      <c r="O59" s="8">
        <v>10000</v>
      </c>
      <c r="P59" s="8">
        <v>6000</v>
      </c>
      <c r="Q59" s="8">
        <v>8000</v>
      </c>
      <c r="R59" s="8">
        <v>3279000</v>
      </c>
      <c r="S59" s="8">
        <v>1015000</v>
      </c>
      <c r="T59" s="10">
        <v>0</v>
      </c>
      <c r="U59" s="8">
        <v>20241000</v>
      </c>
      <c r="V59" s="8">
        <v>45000</v>
      </c>
      <c r="W59" s="8">
        <v>1158000</v>
      </c>
      <c r="X59" s="8">
        <v>219000</v>
      </c>
      <c r="Y59" s="8">
        <v>967000</v>
      </c>
      <c r="Z59" s="8">
        <v>2187000</v>
      </c>
      <c r="AA59" s="8">
        <v>25000</v>
      </c>
      <c r="AB59" s="8">
        <v>5000</v>
      </c>
      <c r="AC59" s="8">
        <v>192000</v>
      </c>
      <c r="AD59" s="8">
        <v>58000</v>
      </c>
      <c r="AE59" s="8">
        <v>552000</v>
      </c>
      <c r="AF59" s="8">
        <v>215000</v>
      </c>
      <c r="AG59" s="8">
        <v>1295000</v>
      </c>
      <c r="AH59" s="8">
        <v>1282000</v>
      </c>
      <c r="AI59" s="8">
        <v>352000</v>
      </c>
      <c r="AJ59" s="10">
        <v>0</v>
      </c>
      <c r="AK59" s="8">
        <v>142000</v>
      </c>
      <c r="AL59" s="8">
        <v>11000</v>
      </c>
      <c r="AM59" s="10">
        <v>0</v>
      </c>
      <c r="AN59" s="8">
        <v>106000</v>
      </c>
      <c r="AO59" s="10">
        <v>0</v>
      </c>
      <c r="AP59" s="8">
        <v>34000</v>
      </c>
      <c r="AQ59" s="8">
        <v>31000</v>
      </c>
      <c r="AR59" s="8">
        <v>2561000</v>
      </c>
      <c r="AS59" s="8">
        <v>24000</v>
      </c>
      <c r="AT59" s="8">
        <v>34000</v>
      </c>
      <c r="AU59" s="10">
        <v>0</v>
      </c>
      <c r="AV59" s="10">
        <v>0</v>
      </c>
      <c r="AW59" s="10">
        <v>0</v>
      </c>
      <c r="AX59" s="10">
        <v>0</v>
      </c>
      <c r="AY59" s="8">
        <v>144000</v>
      </c>
      <c r="AZ59" s="8">
        <v>19000</v>
      </c>
      <c r="BA59" s="8">
        <v>5000</v>
      </c>
      <c r="BB59" s="8">
        <v>1000</v>
      </c>
      <c r="BC59" s="10">
        <v>0</v>
      </c>
      <c r="BD59" s="10">
        <v>0</v>
      </c>
      <c r="BE59" s="8">
        <v>13000</v>
      </c>
      <c r="BF59" s="8">
        <v>11000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8">
        <v>75000</v>
      </c>
      <c r="BO59" s="8">
        <v>77000</v>
      </c>
      <c r="BP59" s="8">
        <v>1000</v>
      </c>
      <c r="BQ59" s="10">
        <v>0</v>
      </c>
      <c r="BR59" s="8">
        <v>1000</v>
      </c>
      <c r="BS59" s="10">
        <v>0</v>
      </c>
      <c r="BT59" s="10">
        <v>0</v>
      </c>
      <c r="BU59" s="8">
        <v>2000</v>
      </c>
      <c r="BV59" s="8">
        <v>346000</v>
      </c>
      <c r="BW59" s="10">
        <v>0</v>
      </c>
      <c r="BX59" s="10">
        <v>0</v>
      </c>
      <c r="BY59" s="10">
        <v>0</v>
      </c>
      <c r="BZ59" s="8">
        <v>27935000</v>
      </c>
      <c r="CA59" s="8">
        <v>79000</v>
      </c>
      <c r="CB59" s="8">
        <v>397000</v>
      </c>
      <c r="CC59" s="8">
        <v>13009000</v>
      </c>
      <c r="CD59" s="9">
        <f t="shared" si="0"/>
        <v>89641000</v>
      </c>
    </row>
    <row r="60" spans="2:82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9">
        <f t="shared" si="0"/>
        <v>0</v>
      </c>
    </row>
    <row r="61" spans="2:82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9">
        <f t="shared" si="0"/>
        <v>0</v>
      </c>
    </row>
    <row r="62" spans="2:82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9">
        <f t="shared" si="0"/>
        <v>0</v>
      </c>
    </row>
    <row r="63" spans="2:82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9">
        <f t="shared" si="0"/>
        <v>0</v>
      </c>
    </row>
    <row r="64" spans="2:82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19000</v>
      </c>
      <c r="K64" s="8">
        <v>5061000</v>
      </c>
      <c r="L64" s="8">
        <v>4633000</v>
      </c>
      <c r="M64" s="8">
        <v>135000</v>
      </c>
      <c r="N64" s="8">
        <v>1624000</v>
      </c>
      <c r="O64" s="8">
        <v>10000</v>
      </c>
      <c r="P64" s="8">
        <v>6000</v>
      </c>
      <c r="Q64" s="8">
        <v>8000</v>
      </c>
      <c r="R64" s="8">
        <v>3279000</v>
      </c>
      <c r="S64" s="8">
        <v>1015000</v>
      </c>
      <c r="T64" s="10">
        <v>0</v>
      </c>
      <c r="U64" s="8">
        <v>20241000</v>
      </c>
      <c r="V64" s="8">
        <v>45000</v>
      </c>
      <c r="W64" s="8">
        <v>1158000</v>
      </c>
      <c r="X64" s="8">
        <v>219000</v>
      </c>
      <c r="Y64" s="8">
        <v>967000</v>
      </c>
      <c r="Z64" s="8">
        <v>2187000</v>
      </c>
      <c r="AA64" s="8">
        <v>25000</v>
      </c>
      <c r="AB64" s="8">
        <v>5000</v>
      </c>
      <c r="AC64" s="8">
        <v>192000</v>
      </c>
      <c r="AD64" s="8">
        <v>58000</v>
      </c>
      <c r="AE64" s="8">
        <v>552000</v>
      </c>
      <c r="AF64" s="8">
        <v>215000</v>
      </c>
      <c r="AG64" s="8">
        <v>1295000</v>
      </c>
      <c r="AH64" s="8">
        <v>1282000</v>
      </c>
      <c r="AI64" s="8">
        <v>352000</v>
      </c>
      <c r="AJ64" s="10">
        <v>0</v>
      </c>
      <c r="AK64" s="8">
        <v>142000</v>
      </c>
      <c r="AL64" s="8">
        <v>11000</v>
      </c>
      <c r="AM64" s="10">
        <v>0</v>
      </c>
      <c r="AN64" s="8">
        <v>106000</v>
      </c>
      <c r="AO64" s="10">
        <v>0</v>
      </c>
      <c r="AP64" s="8">
        <v>34000</v>
      </c>
      <c r="AQ64" s="8">
        <v>31000</v>
      </c>
      <c r="AR64" s="8">
        <v>2561000</v>
      </c>
      <c r="AS64" s="8">
        <v>24000</v>
      </c>
      <c r="AT64" s="8">
        <v>34000</v>
      </c>
      <c r="AU64" s="10">
        <v>0</v>
      </c>
      <c r="AV64" s="10">
        <v>0</v>
      </c>
      <c r="AW64" s="10">
        <v>0</v>
      </c>
      <c r="AX64" s="10">
        <v>0</v>
      </c>
      <c r="AY64" s="8">
        <v>144000</v>
      </c>
      <c r="AZ64" s="8">
        <v>19000</v>
      </c>
      <c r="BA64" s="8">
        <v>5000</v>
      </c>
      <c r="BB64" s="8">
        <v>1000</v>
      </c>
      <c r="BC64" s="10">
        <v>0</v>
      </c>
      <c r="BD64" s="10">
        <v>0</v>
      </c>
      <c r="BE64" s="8">
        <v>13000</v>
      </c>
      <c r="BF64" s="8">
        <v>11000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8">
        <v>75000</v>
      </c>
      <c r="BO64" s="8">
        <v>77000</v>
      </c>
      <c r="BP64" s="8">
        <v>1000</v>
      </c>
      <c r="BQ64" s="10">
        <v>0</v>
      </c>
      <c r="BR64" s="8">
        <v>1000</v>
      </c>
      <c r="BS64" s="10">
        <v>0</v>
      </c>
      <c r="BT64" s="10">
        <v>0</v>
      </c>
      <c r="BU64" s="8">
        <v>2000</v>
      </c>
      <c r="BV64" s="8">
        <v>346000</v>
      </c>
      <c r="BW64" s="10">
        <v>0</v>
      </c>
      <c r="BX64" s="10">
        <v>0</v>
      </c>
      <c r="BY64" s="10">
        <v>0</v>
      </c>
      <c r="BZ64" s="8">
        <v>27935000</v>
      </c>
      <c r="CA64" s="8">
        <v>79000</v>
      </c>
      <c r="CB64" s="8">
        <v>397000</v>
      </c>
      <c r="CC64" s="8">
        <v>13009000</v>
      </c>
      <c r="CD64" s="9">
        <f t="shared" si="0"/>
        <v>89641000</v>
      </c>
    </row>
    <row r="65" spans="2:82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9">
        <f t="shared" si="0"/>
        <v>0</v>
      </c>
    </row>
    <row r="66" spans="2:82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9">
        <f t="shared" si="0"/>
        <v>0</v>
      </c>
    </row>
    <row r="67" spans="2:82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8">
        <v>57777000</v>
      </c>
      <c r="CC67" s="10">
        <v>0</v>
      </c>
      <c r="CD67" s="9">
        <f t="shared" si="0"/>
        <v>57777000</v>
      </c>
    </row>
    <row r="68" spans="2:82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9">
        <f t="shared" si="0"/>
        <v>0</v>
      </c>
    </row>
    <row r="69" spans="2:82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9">
        <f t="shared" si="0"/>
        <v>0</v>
      </c>
    </row>
    <row r="70" spans="2:82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8">
        <v>57777000</v>
      </c>
      <c r="CC70" s="10">
        <v>0</v>
      </c>
      <c r="CD70" s="9">
        <f t="shared" si="0"/>
        <v>57777000</v>
      </c>
    </row>
    <row r="71" spans="2:82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9">
        <f t="shared" si="0"/>
        <v>0</v>
      </c>
    </row>
    <row r="72" spans="2:82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9">
        <f t="shared" si="0"/>
        <v>0</v>
      </c>
    </row>
    <row r="73" spans="2:82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9">
        <f t="shared" si="0"/>
        <v>0</v>
      </c>
    </row>
    <row r="74" spans="2:82">
      <c r="B74" s="132"/>
      <c r="C74" s="132"/>
      <c r="D74" s="132"/>
      <c r="E74" s="136" t="s">
        <v>197</v>
      </c>
      <c r="F74" s="136"/>
      <c r="G74" s="136"/>
      <c r="H74" s="8">
        <v>720770000</v>
      </c>
      <c r="I74" s="8">
        <v>1015800000</v>
      </c>
      <c r="J74" s="8">
        <v>347834000</v>
      </c>
      <c r="K74" s="8">
        <v>7057470000</v>
      </c>
      <c r="L74" s="8">
        <v>1123920000</v>
      </c>
      <c r="M74" s="8">
        <v>615571000</v>
      </c>
      <c r="N74" s="8">
        <v>1099627000</v>
      </c>
      <c r="O74" s="8">
        <v>210258000</v>
      </c>
      <c r="P74" s="8">
        <v>114852000</v>
      </c>
      <c r="Q74" s="8">
        <v>30030000</v>
      </c>
      <c r="R74" s="8">
        <v>4604171000</v>
      </c>
      <c r="S74" s="8">
        <v>1898882000</v>
      </c>
      <c r="T74" s="8">
        <v>128387000</v>
      </c>
      <c r="U74" s="8">
        <v>19310556000</v>
      </c>
      <c r="V74" s="8">
        <v>223728000</v>
      </c>
      <c r="W74" s="8">
        <v>27279339000</v>
      </c>
      <c r="X74" s="8">
        <v>2750342000</v>
      </c>
      <c r="Y74" s="8">
        <v>1015485000</v>
      </c>
      <c r="Z74" s="8">
        <v>1190553000</v>
      </c>
      <c r="AA74" s="8">
        <v>1774234000</v>
      </c>
      <c r="AB74" s="8">
        <v>466686000</v>
      </c>
      <c r="AC74" s="8">
        <v>1353007000</v>
      </c>
      <c r="AD74" s="8">
        <v>230499000</v>
      </c>
      <c r="AE74" s="8">
        <v>1245136000</v>
      </c>
      <c r="AF74" s="8">
        <v>3752922000</v>
      </c>
      <c r="AG74" s="8">
        <v>8427303000</v>
      </c>
      <c r="AH74" s="8">
        <v>3472360000</v>
      </c>
      <c r="AI74" s="8">
        <v>1544037000</v>
      </c>
      <c r="AJ74" s="8">
        <v>51145000</v>
      </c>
      <c r="AK74" s="8">
        <v>32317000</v>
      </c>
      <c r="AL74" s="8">
        <v>155532000</v>
      </c>
      <c r="AM74" s="8">
        <v>40923000</v>
      </c>
      <c r="AN74" s="8">
        <v>119902000</v>
      </c>
      <c r="AO74" s="8">
        <v>47259000</v>
      </c>
      <c r="AP74" s="8">
        <v>153693000</v>
      </c>
      <c r="AQ74" s="8">
        <v>324289000</v>
      </c>
      <c r="AR74" s="8">
        <v>268822000</v>
      </c>
      <c r="AS74" s="8">
        <v>207601000</v>
      </c>
      <c r="AT74" s="8">
        <v>156776000</v>
      </c>
      <c r="AU74" s="8">
        <v>428842000</v>
      </c>
      <c r="AV74" s="8">
        <v>37763000</v>
      </c>
      <c r="AW74" s="8">
        <v>88733000</v>
      </c>
      <c r="AX74" s="8">
        <v>178886000</v>
      </c>
      <c r="AY74" s="8">
        <v>698447000</v>
      </c>
      <c r="AZ74" s="8">
        <v>106856000</v>
      </c>
      <c r="BA74" s="8">
        <v>99696000</v>
      </c>
      <c r="BB74" s="8">
        <v>43954000</v>
      </c>
      <c r="BC74" s="8">
        <v>34791000</v>
      </c>
      <c r="BD74" s="8">
        <v>165477000</v>
      </c>
      <c r="BE74" s="8">
        <v>180440000</v>
      </c>
      <c r="BF74" s="8">
        <v>164347000</v>
      </c>
      <c r="BG74" s="8">
        <v>38681000</v>
      </c>
      <c r="BH74" s="8">
        <v>80182000</v>
      </c>
      <c r="BI74" s="8">
        <v>327555000</v>
      </c>
      <c r="BJ74" s="8">
        <v>50273000</v>
      </c>
      <c r="BK74" s="8">
        <v>113196000</v>
      </c>
      <c r="BL74" s="8">
        <v>60380000</v>
      </c>
      <c r="BM74" s="8">
        <v>54332000</v>
      </c>
      <c r="BN74" s="8">
        <v>24555000</v>
      </c>
      <c r="BO74" s="8">
        <v>796089000</v>
      </c>
      <c r="BP74" s="8">
        <v>39896000</v>
      </c>
      <c r="BQ74" s="8">
        <v>7540000</v>
      </c>
      <c r="BR74" s="8">
        <v>152763000</v>
      </c>
      <c r="BS74" s="8">
        <v>25753000</v>
      </c>
      <c r="BT74" s="8">
        <v>31991000</v>
      </c>
      <c r="BU74" s="8">
        <v>117587000</v>
      </c>
      <c r="BV74" s="8">
        <v>1171581000</v>
      </c>
      <c r="BW74" s="8">
        <v>85638000</v>
      </c>
      <c r="BX74" s="8">
        <v>976084000</v>
      </c>
      <c r="BY74" s="8">
        <v>34546000</v>
      </c>
      <c r="BZ74" s="8">
        <v>4275883000</v>
      </c>
      <c r="CA74" s="8">
        <v>576884000</v>
      </c>
      <c r="CB74" s="8">
        <v>4327767000</v>
      </c>
      <c r="CC74" s="8">
        <v>5589082000</v>
      </c>
      <c r="CD74" s="9">
        <f t="shared" si="0"/>
        <v>115748488000</v>
      </c>
    </row>
    <row r="75" spans="2:82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8">
        <v>288801000</v>
      </c>
      <c r="T75" s="10">
        <v>0</v>
      </c>
      <c r="U75" s="8">
        <v>200055000</v>
      </c>
      <c r="V75" s="10">
        <v>0</v>
      </c>
      <c r="W75" s="8">
        <v>3000821000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8">
        <v>502411000</v>
      </c>
      <c r="AG75" s="10">
        <v>0</v>
      </c>
      <c r="AH75" s="8">
        <v>570156000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8">
        <v>193068000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9">
        <f t="shared" ref="CD75:CD121" si="1">SUM(H75:CC75)</f>
        <v>4755312000</v>
      </c>
    </row>
    <row r="76" spans="2:82">
      <c r="B76" s="132"/>
      <c r="C76" s="132"/>
      <c r="D76" s="132"/>
      <c r="E76" s="132"/>
      <c r="F76" s="133" t="s">
        <v>190</v>
      </c>
      <c r="G76" s="133"/>
      <c r="H76" s="8">
        <v>129391000</v>
      </c>
      <c r="I76" s="8">
        <v>194448000</v>
      </c>
      <c r="J76" s="8">
        <v>129494000</v>
      </c>
      <c r="K76" s="8">
        <v>1729840000</v>
      </c>
      <c r="L76" s="8">
        <v>129001000</v>
      </c>
      <c r="M76" s="8">
        <v>21460000</v>
      </c>
      <c r="N76" s="8">
        <v>197391000</v>
      </c>
      <c r="O76" s="8">
        <v>6317000</v>
      </c>
      <c r="P76" s="8">
        <v>7958000</v>
      </c>
      <c r="Q76" s="8">
        <v>2880000</v>
      </c>
      <c r="R76" s="8">
        <v>1121072000</v>
      </c>
      <c r="S76" s="8">
        <v>17062000</v>
      </c>
      <c r="T76" s="8">
        <v>5461000</v>
      </c>
      <c r="U76" s="8">
        <v>638408000</v>
      </c>
      <c r="V76" s="8">
        <v>22330000</v>
      </c>
      <c r="W76" s="8">
        <v>1146862000</v>
      </c>
      <c r="X76" s="8">
        <v>538547000</v>
      </c>
      <c r="Y76" s="8">
        <v>87517000</v>
      </c>
      <c r="Z76" s="8">
        <v>121180000</v>
      </c>
      <c r="AA76" s="8">
        <v>270103000</v>
      </c>
      <c r="AB76" s="8">
        <v>45739000</v>
      </c>
      <c r="AC76" s="8">
        <v>276572000</v>
      </c>
      <c r="AD76" s="8">
        <v>22353000</v>
      </c>
      <c r="AE76" s="8">
        <v>398725000</v>
      </c>
      <c r="AF76" s="8">
        <v>491055000</v>
      </c>
      <c r="AG76" s="8">
        <v>1906021000</v>
      </c>
      <c r="AH76" s="8">
        <v>49369000</v>
      </c>
      <c r="AI76" s="8">
        <v>394653000</v>
      </c>
      <c r="AJ76" s="8">
        <v>3189000</v>
      </c>
      <c r="AK76" s="8">
        <v>7441000</v>
      </c>
      <c r="AL76" s="8">
        <v>26578000</v>
      </c>
      <c r="AM76" s="8">
        <v>3105000</v>
      </c>
      <c r="AN76" s="8">
        <v>25879000</v>
      </c>
      <c r="AO76" s="8">
        <v>31000</v>
      </c>
      <c r="AP76" s="8">
        <v>16963000</v>
      </c>
      <c r="AQ76" s="8">
        <v>15712000</v>
      </c>
      <c r="AR76" s="8">
        <v>22429000</v>
      </c>
      <c r="AS76" s="8">
        <v>33529000</v>
      </c>
      <c r="AT76" s="8">
        <v>281000</v>
      </c>
      <c r="AU76" s="8">
        <v>70667000</v>
      </c>
      <c r="AV76" s="8">
        <v>1102000</v>
      </c>
      <c r="AW76" s="8">
        <v>10641000</v>
      </c>
      <c r="AX76" s="8">
        <v>13844000</v>
      </c>
      <c r="AY76" s="8">
        <v>72313000</v>
      </c>
      <c r="AZ76" s="8">
        <v>24506000</v>
      </c>
      <c r="BA76" s="8">
        <v>11792000</v>
      </c>
      <c r="BB76" s="8">
        <v>1433000</v>
      </c>
      <c r="BC76" s="8">
        <v>2192000</v>
      </c>
      <c r="BD76" s="8">
        <v>507000</v>
      </c>
      <c r="BE76" s="8">
        <v>17760000</v>
      </c>
      <c r="BF76" s="8">
        <v>49290000</v>
      </c>
      <c r="BG76" s="8">
        <v>2022000</v>
      </c>
      <c r="BH76" s="8">
        <v>27434000</v>
      </c>
      <c r="BI76" s="8">
        <v>8000</v>
      </c>
      <c r="BJ76" s="8">
        <v>4765000</v>
      </c>
      <c r="BK76" s="8">
        <v>39393000</v>
      </c>
      <c r="BL76" s="8">
        <v>360000</v>
      </c>
      <c r="BM76" s="8">
        <v>9345000</v>
      </c>
      <c r="BN76" s="8">
        <v>4066000</v>
      </c>
      <c r="BO76" s="8">
        <v>47770000</v>
      </c>
      <c r="BP76" s="8">
        <v>1775000</v>
      </c>
      <c r="BQ76" s="8">
        <v>2000</v>
      </c>
      <c r="BR76" s="8">
        <v>9227000</v>
      </c>
      <c r="BS76" s="8">
        <v>8873000</v>
      </c>
      <c r="BT76" s="8">
        <v>153000</v>
      </c>
      <c r="BU76" s="8">
        <v>6875000</v>
      </c>
      <c r="BV76" s="8">
        <v>168671000</v>
      </c>
      <c r="BW76" s="8">
        <v>11278000</v>
      </c>
      <c r="BX76" s="8">
        <v>20000</v>
      </c>
      <c r="BY76" s="8">
        <v>3445000</v>
      </c>
      <c r="BZ76" s="8">
        <v>725853000</v>
      </c>
      <c r="CA76" s="8">
        <v>89933000</v>
      </c>
      <c r="CB76" s="8">
        <v>842177000</v>
      </c>
      <c r="CC76" s="8">
        <v>1341443000</v>
      </c>
      <c r="CD76" s="9">
        <f t="shared" si="1"/>
        <v>13877281000</v>
      </c>
    </row>
    <row r="77" spans="2:82">
      <c r="B77" s="132"/>
      <c r="C77" s="132"/>
      <c r="D77" s="132"/>
      <c r="E77" s="132"/>
      <c r="F77" s="133" t="s">
        <v>191</v>
      </c>
      <c r="G77" s="133"/>
      <c r="H77" s="8">
        <v>588044000</v>
      </c>
      <c r="I77" s="8">
        <v>809415000</v>
      </c>
      <c r="J77" s="8">
        <v>217553000</v>
      </c>
      <c r="K77" s="8">
        <v>5222339000</v>
      </c>
      <c r="L77" s="8">
        <v>978855000</v>
      </c>
      <c r="M77" s="8">
        <v>589563000</v>
      </c>
      <c r="N77" s="8">
        <v>894785000</v>
      </c>
      <c r="O77" s="8">
        <v>202498000</v>
      </c>
      <c r="P77" s="8">
        <v>106315000</v>
      </c>
      <c r="Q77" s="8">
        <v>26832000</v>
      </c>
      <c r="R77" s="8">
        <v>3465615000</v>
      </c>
      <c r="S77" s="8">
        <v>1573518000</v>
      </c>
      <c r="T77" s="8">
        <v>122406000</v>
      </c>
      <c r="U77" s="8">
        <v>18209744000</v>
      </c>
      <c r="V77" s="8">
        <v>199587000</v>
      </c>
      <c r="W77" s="8">
        <v>20420607000</v>
      </c>
      <c r="X77" s="8">
        <v>2204272000</v>
      </c>
      <c r="Y77" s="8">
        <v>921326000</v>
      </c>
      <c r="Z77" s="8">
        <v>1057399000</v>
      </c>
      <c r="AA77" s="8">
        <v>1484881000</v>
      </c>
      <c r="AB77" s="8">
        <v>419750000</v>
      </c>
      <c r="AC77" s="8">
        <v>1055053000</v>
      </c>
      <c r="AD77" s="8">
        <v>206378000</v>
      </c>
      <c r="AE77" s="8">
        <v>837468000</v>
      </c>
      <c r="AF77" s="8">
        <v>2747652000</v>
      </c>
      <c r="AG77" s="8">
        <v>6336391000</v>
      </c>
      <c r="AH77" s="8">
        <v>2836577000</v>
      </c>
      <c r="AI77" s="8">
        <v>1141905000</v>
      </c>
      <c r="AJ77" s="8">
        <v>47701000</v>
      </c>
      <c r="AK77" s="8">
        <v>24671000</v>
      </c>
      <c r="AL77" s="8">
        <v>127854000</v>
      </c>
      <c r="AM77" s="8">
        <v>37614000</v>
      </c>
      <c r="AN77" s="8">
        <v>93424000</v>
      </c>
      <c r="AO77" s="8">
        <v>47045000</v>
      </c>
      <c r="AP77" s="8">
        <v>135779000</v>
      </c>
      <c r="AQ77" s="8">
        <v>306068000</v>
      </c>
      <c r="AR77" s="8">
        <v>244412000</v>
      </c>
      <c r="AS77" s="8">
        <v>172862000</v>
      </c>
      <c r="AT77" s="8">
        <v>155823000</v>
      </c>
      <c r="AU77" s="8">
        <v>355291000</v>
      </c>
      <c r="AV77" s="8">
        <v>36530000</v>
      </c>
      <c r="AW77" s="8">
        <v>77649000</v>
      </c>
      <c r="AX77" s="8">
        <v>163343000</v>
      </c>
      <c r="AY77" s="8">
        <v>622032000</v>
      </c>
      <c r="AZ77" s="8">
        <v>81098000</v>
      </c>
      <c r="BA77" s="8">
        <v>87470000</v>
      </c>
      <c r="BB77" s="8">
        <v>42384000</v>
      </c>
      <c r="BC77" s="8">
        <v>32334000</v>
      </c>
      <c r="BD77" s="8">
        <v>163953000</v>
      </c>
      <c r="BE77" s="8">
        <v>162027000</v>
      </c>
      <c r="BF77" s="8">
        <v>114460000</v>
      </c>
      <c r="BG77" s="8">
        <v>36591000</v>
      </c>
      <c r="BH77" s="8">
        <v>52305000</v>
      </c>
      <c r="BI77" s="8">
        <v>327095000</v>
      </c>
      <c r="BJ77" s="8">
        <v>44922000</v>
      </c>
      <c r="BK77" s="8">
        <v>73104000</v>
      </c>
      <c r="BL77" s="8">
        <v>59248000</v>
      </c>
      <c r="BM77" s="8">
        <v>44527000</v>
      </c>
      <c r="BN77" s="8">
        <v>20274000</v>
      </c>
      <c r="BO77" s="8">
        <v>728759000</v>
      </c>
      <c r="BP77" s="8">
        <v>38006000</v>
      </c>
      <c r="BQ77" s="8">
        <v>7501000</v>
      </c>
      <c r="BR77" s="8">
        <v>142377000</v>
      </c>
      <c r="BS77" s="8">
        <v>16798000</v>
      </c>
      <c r="BT77" s="8">
        <v>31761000</v>
      </c>
      <c r="BU77" s="8">
        <v>108828000</v>
      </c>
      <c r="BV77" s="8">
        <v>994232000</v>
      </c>
      <c r="BW77" s="8">
        <v>73579000</v>
      </c>
      <c r="BX77" s="8">
        <v>780894000</v>
      </c>
      <c r="BY77" s="8">
        <v>30907000</v>
      </c>
      <c r="BZ77" s="8">
        <v>3525040000</v>
      </c>
      <c r="CA77" s="8">
        <v>476639000</v>
      </c>
      <c r="CB77" s="8">
        <v>3395383000</v>
      </c>
      <c r="CC77" s="8">
        <v>4214149000</v>
      </c>
      <c r="CD77" s="9">
        <f t="shared" si="1"/>
        <v>93431471000</v>
      </c>
    </row>
    <row r="78" spans="2:82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71735000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8">
        <v>102236000</v>
      </c>
      <c r="V78" s="10">
        <v>0</v>
      </c>
      <c r="W78" s="8">
        <v>2532802000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9">
        <f t="shared" si="1"/>
        <v>2706773000</v>
      </c>
    </row>
    <row r="79" spans="2:82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8">
        <v>57767000</v>
      </c>
      <c r="X79" s="10">
        <v>0</v>
      </c>
      <c r="Y79" s="10">
        <v>0</v>
      </c>
      <c r="Z79" s="10">
        <v>0</v>
      </c>
      <c r="AA79" s="8">
        <v>441000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8">
        <v>111146000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8">
        <v>14994000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8">
        <v>7526000</v>
      </c>
      <c r="CB79" s="10">
        <v>0</v>
      </c>
      <c r="CC79" s="8">
        <v>10001000</v>
      </c>
      <c r="CD79" s="9">
        <f t="shared" si="1"/>
        <v>201875000</v>
      </c>
    </row>
    <row r="80" spans="2:82">
      <c r="B80" s="132"/>
      <c r="C80" s="132"/>
      <c r="D80" s="132"/>
      <c r="E80" s="132"/>
      <c r="F80" s="133" t="s">
        <v>194</v>
      </c>
      <c r="G80" s="133"/>
      <c r="H80" s="8">
        <v>3335000</v>
      </c>
      <c r="I80" s="8">
        <v>11937000</v>
      </c>
      <c r="J80" s="8">
        <v>787000</v>
      </c>
      <c r="K80" s="8">
        <v>33556000</v>
      </c>
      <c r="L80" s="8">
        <v>16064000</v>
      </c>
      <c r="M80" s="8">
        <v>4548000</v>
      </c>
      <c r="N80" s="8">
        <v>7451000</v>
      </c>
      <c r="O80" s="8">
        <v>1443000</v>
      </c>
      <c r="P80" s="8">
        <v>579000</v>
      </c>
      <c r="Q80" s="8">
        <v>318000</v>
      </c>
      <c r="R80" s="8">
        <v>17484000</v>
      </c>
      <c r="S80" s="8">
        <v>19501000</v>
      </c>
      <c r="T80" s="8">
        <v>520000</v>
      </c>
      <c r="U80" s="8">
        <v>160113000</v>
      </c>
      <c r="V80" s="8">
        <v>1811000</v>
      </c>
      <c r="W80" s="8">
        <v>120480000</v>
      </c>
      <c r="X80" s="8">
        <v>7523000</v>
      </c>
      <c r="Y80" s="8">
        <v>6642000</v>
      </c>
      <c r="Z80" s="8">
        <v>11974000</v>
      </c>
      <c r="AA80" s="8">
        <v>18809000</v>
      </c>
      <c r="AB80" s="8">
        <v>1197000</v>
      </c>
      <c r="AC80" s="8">
        <v>21382000</v>
      </c>
      <c r="AD80" s="8">
        <v>1768000</v>
      </c>
      <c r="AE80" s="8">
        <v>8943000</v>
      </c>
      <c r="AF80" s="8">
        <v>11804000</v>
      </c>
      <c r="AG80" s="8">
        <v>73745000</v>
      </c>
      <c r="AH80" s="8">
        <v>16258000</v>
      </c>
      <c r="AI80" s="8">
        <v>7479000</v>
      </c>
      <c r="AJ80" s="8">
        <v>255000</v>
      </c>
      <c r="AK80" s="8">
        <v>205000</v>
      </c>
      <c r="AL80" s="8">
        <v>1100000</v>
      </c>
      <c r="AM80" s="8">
        <v>204000</v>
      </c>
      <c r="AN80" s="8">
        <v>599000</v>
      </c>
      <c r="AO80" s="8">
        <v>183000</v>
      </c>
      <c r="AP80" s="8">
        <v>951000</v>
      </c>
      <c r="AQ80" s="8">
        <v>2509000</v>
      </c>
      <c r="AR80" s="8">
        <v>1981000</v>
      </c>
      <c r="AS80" s="8">
        <v>1210000</v>
      </c>
      <c r="AT80" s="8">
        <v>672000</v>
      </c>
      <c r="AU80" s="8">
        <v>2884000</v>
      </c>
      <c r="AV80" s="8">
        <v>131000</v>
      </c>
      <c r="AW80" s="8">
        <v>443000</v>
      </c>
      <c r="AX80" s="8">
        <v>1699000</v>
      </c>
      <c r="AY80" s="8">
        <v>4102000</v>
      </c>
      <c r="AZ80" s="8">
        <v>1252000</v>
      </c>
      <c r="BA80" s="8">
        <v>434000</v>
      </c>
      <c r="BB80" s="8">
        <v>137000</v>
      </c>
      <c r="BC80" s="8">
        <v>265000</v>
      </c>
      <c r="BD80" s="8">
        <v>1017000</v>
      </c>
      <c r="BE80" s="8">
        <v>653000</v>
      </c>
      <c r="BF80" s="8">
        <v>597000</v>
      </c>
      <c r="BG80" s="8">
        <v>68000</v>
      </c>
      <c r="BH80" s="8">
        <v>443000</v>
      </c>
      <c r="BI80" s="8">
        <v>452000</v>
      </c>
      <c r="BJ80" s="8">
        <v>586000</v>
      </c>
      <c r="BK80" s="8">
        <v>699000</v>
      </c>
      <c r="BL80" s="8">
        <v>772000</v>
      </c>
      <c r="BM80" s="8">
        <v>460000</v>
      </c>
      <c r="BN80" s="8">
        <v>215000</v>
      </c>
      <c r="BO80" s="8">
        <v>4566000</v>
      </c>
      <c r="BP80" s="8">
        <v>115000</v>
      </c>
      <c r="BQ80" s="8">
        <v>38000</v>
      </c>
      <c r="BR80" s="8">
        <v>1159000</v>
      </c>
      <c r="BS80" s="8">
        <v>82000</v>
      </c>
      <c r="BT80" s="8">
        <v>77000</v>
      </c>
      <c r="BU80" s="8">
        <v>1884000</v>
      </c>
      <c r="BV80" s="8">
        <v>8678000</v>
      </c>
      <c r="BW80" s="8">
        <v>781000</v>
      </c>
      <c r="BX80" s="8">
        <v>2103000</v>
      </c>
      <c r="BY80" s="8">
        <v>194000</v>
      </c>
      <c r="BZ80" s="8">
        <v>24990000</v>
      </c>
      <c r="CA80" s="8">
        <v>2786000</v>
      </c>
      <c r="CB80" s="8">
        <v>90207000</v>
      </c>
      <c r="CC80" s="8">
        <v>23489000</v>
      </c>
      <c r="CD80" s="9">
        <f t="shared" si="1"/>
        <v>775778000</v>
      </c>
    </row>
    <row r="81" spans="2:82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9">
        <f t="shared" si="1"/>
        <v>0</v>
      </c>
    </row>
    <row r="82" spans="2:82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144000</v>
      </c>
      <c r="K82" s="8">
        <v>9657000</v>
      </c>
      <c r="L82" s="8">
        <v>691000</v>
      </c>
      <c r="M82" s="8">
        <v>352000</v>
      </c>
      <c r="N82" s="8">
        <v>1731000</v>
      </c>
      <c r="O82" s="8">
        <v>71000</v>
      </c>
      <c r="P82" s="8">
        <v>8000</v>
      </c>
      <c r="Q82" s="8">
        <v>43000</v>
      </c>
      <c r="R82" s="8">
        <v>2844000</v>
      </c>
      <c r="S82" s="10">
        <v>0</v>
      </c>
      <c r="T82" s="8">
        <v>149000</v>
      </c>
      <c r="U82" s="8">
        <v>42536000</v>
      </c>
      <c r="V82" s="8">
        <v>338000</v>
      </c>
      <c r="W82" s="8">
        <v>14751000</v>
      </c>
      <c r="X82" s="8">
        <v>1271000</v>
      </c>
      <c r="Y82" s="8">
        <v>2433000</v>
      </c>
      <c r="Z82" s="8">
        <v>11000</v>
      </c>
      <c r="AA82" s="8">
        <v>97000</v>
      </c>
      <c r="AB82" s="8">
        <v>49000</v>
      </c>
      <c r="AC82" s="8">
        <v>1261000</v>
      </c>
      <c r="AD82" s="8">
        <v>369000</v>
      </c>
      <c r="AE82" s="8">
        <v>1727000</v>
      </c>
      <c r="AF82" s="8">
        <v>27000</v>
      </c>
      <c r="AG82" s="8">
        <v>8691000</v>
      </c>
      <c r="AH82" s="10">
        <v>0</v>
      </c>
      <c r="AI82" s="8">
        <v>1650000</v>
      </c>
      <c r="AJ82" s="10">
        <v>0</v>
      </c>
      <c r="AK82" s="8">
        <v>17000</v>
      </c>
      <c r="AL82" s="8">
        <v>83000</v>
      </c>
      <c r="AM82" s="10">
        <v>0</v>
      </c>
      <c r="AN82" s="8">
        <v>172000</v>
      </c>
      <c r="AO82" s="10">
        <v>0</v>
      </c>
      <c r="AP82" s="8">
        <v>303000</v>
      </c>
      <c r="AQ82" s="8">
        <v>266000</v>
      </c>
      <c r="AR82" s="8">
        <v>1000</v>
      </c>
      <c r="AS82" s="8">
        <v>209000</v>
      </c>
      <c r="AT82" s="8">
        <v>106000</v>
      </c>
      <c r="AU82" s="10">
        <v>0</v>
      </c>
      <c r="AV82" s="10">
        <v>0</v>
      </c>
      <c r="AW82" s="10">
        <v>0</v>
      </c>
      <c r="AX82" s="10">
        <v>0</v>
      </c>
      <c r="AY82" s="8">
        <v>1238000</v>
      </c>
      <c r="AZ82" s="8">
        <v>159000</v>
      </c>
      <c r="BA82" s="8">
        <v>39000</v>
      </c>
      <c r="BB82" s="10">
        <v>0</v>
      </c>
      <c r="BC82" s="10">
        <v>0</v>
      </c>
      <c r="BD82" s="10">
        <v>0</v>
      </c>
      <c r="BE82" s="8">
        <v>114000</v>
      </c>
      <c r="BF82" s="8">
        <v>47000</v>
      </c>
      <c r="BG82" s="10">
        <v>0</v>
      </c>
      <c r="BH82" s="10">
        <v>0</v>
      </c>
      <c r="BI82" s="10">
        <v>0</v>
      </c>
      <c r="BJ82" s="10">
        <v>0</v>
      </c>
      <c r="BK82" s="8">
        <v>181000</v>
      </c>
      <c r="BL82" s="10">
        <v>0</v>
      </c>
      <c r="BM82" s="8">
        <v>1000</v>
      </c>
      <c r="BN82" s="8">
        <v>20000</v>
      </c>
      <c r="BO82" s="8">
        <v>365000</v>
      </c>
      <c r="BP82" s="8">
        <v>4000</v>
      </c>
      <c r="BQ82" s="10">
        <v>0</v>
      </c>
      <c r="BR82" s="8">
        <v>41000</v>
      </c>
      <c r="BS82" s="10">
        <v>0</v>
      </c>
      <c r="BT82" s="10">
        <v>0</v>
      </c>
      <c r="BU82" s="8">
        <v>12000</v>
      </c>
      <c r="BV82" s="8">
        <v>1869000</v>
      </c>
      <c r="BW82" s="8">
        <v>1000</v>
      </c>
      <c r="BX82" s="10">
        <v>0</v>
      </c>
      <c r="BY82" s="10">
        <v>0</v>
      </c>
      <c r="BZ82" s="8">
        <v>587000</v>
      </c>
      <c r="CA82" s="8">
        <v>552000</v>
      </c>
      <c r="CB82" s="8">
        <v>1953000</v>
      </c>
      <c r="CC82" s="8">
        <v>6293000</v>
      </c>
      <c r="CD82" s="9">
        <f t="shared" si="1"/>
        <v>105534000</v>
      </c>
    </row>
    <row r="83" spans="2:82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8">
        <v>112000</v>
      </c>
      <c r="CA83" s="10">
        <v>0</v>
      </c>
      <c r="CB83" s="10">
        <v>0</v>
      </c>
      <c r="CC83" s="10">
        <v>0</v>
      </c>
      <c r="CD83" s="9">
        <f t="shared" si="1"/>
        <v>112000</v>
      </c>
    </row>
    <row r="84" spans="2:82">
      <c r="B84" s="132"/>
      <c r="C84" s="132"/>
      <c r="D84" s="132"/>
      <c r="E84" s="136" t="s">
        <v>200</v>
      </c>
      <c r="F84" s="136"/>
      <c r="G84" s="136"/>
      <c r="H84" s="8">
        <v>366000</v>
      </c>
      <c r="I84" s="8">
        <v>3625000</v>
      </c>
      <c r="J84" s="8">
        <v>211000</v>
      </c>
      <c r="K84" s="8">
        <v>7527000</v>
      </c>
      <c r="L84" s="8">
        <v>1873000</v>
      </c>
      <c r="M84" s="8">
        <v>460000</v>
      </c>
      <c r="N84" s="8">
        <v>1292000</v>
      </c>
      <c r="O84" s="8">
        <v>159000</v>
      </c>
      <c r="P84" s="8">
        <v>32000</v>
      </c>
      <c r="Q84" s="8">
        <v>29000</v>
      </c>
      <c r="R84" s="8">
        <v>7184000</v>
      </c>
      <c r="S84" s="8">
        <v>761000</v>
      </c>
      <c r="T84" s="8">
        <v>1139000</v>
      </c>
      <c r="U84" s="8">
        <v>18045000</v>
      </c>
      <c r="V84" s="8">
        <v>1270000</v>
      </c>
      <c r="W84" s="8">
        <v>29159000</v>
      </c>
      <c r="X84" s="8">
        <v>5327000</v>
      </c>
      <c r="Y84" s="8">
        <v>3720000</v>
      </c>
      <c r="Z84" s="8">
        <v>10202000</v>
      </c>
      <c r="AA84" s="8">
        <v>1976000</v>
      </c>
      <c r="AB84" s="8">
        <v>211000</v>
      </c>
      <c r="AC84" s="8">
        <v>2731000</v>
      </c>
      <c r="AD84" s="8">
        <v>560000</v>
      </c>
      <c r="AE84" s="8">
        <v>4190000</v>
      </c>
      <c r="AF84" s="8">
        <v>1883000</v>
      </c>
      <c r="AG84" s="8">
        <v>12724000</v>
      </c>
      <c r="AH84" s="8">
        <v>3687000</v>
      </c>
      <c r="AI84" s="8">
        <v>2294000</v>
      </c>
      <c r="AJ84" s="8">
        <v>11000</v>
      </c>
      <c r="AK84" s="8">
        <v>84000</v>
      </c>
      <c r="AL84" s="8">
        <v>37000</v>
      </c>
      <c r="AM84" s="8">
        <v>103000</v>
      </c>
      <c r="AN84" s="8">
        <v>111000</v>
      </c>
      <c r="AO84" s="8">
        <v>4000</v>
      </c>
      <c r="AP84" s="8">
        <v>698000</v>
      </c>
      <c r="AQ84" s="8">
        <v>60000</v>
      </c>
      <c r="AR84" s="8">
        <v>152000</v>
      </c>
      <c r="AS84" s="8">
        <v>585000</v>
      </c>
      <c r="AT84" s="8">
        <v>335000</v>
      </c>
      <c r="AU84" s="8">
        <v>1089000</v>
      </c>
      <c r="AV84" s="8">
        <v>19000</v>
      </c>
      <c r="AW84" s="8">
        <v>49000</v>
      </c>
      <c r="AX84" s="8">
        <v>33000</v>
      </c>
      <c r="AY84" s="8">
        <v>581000</v>
      </c>
      <c r="AZ84" s="8">
        <v>225000</v>
      </c>
      <c r="BA84" s="8">
        <v>629000</v>
      </c>
      <c r="BB84" s="8">
        <v>10000</v>
      </c>
      <c r="BC84" s="8">
        <v>44000</v>
      </c>
      <c r="BD84" s="8">
        <v>291000</v>
      </c>
      <c r="BE84" s="8">
        <v>20000</v>
      </c>
      <c r="BF84" s="8">
        <v>56000</v>
      </c>
      <c r="BG84" s="8">
        <v>181000</v>
      </c>
      <c r="BH84" s="8">
        <v>371000</v>
      </c>
      <c r="BI84" s="8">
        <v>1011000</v>
      </c>
      <c r="BJ84" s="8">
        <v>31000</v>
      </c>
      <c r="BK84" s="8">
        <v>1000</v>
      </c>
      <c r="BL84" s="8">
        <v>68000</v>
      </c>
      <c r="BM84" s="8">
        <v>270000</v>
      </c>
      <c r="BN84" s="8">
        <v>22000</v>
      </c>
      <c r="BO84" s="8">
        <v>214000</v>
      </c>
      <c r="BP84" s="8">
        <v>374000</v>
      </c>
      <c r="BQ84" s="10">
        <v>0</v>
      </c>
      <c r="BR84" s="8">
        <v>55000</v>
      </c>
      <c r="BS84" s="8">
        <v>5000</v>
      </c>
      <c r="BT84" s="8">
        <v>67000</v>
      </c>
      <c r="BU84" s="8">
        <v>95000</v>
      </c>
      <c r="BV84" s="8">
        <v>704000</v>
      </c>
      <c r="BW84" s="8">
        <v>207000</v>
      </c>
      <c r="BX84" s="8">
        <v>3002000</v>
      </c>
      <c r="BY84" s="8">
        <v>217000</v>
      </c>
      <c r="BZ84" s="8">
        <v>11900000</v>
      </c>
      <c r="CA84" s="8">
        <v>525000</v>
      </c>
      <c r="CB84" s="8">
        <v>31475000</v>
      </c>
      <c r="CC84" s="8">
        <v>22219000</v>
      </c>
      <c r="CD84" s="9">
        <f t="shared" si="1"/>
        <v>200877000</v>
      </c>
    </row>
    <row r="85" spans="2:82">
      <c r="B85" s="132"/>
      <c r="C85" s="132"/>
      <c r="D85" s="132"/>
      <c r="E85" s="132"/>
      <c r="F85" s="133" t="s">
        <v>201</v>
      </c>
      <c r="G85" s="133"/>
      <c r="H85" s="8">
        <v>4000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50000</v>
      </c>
      <c r="P85" s="10">
        <v>0</v>
      </c>
      <c r="Q85" s="10">
        <v>0</v>
      </c>
      <c r="R85" s="8">
        <v>1788000</v>
      </c>
      <c r="S85" s="10">
        <v>0</v>
      </c>
      <c r="T85" s="10">
        <v>0</v>
      </c>
      <c r="U85" s="8">
        <v>8742000</v>
      </c>
      <c r="V85" s="10">
        <v>0</v>
      </c>
      <c r="W85" s="8">
        <v>21086000</v>
      </c>
      <c r="X85" s="8">
        <v>113000</v>
      </c>
      <c r="Y85" s="8">
        <v>45000</v>
      </c>
      <c r="Z85" s="10">
        <v>0</v>
      </c>
      <c r="AA85" s="10">
        <v>0</v>
      </c>
      <c r="AB85" s="8">
        <v>1000</v>
      </c>
      <c r="AC85" s="8">
        <v>573000</v>
      </c>
      <c r="AD85" s="10">
        <v>0</v>
      </c>
      <c r="AE85" s="10">
        <v>0</v>
      </c>
      <c r="AF85" s="10">
        <v>0</v>
      </c>
      <c r="AG85" s="8">
        <v>3262000</v>
      </c>
      <c r="AH85" s="10">
        <v>0</v>
      </c>
      <c r="AI85" s="8">
        <v>310000</v>
      </c>
      <c r="AJ85" s="10">
        <v>0</v>
      </c>
      <c r="AK85" s="8">
        <v>25000</v>
      </c>
      <c r="AL85" s="10">
        <v>0</v>
      </c>
      <c r="AM85" s="10">
        <v>0</v>
      </c>
      <c r="AN85" s="10">
        <v>0</v>
      </c>
      <c r="AO85" s="8">
        <v>1000</v>
      </c>
      <c r="AP85" s="8">
        <v>544000</v>
      </c>
      <c r="AQ85" s="8">
        <v>1000</v>
      </c>
      <c r="AR85" s="10">
        <v>0</v>
      </c>
      <c r="AS85" s="8">
        <v>399000</v>
      </c>
      <c r="AT85" s="10">
        <v>0</v>
      </c>
      <c r="AU85" s="8">
        <v>865000</v>
      </c>
      <c r="AV85" s="8">
        <v>2000</v>
      </c>
      <c r="AW85" s="10">
        <v>0</v>
      </c>
      <c r="AX85" s="10">
        <v>0</v>
      </c>
      <c r="AY85" s="8">
        <v>75000</v>
      </c>
      <c r="AZ85" s="8">
        <v>142000</v>
      </c>
      <c r="BA85" s="8">
        <v>582000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8">
        <v>1000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8">
        <v>230000</v>
      </c>
      <c r="BN85" s="10">
        <v>0</v>
      </c>
      <c r="BO85" s="10">
        <v>0</v>
      </c>
      <c r="BP85" s="8">
        <v>363000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8">
        <v>172000</v>
      </c>
      <c r="BX85" s="10">
        <v>0</v>
      </c>
      <c r="BY85" s="10">
        <v>0</v>
      </c>
      <c r="BZ85" s="10">
        <v>0</v>
      </c>
      <c r="CA85" s="8">
        <v>320000</v>
      </c>
      <c r="CB85" s="10">
        <v>0</v>
      </c>
      <c r="CC85" s="8">
        <v>1290000</v>
      </c>
      <c r="CD85" s="9">
        <f t="shared" si="1"/>
        <v>40986000</v>
      </c>
    </row>
    <row r="86" spans="2:82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8">
        <v>500000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8">
        <v>575000</v>
      </c>
      <c r="AF86" s="10">
        <v>0</v>
      </c>
      <c r="AG86" s="8">
        <v>1981000</v>
      </c>
      <c r="AH86" s="10">
        <v>0</v>
      </c>
      <c r="AI86" s="8">
        <v>722000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8">
        <v>1000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9">
        <f t="shared" si="1"/>
        <v>3779000</v>
      </c>
    </row>
    <row r="87" spans="2:82">
      <c r="B87" s="132"/>
      <c r="C87" s="132"/>
      <c r="D87" s="132"/>
      <c r="E87" s="132"/>
      <c r="F87" s="133" t="s">
        <v>203</v>
      </c>
      <c r="G87" s="133"/>
      <c r="H87" s="8">
        <v>362000</v>
      </c>
      <c r="I87" s="8">
        <v>545000</v>
      </c>
      <c r="J87" s="8">
        <v>116000</v>
      </c>
      <c r="K87" s="8">
        <v>7527000</v>
      </c>
      <c r="L87" s="8">
        <v>1129000</v>
      </c>
      <c r="M87" s="8">
        <v>260000</v>
      </c>
      <c r="N87" s="8">
        <v>1263000</v>
      </c>
      <c r="O87" s="8">
        <v>109000</v>
      </c>
      <c r="P87" s="8">
        <v>32000</v>
      </c>
      <c r="Q87" s="8">
        <v>17000</v>
      </c>
      <c r="R87" s="8">
        <v>3160000</v>
      </c>
      <c r="S87" s="8">
        <v>210000</v>
      </c>
      <c r="T87" s="8">
        <v>29000</v>
      </c>
      <c r="U87" s="8">
        <v>9303000</v>
      </c>
      <c r="V87" s="8">
        <v>233000</v>
      </c>
      <c r="W87" s="8">
        <v>4142000</v>
      </c>
      <c r="X87" s="8">
        <v>4682000</v>
      </c>
      <c r="Y87" s="8">
        <v>3192000</v>
      </c>
      <c r="Z87" s="8">
        <v>679000</v>
      </c>
      <c r="AA87" s="8">
        <v>896000</v>
      </c>
      <c r="AB87" s="8">
        <v>208000</v>
      </c>
      <c r="AC87" s="8">
        <v>554000</v>
      </c>
      <c r="AD87" s="8">
        <v>72000</v>
      </c>
      <c r="AE87" s="8">
        <v>2591000</v>
      </c>
      <c r="AF87" s="8">
        <v>1708000</v>
      </c>
      <c r="AG87" s="8">
        <v>5209000</v>
      </c>
      <c r="AH87" s="8">
        <v>687000</v>
      </c>
      <c r="AI87" s="8">
        <v>1262000</v>
      </c>
      <c r="AJ87" s="8">
        <v>11000</v>
      </c>
      <c r="AK87" s="8">
        <v>5000</v>
      </c>
      <c r="AL87" s="8">
        <v>37000</v>
      </c>
      <c r="AM87" s="8">
        <v>6000</v>
      </c>
      <c r="AN87" s="8">
        <v>111000</v>
      </c>
      <c r="AO87" s="8">
        <v>3000</v>
      </c>
      <c r="AP87" s="8">
        <v>136000</v>
      </c>
      <c r="AQ87" s="8">
        <v>59000</v>
      </c>
      <c r="AR87" s="8">
        <v>152000</v>
      </c>
      <c r="AS87" s="8">
        <v>177000</v>
      </c>
      <c r="AT87" s="8">
        <v>5000</v>
      </c>
      <c r="AU87" s="8">
        <v>224000</v>
      </c>
      <c r="AV87" s="8">
        <v>17000</v>
      </c>
      <c r="AW87" s="8">
        <v>48000</v>
      </c>
      <c r="AX87" s="8">
        <v>33000</v>
      </c>
      <c r="AY87" s="8">
        <v>478000</v>
      </c>
      <c r="AZ87" s="8">
        <v>78000</v>
      </c>
      <c r="BA87" s="8">
        <v>39000</v>
      </c>
      <c r="BB87" s="8">
        <v>10000</v>
      </c>
      <c r="BC87" s="8">
        <v>44000</v>
      </c>
      <c r="BD87" s="8">
        <v>30000</v>
      </c>
      <c r="BE87" s="8">
        <v>20000</v>
      </c>
      <c r="BF87" s="8">
        <v>48000</v>
      </c>
      <c r="BG87" s="8">
        <v>9000</v>
      </c>
      <c r="BH87" s="8">
        <v>11000</v>
      </c>
      <c r="BI87" s="8">
        <v>94000</v>
      </c>
      <c r="BJ87" s="8">
        <v>31000</v>
      </c>
      <c r="BK87" s="8">
        <v>1000</v>
      </c>
      <c r="BL87" s="8">
        <v>68000</v>
      </c>
      <c r="BM87" s="8">
        <v>40000</v>
      </c>
      <c r="BN87" s="8">
        <v>16000</v>
      </c>
      <c r="BO87" s="8">
        <v>185000</v>
      </c>
      <c r="BP87" s="8">
        <v>4000</v>
      </c>
      <c r="BQ87" s="10">
        <v>0</v>
      </c>
      <c r="BR87" s="8">
        <v>55000</v>
      </c>
      <c r="BS87" s="10">
        <v>0</v>
      </c>
      <c r="BT87" s="8">
        <v>7000</v>
      </c>
      <c r="BU87" s="8">
        <v>95000</v>
      </c>
      <c r="BV87" s="8">
        <v>209000</v>
      </c>
      <c r="BW87" s="8">
        <v>28000</v>
      </c>
      <c r="BX87" s="8">
        <v>730000</v>
      </c>
      <c r="BY87" s="8">
        <v>1000</v>
      </c>
      <c r="BZ87" s="8">
        <v>2577000</v>
      </c>
      <c r="CA87" s="8">
        <v>155000</v>
      </c>
      <c r="CB87" s="8">
        <v>10794000</v>
      </c>
      <c r="CC87" s="8">
        <v>5182000</v>
      </c>
      <c r="CD87" s="9">
        <f t="shared" si="1"/>
        <v>72240000</v>
      </c>
    </row>
    <row r="88" spans="2:82">
      <c r="B88" s="132"/>
      <c r="C88" s="132"/>
      <c r="D88" s="132"/>
      <c r="E88" s="132"/>
      <c r="F88" s="133" t="s">
        <v>204</v>
      </c>
      <c r="G88" s="133"/>
      <c r="H88" s="10">
        <v>0</v>
      </c>
      <c r="I88" s="8">
        <v>3080000</v>
      </c>
      <c r="J88" s="8">
        <v>95000</v>
      </c>
      <c r="K88" s="10">
        <v>0</v>
      </c>
      <c r="L88" s="8">
        <v>744000</v>
      </c>
      <c r="M88" s="8">
        <v>200000</v>
      </c>
      <c r="N88" s="8">
        <v>29000</v>
      </c>
      <c r="O88" s="8">
        <v>0</v>
      </c>
      <c r="P88" s="10">
        <v>0</v>
      </c>
      <c r="Q88" s="8">
        <v>12000</v>
      </c>
      <c r="R88" s="8">
        <v>2236000</v>
      </c>
      <c r="S88" s="8">
        <v>551000</v>
      </c>
      <c r="T88" s="8">
        <v>1110000</v>
      </c>
      <c r="U88" s="10">
        <v>0</v>
      </c>
      <c r="V88" s="8">
        <v>1037000</v>
      </c>
      <c r="W88" s="8">
        <v>3931000</v>
      </c>
      <c r="X88" s="8">
        <v>32000</v>
      </c>
      <c r="Y88" s="8">
        <v>483000</v>
      </c>
      <c r="Z88" s="8">
        <v>9523000</v>
      </c>
      <c r="AA88" s="8">
        <v>1080000</v>
      </c>
      <c r="AB88" s="8">
        <v>2000</v>
      </c>
      <c r="AC88" s="8">
        <v>1604000</v>
      </c>
      <c r="AD88" s="8">
        <v>488000</v>
      </c>
      <c r="AE88" s="8">
        <v>1024000</v>
      </c>
      <c r="AF88" s="8">
        <v>175000</v>
      </c>
      <c r="AG88" s="8">
        <v>2272000</v>
      </c>
      <c r="AH88" s="8">
        <v>3000000</v>
      </c>
      <c r="AI88" s="10">
        <v>0</v>
      </c>
      <c r="AJ88" s="10">
        <v>0</v>
      </c>
      <c r="AK88" s="8">
        <v>54000</v>
      </c>
      <c r="AL88" s="10">
        <v>0</v>
      </c>
      <c r="AM88" s="8">
        <v>97000</v>
      </c>
      <c r="AN88" s="10">
        <v>0</v>
      </c>
      <c r="AO88" s="10">
        <v>0</v>
      </c>
      <c r="AP88" s="8">
        <v>18000</v>
      </c>
      <c r="AQ88" s="10">
        <v>0</v>
      </c>
      <c r="AR88" s="10">
        <v>0</v>
      </c>
      <c r="AS88" s="8">
        <v>9000</v>
      </c>
      <c r="AT88" s="8">
        <v>330000</v>
      </c>
      <c r="AU88" s="10">
        <v>0</v>
      </c>
      <c r="AV88" s="10">
        <v>0</v>
      </c>
      <c r="AW88" s="10">
        <v>0</v>
      </c>
      <c r="AX88" s="10">
        <v>0</v>
      </c>
      <c r="AY88" s="8">
        <v>28000</v>
      </c>
      <c r="AZ88" s="8">
        <v>5000</v>
      </c>
      <c r="BA88" s="8">
        <v>8000</v>
      </c>
      <c r="BB88" s="10">
        <v>0</v>
      </c>
      <c r="BC88" s="10">
        <v>0</v>
      </c>
      <c r="BD88" s="8">
        <v>261000</v>
      </c>
      <c r="BE88" s="10">
        <v>0</v>
      </c>
      <c r="BF88" s="8">
        <v>8000</v>
      </c>
      <c r="BG88" s="8">
        <v>171000</v>
      </c>
      <c r="BH88" s="8">
        <v>360000</v>
      </c>
      <c r="BI88" s="8">
        <v>917000</v>
      </c>
      <c r="BJ88" s="10">
        <v>0</v>
      </c>
      <c r="BK88" s="10">
        <v>0</v>
      </c>
      <c r="BL88" s="10">
        <v>0</v>
      </c>
      <c r="BM88" s="10">
        <v>0</v>
      </c>
      <c r="BN88" s="8">
        <v>6000</v>
      </c>
      <c r="BO88" s="8">
        <v>29000</v>
      </c>
      <c r="BP88" s="8">
        <v>7000</v>
      </c>
      <c r="BQ88" s="10">
        <v>0</v>
      </c>
      <c r="BR88" s="10">
        <v>0</v>
      </c>
      <c r="BS88" s="8">
        <v>5000</v>
      </c>
      <c r="BT88" s="8">
        <v>60000</v>
      </c>
      <c r="BU88" s="10">
        <v>0</v>
      </c>
      <c r="BV88" s="8">
        <v>495000</v>
      </c>
      <c r="BW88" s="8">
        <v>7000</v>
      </c>
      <c r="BX88" s="8">
        <v>2272000</v>
      </c>
      <c r="BY88" s="8">
        <v>216000</v>
      </c>
      <c r="BZ88" s="8">
        <v>9323000</v>
      </c>
      <c r="CA88" s="8">
        <v>50000</v>
      </c>
      <c r="CB88" s="8">
        <v>20681000</v>
      </c>
      <c r="CC88" s="8">
        <v>15747000</v>
      </c>
      <c r="CD88" s="9">
        <f t="shared" si="1"/>
        <v>83872000</v>
      </c>
    </row>
    <row r="89" spans="2:82">
      <c r="B89" s="132"/>
      <c r="C89" s="132"/>
      <c r="D89" s="132"/>
      <c r="E89" s="136" t="s">
        <v>205</v>
      </c>
      <c r="F89" s="136"/>
      <c r="G89" s="136"/>
      <c r="H89" s="8">
        <v>999000</v>
      </c>
      <c r="I89" s="8">
        <v>2613000</v>
      </c>
      <c r="J89" s="8">
        <v>1404000</v>
      </c>
      <c r="K89" s="8">
        <v>10488000</v>
      </c>
      <c r="L89" s="8">
        <v>2104000</v>
      </c>
      <c r="M89" s="8">
        <v>2168000</v>
      </c>
      <c r="N89" s="8">
        <v>4000000</v>
      </c>
      <c r="O89" s="8">
        <v>470000</v>
      </c>
      <c r="P89" s="8">
        <v>474000</v>
      </c>
      <c r="Q89" s="8">
        <v>92000</v>
      </c>
      <c r="R89" s="8">
        <v>9242000</v>
      </c>
      <c r="S89" s="8">
        <v>1009000</v>
      </c>
      <c r="T89" s="8">
        <v>445000</v>
      </c>
      <c r="U89" s="8">
        <v>40896000</v>
      </c>
      <c r="V89" s="8">
        <v>1820000</v>
      </c>
      <c r="W89" s="8">
        <v>60612000</v>
      </c>
      <c r="X89" s="8">
        <v>6718000</v>
      </c>
      <c r="Y89" s="8">
        <v>5310000</v>
      </c>
      <c r="Z89" s="8">
        <v>4051000</v>
      </c>
      <c r="AA89" s="8">
        <v>6891000</v>
      </c>
      <c r="AB89" s="8">
        <v>1343000</v>
      </c>
      <c r="AC89" s="8">
        <v>3074000</v>
      </c>
      <c r="AD89" s="8">
        <v>1143000</v>
      </c>
      <c r="AE89" s="8">
        <v>1660000</v>
      </c>
      <c r="AF89" s="8">
        <v>4704000</v>
      </c>
      <c r="AG89" s="8">
        <v>17378000</v>
      </c>
      <c r="AH89" s="8">
        <v>9092000</v>
      </c>
      <c r="AI89" s="8">
        <v>3550000</v>
      </c>
      <c r="AJ89" s="8">
        <v>175000</v>
      </c>
      <c r="AK89" s="8">
        <v>180000</v>
      </c>
      <c r="AL89" s="8">
        <v>199000</v>
      </c>
      <c r="AM89" s="8">
        <v>88000</v>
      </c>
      <c r="AN89" s="8">
        <v>240000</v>
      </c>
      <c r="AO89" s="8">
        <v>89000</v>
      </c>
      <c r="AP89" s="8">
        <v>1091000</v>
      </c>
      <c r="AQ89" s="8">
        <v>1217000</v>
      </c>
      <c r="AR89" s="8">
        <v>539000</v>
      </c>
      <c r="AS89" s="8">
        <v>776000</v>
      </c>
      <c r="AT89" s="8">
        <v>684000</v>
      </c>
      <c r="AU89" s="8">
        <v>2429000</v>
      </c>
      <c r="AV89" s="8">
        <v>144000</v>
      </c>
      <c r="AW89" s="8">
        <v>45000</v>
      </c>
      <c r="AX89" s="8">
        <v>187000</v>
      </c>
      <c r="AY89" s="8">
        <v>4424000</v>
      </c>
      <c r="AZ89" s="8">
        <v>924000</v>
      </c>
      <c r="BA89" s="8">
        <v>345000</v>
      </c>
      <c r="BB89" s="8">
        <v>120000</v>
      </c>
      <c r="BC89" s="8">
        <v>108000</v>
      </c>
      <c r="BD89" s="8">
        <v>306000</v>
      </c>
      <c r="BE89" s="8">
        <v>1543000</v>
      </c>
      <c r="BF89" s="8">
        <v>2055000</v>
      </c>
      <c r="BG89" s="8">
        <v>148000</v>
      </c>
      <c r="BH89" s="8">
        <v>149000</v>
      </c>
      <c r="BI89" s="8">
        <v>1502000</v>
      </c>
      <c r="BJ89" s="8">
        <v>223000</v>
      </c>
      <c r="BK89" s="10">
        <v>0</v>
      </c>
      <c r="BL89" s="8">
        <v>240000</v>
      </c>
      <c r="BM89" s="8">
        <v>277000</v>
      </c>
      <c r="BN89" s="8">
        <v>248000</v>
      </c>
      <c r="BO89" s="8">
        <v>749000</v>
      </c>
      <c r="BP89" s="8">
        <v>190000</v>
      </c>
      <c r="BQ89" s="10">
        <v>0</v>
      </c>
      <c r="BR89" s="8">
        <v>579000</v>
      </c>
      <c r="BS89" s="8">
        <v>15000</v>
      </c>
      <c r="BT89" s="8">
        <v>88000</v>
      </c>
      <c r="BU89" s="8">
        <v>609000</v>
      </c>
      <c r="BV89" s="8">
        <v>3210000</v>
      </c>
      <c r="BW89" s="8">
        <v>203000</v>
      </c>
      <c r="BX89" s="8">
        <v>1970000</v>
      </c>
      <c r="BY89" s="8">
        <v>326000</v>
      </c>
      <c r="BZ89" s="8">
        <v>19204000</v>
      </c>
      <c r="CA89" s="8">
        <v>710000</v>
      </c>
      <c r="CB89" s="8">
        <v>16806000</v>
      </c>
      <c r="CC89" s="8">
        <v>24036000</v>
      </c>
      <c r="CD89" s="9">
        <f t="shared" si="1"/>
        <v>293140000</v>
      </c>
    </row>
    <row r="90" spans="2:82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566000</v>
      </c>
      <c r="J90" s="8">
        <v>469000</v>
      </c>
      <c r="K90" s="8">
        <v>742000</v>
      </c>
      <c r="L90" s="8">
        <v>48000</v>
      </c>
      <c r="M90" s="8">
        <v>240000</v>
      </c>
      <c r="N90" s="8">
        <v>617000</v>
      </c>
      <c r="O90" s="8">
        <v>0</v>
      </c>
      <c r="P90" s="8">
        <v>186000</v>
      </c>
      <c r="Q90" s="8">
        <v>79000</v>
      </c>
      <c r="R90" s="8">
        <v>1425000</v>
      </c>
      <c r="S90" s="10">
        <v>0</v>
      </c>
      <c r="T90" s="8">
        <v>157000</v>
      </c>
      <c r="U90" s="10">
        <v>0</v>
      </c>
      <c r="V90" s="8">
        <v>118000</v>
      </c>
      <c r="W90" s="8">
        <v>15115000</v>
      </c>
      <c r="X90" s="8">
        <v>1016000</v>
      </c>
      <c r="Y90" s="8">
        <v>1194000</v>
      </c>
      <c r="Z90" s="10">
        <v>0</v>
      </c>
      <c r="AA90" s="8">
        <v>1444000</v>
      </c>
      <c r="AB90" s="8">
        <v>73000</v>
      </c>
      <c r="AC90" s="8">
        <v>779000</v>
      </c>
      <c r="AD90" s="8">
        <v>5000</v>
      </c>
      <c r="AE90" s="10">
        <v>0</v>
      </c>
      <c r="AF90" s="10">
        <v>0</v>
      </c>
      <c r="AG90" s="8">
        <v>3792000</v>
      </c>
      <c r="AH90" s="8">
        <v>245000</v>
      </c>
      <c r="AI90" s="8">
        <v>942000</v>
      </c>
      <c r="AJ90" s="8">
        <v>131000</v>
      </c>
      <c r="AK90" s="8">
        <v>20000</v>
      </c>
      <c r="AL90" s="8">
        <v>27000</v>
      </c>
      <c r="AM90" s="8">
        <v>53000</v>
      </c>
      <c r="AN90" s="8">
        <v>240000</v>
      </c>
      <c r="AO90" s="8">
        <v>50000</v>
      </c>
      <c r="AP90" s="8">
        <v>79000</v>
      </c>
      <c r="AQ90" s="8">
        <v>156000</v>
      </c>
      <c r="AR90" s="8">
        <v>258000</v>
      </c>
      <c r="AS90" s="8">
        <v>88000</v>
      </c>
      <c r="AT90" s="8">
        <v>212000</v>
      </c>
      <c r="AU90" s="8">
        <v>322000</v>
      </c>
      <c r="AV90" s="8">
        <v>111000</v>
      </c>
      <c r="AW90" s="8">
        <v>45000</v>
      </c>
      <c r="AX90" s="10">
        <v>0</v>
      </c>
      <c r="AY90" s="8">
        <v>346000</v>
      </c>
      <c r="AZ90" s="8">
        <v>117000</v>
      </c>
      <c r="BA90" s="8">
        <v>144000</v>
      </c>
      <c r="BB90" s="8">
        <v>61000</v>
      </c>
      <c r="BC90" s="8">
        <v>52000</v>
      </c>
      <c r="BD90" s="8">
        <v>130000</v>
      </c>
      <c r="BE90" s="8">
        <v>78000</v>
      </c>
      <c r="BF90" s="8">
        <v>75000</v>
      </c>
      <c r="BG90" s="8">
        <v>57000</v>
      </c>
      <c r="BH90" s="8">
        <v>74000</v>
      </c>
      <c r="BI90" s="10">
        <v>0</v>
      </c>
      <c r="BJ90" s="8">
        <v>147000</v>
      </c>
      <c r="BK90" s="10">
        <v>0</v>
      </c>
      <c r="BL90" s="8">
        <v>28000</v>
      </c>
      <c r="BM90" s="8">
        <v>50000</v>
      </c>
      <c r="BN90" s="8">
        <v>24000</v>
      </c>
      <c r="BO90" s="8">
        <v>94000</v>
      </c>
      <c r="BP90" s="8">
        <v>108000</v>
      </c>
      <c r="BQ90" s="10">
        <v>0</v>
      </c>
      <c r="BR90" s="8">
        <v>146000</v>
      </c>
      <c r="BS90" s="8">
        <v>11000</v>
      </c>
      <c r="BT90" s="10">
        <v>0</v>
      </c>
      <c r="BU90" s="8">
        <v>323000</v>
      </c>
      <c r="BV90" s="8">
        <v>1099000</v>
      </c>
      <c r="BW90" s="8">
        <v>63000</v>
      </c>
      <c r="BX90" s="8">
        <v>198000</v>
      </c>
      <c r="BY90" s="8">
        <v>56000</v>
      </c>
      <c r="BZ90" s="10">
        <v>0</v>
      </c>
      <c r="CA90" s="8">
        <v>213000</v>
      </c>
      <c r="CB90" s="8">
        <v>20000</v>
      </c>
      <c r="CC90" s="8">
        <v>1924000</v>
      </c>
      <c r="CD90" s="9">
        <f t="shared" si="1"/>
        <v>36682000</v>
      </c>
    </row>
    <row r="91" spans="2:82">
      <c r="B91" s="132"/>
      <c r="C91" s="132"/>
      <c r="D91" s="132"/>
      <c r="E91" s="132"/>
      <c r="F91" s="133" t="s">
        <v>185</v>
      </c>
      <c r="G91" s="133"/>
      <c r="H91" s="8">
        <v>999000</v>
      </c>
      <c r="I91" s="8">
        <v>2047000</v>
      </c>
      <c r="J91" s="8">
        <v>935000</v>
      </c>
      <c r="K91" s="8">
        <v>9746000</v>
      </c>
      <c r="L91" s="8">
        <v>2056000</v>
      </c>
      <c r="M91" s="8">
        <v>1928000</v>
      </c>
      <c r="N91" s="8">
        <v>3383000</v>
      </c>
      <c r="O91" s="8">
        <v>470000</v>
      </c>
      <c r="P91" s="8">
        <v>288000</v>
      </c>
      <c r="Q91" s="8">
        <v>13000</v>
      </c>
      <c r="R91" s="8">
        <v>7817000</v>
      </c>
      <c r="S91" s="8">
        <v>1009000</v>
      </c>
      <c r="T91" s="8">
        <v>288000</v>
      </c>
      <c r="U91" s="8">
        <v>40896000</v>
      </c>
      <c r="V91" s="8">
        <v>1702000</v>
      </c>
      <c r="W91" s="8">
        <v>45497000</v>
      </c>
      <c r="X91" s="8">
        <v>5702000</v>
      </c>
      <c r="Y91" s="8">
        <v>4116000</v>
      </c>
      <c r="Z91" s="8">
        <v>4051000</v>
      </c>
      <c r="AA91" s="8">
        <v>5447000</v>
      </c>
      <c r="AB91" s="8">
        <v>1270000</v>
      </c>
      <c r="AC91" s="8">
        <v>2295000</v>
      </c>
      <c r="AD91" s="8">
        <v>1138000</v>
      </c>
      <c r="AE91" s="8">
        <v>1660000</v>
      </c>
      <c r="AF91" s="8">
        <v>4704000</v>
      </c>
      <c r="AG91" s="8">
        <v>13586000</v>
      </c>
      <c r="AH91" s="8">
        <v>8847000</v>
      </c>
      <c r="AI91" s="8">
        <v>2608000</v>
      </c>
      <c r="AJ91" s="8">
        <v>44000</v>
      </c>
      <c r="AK91" s="8">
        <v>160000</v>
      </c>
      <c r="AL91" s="8">
        <v>172000</v>
      </c>
      <c r="AM91" s="8">
        <v>35000</v>
      </c>
      <c r="AN91" s="10">
        <v>0</v>
      </c>
      <c r="AO91" s="8">
        <v>39000</v>
      </c>
      <c r="AP91" s="8">
        <v>1012000</v>
      </c>
      <c r="AQ91" s="8">
        <v>1061000</v>
      </c>
      <c r="AR91" s="8">
        <v>281000</v>
      </c>
      <c r="AS91" s="8">
        <v>688000</v>
      </c>
      <c r="AT91" s="8">
        <v>472000</v>
      </c>
      <c r="AU91" s="8">
        <v>2107000</v>
      </c>
      <c r="AV91" s="8">
        <v>33000</v>
      </c>
      <c r="AW91" s="10">
        <v>0</v>
      </c>
      <c r="AX91" s="8">
        <v>187000</v>
      </c>
      <c r="AY91" s="8">
        <v>4078000</v>
      </c>
      <c r="AZ91" s="8">
        <v>807000</v>
      </c>
      <c r="BA91" s="8">
        <v>201000</v>
      </c>
      <c r="BB91" s="8">
        <v>59000</v>
      </c>
      <c r="BC91" s="8">
        <v>56000</v>
      </c>
      <c r="BD91" s="8">
        <v>176000</v>
      </c>
      <c r="BE91" s="8">
        <v>1465000</v>
      </c>
      <c r="BF91" s="8">
        <v>1980000</v>
      </c>
      <c r="BG91" s="8">
        <v>91000</v>
      </c>
      <c r="BH91" s="8">
        <v>75000</v>
      </c>
      <c r="BI91" s="8">
        <v>1502000</v>
      </c>
      <c r="BJ91" s="8">
        <v>76000</v>
      </c>
      <c r="BK91" s="10">
        <v>0</v>
      </c>
      <c r="BL91" s="8">
        <v>212000</v>
      </c>
      <c r="BM91" s="8">
        <v>227000</v>
      </c>
      <c r="BN91" s="8">
        <v>224000</v>
      </c>
      <c r="BO91" s="8">
        <v>655000</v>
      </c>
      <c r="BP91" s="8">
        <v>82000</v>
      </c>
      <c r="BQ91" s="10">
        <v>0</v>
      </c>
      <c r="BR91" s="8">
        <v>433000</v>
      </c>
      <c r="BS91" s="8">
        <v>4000</v>
      </c>
      <c r="BT91" s="8">
        <v>88000</v>
      </c>
      <c r="BU91" s="8">
        <v>286000</v>
      </c>
      <c r="BV91" s="8">
        <v>2111000</v>
      </c>
      <c r="BW91" s="8">
        <v>140000</v>
      </c>
      <c r="BX91" s="8">
        <v>1773000</v>
      </c>
      <c r="BY91" s="8">
        <v>270000</v>
      </c>
      <c r="BZ91" s="8">
        <v>19204000</v>
      </c>
      <c r="CA91" s="8">
        <v>497000</v>
      </c>
      <c r="CB91" s="8">
        <v>16786000</v>
      </c>
      <c r="CC91" s="8">
        <v>22112000</v>
      </c>
      <c r="CD91" s="9">
        <f t="shared" si="1"/>
        <v>256459000</v>
      </c>
    </row>
    <row r="92" spans="2:82">
      <c r="B92" s="132"/>
      <c r="C92" s="132"/>
      <c r="D92" s="132"/>
      <c r="E92" s="133" t="s">
        <v>206</v>
      </c>
      <c r="F92" s="133"/>
      <c r="G92" s="133"/>
      <c r="H92" s="8">
        <v>2809000</v>
      </c>
      <c r="I92" s="8">
        <v>222000</v>
      </c>
      <c r="J92" s="8">
        <v>111000</v>
      </c>
      <c r="K92" s="8">
        <v>12136000</v>
      </c>
      <c r="L92" s="8">
        <v>879000</v>
      </c>
      <c r="M92" s="8">
        <v>2281000</v>
      </c>
      <c r="N92" s="8">
        <v>447000</v>
      </c>
      <c r="O92" s="8">
        <v>224000</v>
      </c>
      <c r="P92" s="8">
        <v>147000</v>
      </c>
      <c r="Q92" s="8">
        <v>37000</v>
      </c>
      <c r="R92" s="8">
        <v>335000</v>
      </c>
      <c r="S92" s="8">
        <v>102000</v>
      </c>
      <c r="T92" s="8">
        <v>199000</v>
      </c>
      <c r="U92" s="8">
        <v>917000</v>
      </c>
      <c r="V92" s="8">
        <v>62000</v>
      </c>
      <c r="W92" s="8">
        <v>5015000</v>
      </c>
      <c r="X92" s="8">
        <v>1809000</v>
      </c>
      <c r="Y92" s="8">
        <v>2845000</v>
      </c>
      <c r="Z92" s="8">
        <v>238000</v>
      </c>
      <c r="AA92" s="8">
        <v>152000</v>
      </c>
      <c r="AB92" s="8">
        <v>673000</v>
      </c>
      <c r="AC92" s="8">
        <v>560000</v>
      </c>
      <c r="AD92" s="8">
        <v>61000</v>
      </c>
      <c r="AE92" s="8">
        <v>121000</v>
      </c>
      <c r="AF92" s="8">
        <v>1982000</v>
      </c>
      <c r="AG92" s="8">
        <v>5654000</v>
      </c>
      <c r="AH92" s="8">
        <v>4680000</v>
      </c>
      <c r="AI92" s="8">
        <v>3820000</v>
      </c>
      <c r="AJ92" s="8">
        <v>23000</v>
      </c>
      <c r="AK92" s="8">
        <v>110000</v>
      </c>
      <c r="AL92" s="8">
        <v>242000</v>
      </c>
      <c r="AM92" s="8">
        <v>200000</v>
      </c>
      <c r="AN92" s="8">
        <v>21000</v>
      </c>
      <c r="AO92" s="8">
        <v>110000</v>
      </c>
      <c r="AP92" s="8">
        <v>79000</v>
      </c>
      <c r="AQ92" s="8">
        <v>87000</v>
      </c>
      <c r="AR92" s="8">
        <v>974000</v>
      </c>
      <c r="AS92" s="8">
        <v>1453000</v>
      </c>
      <c r="AT92" s="8">
        <v>655000</v>
      </c>
      <c r="AU92" s="8">
        <v>347000</v>
      </c>
      <c r="AV92" s="8">
        <v>114000</v>
      </c>
      <c r="AW92" s="8">
        <v>82000</v>
      </c>
      <c r="AX92" s="8">
        <v>31000</v>
      </c>
      <c r="AY92" s="8">
        <v>1349000</v>
      </c>
      <c r="AZ92" s="8">
        <v>185000</v>
      </c>
      <c r="BA92" s="8">
        <v>941000</v>
      </c>
      <c r="BB92" s="8">
        <v>38000</v>
      </c>
      <c r="BC92" s="8">
        <v>174000</v>
      </c>
      <c r="BD92" s="8">
        <v>378000</v>
      </c>
      <c r="BE92" s="8">
        <v>328000</v>
      </c>
      <c r="BF92" s="8">
        <v>221000</v>
      </c>
      <c r="BG92" s="8">
        <v>23000</v>
      </c>
      <c r="BH92" s="8">
        <v>996000</v>
      </c>
      <c r="BI92" s="8">
        <v>2215000</v>
      </c>
      <c r="BJ92" s="8">
        <v>74000</v>
      </c>
      <c r="BK92" s="10">
        <v>0</v>
      </c>
      <c r="BL92" s="8">
        <v>68000</v>
      </c>
      <c r="BM92" s="8">
        <v>83000</v>
      </c>
      <c r="BN92" s="8">
        <v>2000</v>
      </c>
      <c r="BO92" s="8">
        <v>141000</v>
      </c>
      <c r="BP92" s="8">
        <v>439000</v>
      </c>
      <c r="BQ92" s="8">
        <v>9000</v>
      </c>
      <c r="BR92" s="8">
        <v>53000</v>
      </c>
      <c r="BS92" s="8">
        <v>246000</v>
      </c>
      <c r="BT92" s="8">
        <v>152000</v>
      </c>
      <c r="BU92" s="8">
        <v>46000</v>
      </c>
      <c r="BV92" s="10">
        <v>0</v>
      </c>
      <c r="BW92" s="8">
        <v>58000</v>
      </c>
      <c r="BX92" s="8">
        <v>4365000</v>
      </c>
      <c r="BY92" s="8">
        <v>1000</v>
      </c>
      <c r="BZ92" s="8">
        <v>3143000</v>
      </c>
      <c r="CA92" s="8">
        <v>211000</v>
      </c>
      <c r="CB92" s="8">
        <v>4711000</v>
      </c>
      <c r="CC92" s="8">
        <v>502000</v>
      </c>
      <c r="CD92" s="9">
        <f t="shared" si="1"/>
        <v>74198000</v>
      </c>
    </row>
    <row r="93" spans="2:82">
      <c r="B93" s="132"/>
      <c r="C93" s="132"/>
      <c r="D93" s="132"/>
      <c r="E93" s="133" t="s">
        <v>207</v>
      </c>
      <c r="F93" s="133"/>
      <c r="G93" s="133"/>
      <c r="H93" s="8">
        <v>1161000</v>
      </c>
      <c r="I93" s="8">
        <v>5987000</v>
      </c>
      <c r="J93" s="8">
        <v>959000</v>
      </c>
      <c r="K93" s="8">
        <v>51626000</v>
      </c>
      <c r="L93" s="8">
        <v>3681000</v>
      </c>
      <c r="M93" s="8">
        <v>5599000</v>
      </c>
      <c r="N93" s="8">
        <v>5636000</v>
      </c>
      <c r="O93" s="8">
        <v>656000</v>
      </c>
      <c r="P93" s="8">
        <v>274000</v>
      </c>
      <c r="Q93" s="8">
        <v>199000</v>
      </c>
      <c r="R93" s="8">
        <v>27986000</v>
      </c>
      <c r="S93" s="8">
        <v>5340000</v>
      </c>
      <c r="T93" s="8">
        <v>1246000</v>
      </c>
      <c r="U93" s="8">
        <v>17924000</v>
      </c>
      <c r="V93" s="8">
        <v>161000</v>
      </c>
      <c r="W93" s="8">
        <v>215525000</v>
      </c>
      <c r="X93" s="8">
        <v>12933000</v>
      </c>
      <c r="Y93" s="8">
        <v>4619000</v>
      </c>
      <c r="Z93" s="8">
        <v>7452000</v>
      </c>
      <c r="AA93" s="8">
        <v>5740000</v>
      </c>
      <c r="AB93" s="8">
        <v>2013000</v>
      </c>
      <c r="AC93" s="8">
        <v>3981000</v>
      </c>
      <c r="AD93" s="8">
        <v>1215000</v>
      </c>
      <c r="AE93" s="8">
        <v>7840000</v>
      </c>
      <c r="AF93" s="8">
        <v>10055000</v>
      </c>
      <c r="AG93" s="8">
        <v>16729000</v>
      </c>
      <c r="AH93" s="8">
        <v>9739000</v>
      </c>
      <c r="AI93" s="8">
        <v>12662000</v>
      </c>
      <c r="AJ93" s="8">
        <v>169000</v>
      </c>
      <c r="AK93" s="8">
        <v>51000</v>
      </c>
      <c r="AL93" s="8">
        <v>315000</v>
      </c>
      <c r="AM93" s="8">
        <v>110000</v>
      </c>
      <c r="AN93" s="8">
        <v>220000</v>
      </c>
      <c r="AO93" s="8">
        <v>54000</v>
      </c>
      <c r="AP93" s="8">
        <v>297000</v>
      </c>
      <c r="AQ93" s="8">
        <v>773000</v>
      </c>
      <c r="AR93" s="8">
        <v>913000</v>
      </c>
      <c r="AS93" s="8">
        <v>171000</v>
      </c>
      <c r="AT93" s="8">
        <v>96000</v>
      </c>
      <c r="AU93" s="8">
        <v>340000</v>
      </c>
      <c r="AV93" s="8">
        <v>277000</v>
      </c>
      <c r="AW93" s="8">
        <v>187000</v>
      </c>
      <c r="AX93" s="8">
        <v>694000</v>
      </c>
      <c r="AY93" s="8">
        <v>827000</v>
      </c>
      <c r="AZ93" s="8">
        <v>71000</v>
      </c>
      <c r="BA93" s="8">
        <v>140000</v>
      </c>
      <c r="BB93" s="8">
        <v>487000</v>
      </c>
      <c r="BC93" s="8">
        <v>78000</v>
      </c>
      <c r="BD93" s="8">
        <v>330000</v>
      </c>
      <c r="BE93" s="8">
        <v>295000</v>
      </c>
      <c r="BF93" s="8">
        <v>104000</v>
      </c>
      <c r="BG93" s="8">
        <v>254000</v>
      </c>
      <c r="BH93" s="8">
        <v>146000</v>
      </c>
      <c r="BI93" s="8">
        <v>88000</v>
      </c>
      <c r="BJ93" s="8">
        <v>304000</v>
      </c>
      <c r="BK93" s="8">
        <v>45000</v>
      </c>
      <c r="BL93" s="8">
        <v>58000</v>
      </c>
      <c r="BM93" s="8">
        <v>188000</v>
      </c>
      <c r="BN93" s="8">
        <v>72000</v>
      </c>
      <c r="BO93" s="8">
        <v>2461000</v>
      </c>
      <c r="BP93" s="8">
        <v>59000</v>
      </c>
      <c r="BQ93" s="8">
        <v>22000</v>
      </c>
      <c r="BR93" s="8">
        <v>294000</v>
      </c>
      <c r="BS93" s="8">
        <v>14000</v>
      </c>
      <c r="BT93" s="8">
        <v>100000</v>
      </c>
      <c r="BU93" s="8">
        <v>115000</v>
      </c>
      <c r="BV93" s="8">
        <v>1877000</v>
      </c>
      <c r="BW93" s="8">
        <v>63000</v>
      </c>
      <c r="BX93" s="8">
        <v>561000</v>
      </c>
      <c r="BY93" s="8">
        <v>420000</v>
      </c>
      <c r="BZ93" s="8">
        <v>10221000</v>
      </c>
      <c r="CA93" s="8">
        <v>1300000</v>
      </c>
      <c r="CB93" s="8">
        <v>3563000</v>
      </c>
      <c r="CC93" s="8">
        <v>11444000</v>
      </c>
      <c r="CD93" s="9">
        <f t="shared" si="1"/>
        <v>479606000</v>
      </c>
    </row>
    <row r="94" spans="2:82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3676000</v>
      </c>
      <c r="O94" s="10">
        <v>0</v>
      </c>
      <c r="P94" s="10">
        <v>0</v>
      </c>
      <c r="Q94" s="10">
        <v>0</v>
      </c>
      <c r="R94" s="8">
        <v>5441000</v>
      </c>
      <c r="S94" s="10">
        <v>0</v>
      </c>
      <c r="T94" s="8">
        <v>23000</v>
      </c>
      <c r="U94" s="8">
        <v>774000</v>
      </c>
      <c r="V94" s="8">
        <v>805000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8">
        <v>384000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8">
        <v>2292000</v>
      </c>
      <c r="AI94" s="10">
        <v>0</v>
      </c>
      <c r="AJ94" s="10">
        <v>0</v>
      </c>
      <c r="AK94" s="10">
        <v>0</v>
      </c>
      <c r="AL94" s="8">
        <v>1967000</v>
      </c>
      <c r="AM94" s="10">
        <v>0</v>
      </c>
      <c r="AN94" s="8">
        <v>136000</v>
      </c>
      <c r="AO94" s="10">
        <v>0</v>
      </c>
      <c r="AP94" s="10">
        <v>0</v>
      </c>
      <c r="AQ94" s="8">
        <v>183000</v>
      </c>
      <c r="AR94" s="8">
        <v>107000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8">
        <v>100000</v>
      </c>
      <c r="AY94" s="10">
        <v>0</v>
      </c>
      <c r="AZ94" s="10">
        <v>0</v>
      </c>
      <c r="BA94" s="10">
        <v>0</v>
      </c>
      <c r="BB94" s="10">
        <v>0</v>
      </c>
      <c r="BC94" s="8">
        <v>7000</v>
      </c>
      <c r="BD94" s="8">
        <v>190000</v>
      </c>
      <c r="BE94" s="8">
        <v>12000</v>
      </c>
      <c r="BF94" s="10">
        <v>0</v>
      </c>
      <c r="BG94" s="8">
        <v>56000</v>
      </c>
      <c r="BH94" s="8">
        <v>93000</v>
      </c>
      <c r="BI94" s="10">
        <v>0</v>
      </c>
      <c r="BJ94" s="8">
        <v>7000</v>
      </c>
      <c r="BK94" s="10">
        <v>0</v>
      </c>
      <c r="BL94" s="8">
        <v>96000</v>
      </c>
      <c r="BM94" s="8">
        <v>57000</v>
      </c>
      <c r="BN94" s="10">
        <v>0</v>
      </c>
      <c r="BO94" s="8">
        <v>1401000</v>
      </c>
      <c r="BP94" s="10">
        <v>0</v>
      </c>
      <c r="BQ94" s="10">
        <v>0</v>
      </c>
      <c r="BR94" s="8">
        <v>32000</v>
      </c>
      <c r="BS94" s="10">
        <v>0</v>
      </c>
      <c r="BT94" s="8">
        <v>7000</v>
      </c>
      <c r="BU94" s="8">
        <v>368000</v>
      </c>
      <c r="BV94" s="10">
        <v>0</v>
      </c>
      <c r="BW94" s="10">
        <v>0</v>
      </c>
      <c r="BX94" s="8">
        <v>8005000</v>
      </c>
      <c r="BY94" s="8">
        <v>13000</v>
      </c>
      <c r="BZ94" s="10">
        <v>0</v>
      </c>
      <c r="CA94" s="10">
        <v>0</v>
      </c>
      <c r="CB94" s="10">
        <v>0</v>
      </c>
      <c r="CC94" s="10">
        <v>0</v>
      </c>
      <c r="CD94" s="9">
        <f t="shared" si="1"/>
        <v>26232000</v>
      </c>
    </row>
    <row r="95" spans="2:82">
      <c r="B95" s="132"/>
      <c r="C95" s="132"/>
      <c r="D95" s="132"/>
      <c r="E95" s="133" t="s">
        <v>209</v>
      </c>
      <c r="F95" s="133"/>
      <c r="G95" s="133"/>
      <c r="H95" s="8">
        <v>726105000</v>
      </c>
      <c r="I95" s="8">
        <v>1028247000</v>
      </c>
      <c r="J95" s="8">
        <v>350682000</v>
      </c>
      <c r="K95" s="8">
        <v>7153965000</v>
      </c>
      <c r="L95" s="8">
        <v>1137782000</v>
      </c>
      <c r="M95" s="8">
        <v>626566000</v>
      </c>
      <c r="N95" s="8">
        <v>1118033000</v>
      </c>
      <c r="O95" s="8">
        <v>211848000</v>
      </c>
      <c r="P95" s="8">
        <v>115794000</v>
      </c>
      <c r="Q95" s="8">
        <v>30438000</v>
      </c>
      <c r="R95" s="8">
        <v>4660482000</v>
      </c>
      <c r="S95" s="8">
        <v>1907108000</v>
      </c>
      <c r="T95" s="8">
        <v>131588000</v>
      </c>
      <c r="U95" s="8">
        <v>19451889000</v>
      </c>
      <c r="V95" s="8">
        <v>228229000</v>
      </c>
      <c r="W95" s="8">
        <v>27605559000</v>
      </c>
      <c r="X95" s="8">
        <v>2778620000</v>
      </c>
      <c r="Y95" s="8">
        <v>1035378000</v>
      </c>
      <c r="Z95" s="8">
        <v>1214693000</v>
      </c>
      <c r="AA95" s="8">
        <v>1789114000</v>
      </c>
      <c r="AB95" s="8">
        <v>471364000</v>
      </c>
      <c r="AC95" s="8">
        <v>1364806000</v>
      </c>
      <c r="AD95" s="8">
        <v>233905000</v>
      </c>
      <c r="AE95" s="8">
        <v>1261226000</v>
      </c>
      <c r="AF95" s="8">
        <v>3771789000</v>
      </c>
      <c r="AG95" s="8">
        <v>8489774000</v>
      </c>
      <c r="AH95" s="8">
        <v>3503132000</v>
      </c>
      <c r="AI95" s="8">
        <v>1568365000</v>
      </c>
      <c r="AJ95" s="8">
        <v>51523000</v>
      </c>
      <c r="AK95" s="8">
        <v>32901000</v>
      </c>
      <c r="AL95" s="8">
        <v>158386000</v>
      </c>
      <c r="AM95" s="8">
        <v>41424000</v>
      </c>
      <c r="AN95" s="8">
        <v>120908000</v>
      </c>
      <c r="AO95" s="8">
        <v>47516000</v>
      </c>
      <c r="AP95" s="8">
        <v>156195000</v>
      </c>
      <c r="AQ95" s="8">
        <v>326906000</v>
      </c>
      <c r="AR95" s="8">
        <v>274068000</v>
      </c>
      <c r="AS95" s="8">
        <v>210819000</v>
      </c>
      <c r="AT95" s="8">
        <v>158686000</v>
      </c>
      <c r="AU95" s="8">
        <v>433047000</v>
      </c>
      <c r="AV95" s="8">
        <v>38317000</v>
      </c>
      <c r="AW95" s="8">
        <v>89096000</v>
      </c>
      <c r="AX95" s="8">
        <v>179931000</v>
      </c>
      <c r="AY95" s="8">
        <v>707010000</v>
      </c>
      <c r="AZ95" s="8">
        <v>108439000</v>
      </c>
      <c r="BA95" s="8">
        <v>101795000</v>
      </c>
      <c r="BB95" s="8">
        <v>44610000</v>
      </c>
      <c r="BC95" s="8">
        <v>35202000</v>
      </c>
      <c r="BD95" s="8">
        <v>166972000</v>
      </c>
      <c r="BE95" s="8">
        <v>182765000</v>
      </c>
      <c r="BF95" s="8">
        <v>166841000</v>
      </c>
      <c r="BG95" s="8">
        <v>39343000</v>
      </c>
      <c r="BH95" s="8">
        <v>81937000</v>
      </c>
      <c r="BI95" s="8">
        <v>332371000</v>
      </c>
      <c r="BJ95" s="8">
        <v>50912000</v>
      </c>
      <c r="BK95" s="8">
        <v>113423000</v>
      </c>
      <c r="BL95" s="8">
        <v>60910000</v>
      </c>
      <c r="BM95" s="8">
        <v>55208000</v>
      </c>
      <c r="BN95" s="8">
        <v>24994000</v>
      </c>
      <c r="BO95" s="8">
        <v>801497000</v>
      </c>
      <c r="BP95" s="8">
        <v>40963000</v>
      </c>
      <c r="BQ95" s="8">
        <v>7571000</v>
      </c>
      <c r="BR95" s="8">
        <v>153818000</v>
      </c>
      <c r="BS95" s="8">
        <v>26033000</v>
      </c>
      <c r="BT95" s="8">
        <v>32405000</v>
      </c>
      <c r="BU95" s="8">
        <v>118834000</v>
      </c>
      <c r="BV95" s="8">
        <v>1179587000</v>
      </c>
      <c r="BW95" s="8">
        <v>86170000</v>
      </c>
      <c r="BX95" s="8">
        <v>993988000</v>
      </c>
      <c r="BY95" s="8">
        <v>35523000</v>
      </c>
      <c r="BZ95" s="8">
        <v>4348985000</v>
      </c>
      <c r="CA95" s="8">
        <v>580261000</v>
      </c>
      <c r="CB95" s="8">
        <v>4444449000</v>
      </c>
      <c r="CC95" s="8">
        <v>5666585000</v>
      </c>
      <c r="CD95" s="9">
        <f t="shared" si="1"/>
        <v>117075605000</v>
      </c>
    </row>
    <row r="96" spans="2:82">
      <c r="B96" s="132"/>
      <c r="C96" s="132"/>
      <c r="D96" s="136" t="s">
        <v>210</v>
      </c>
      <c r="E96" s="136"/>
      <c r="F96" s="136"/>
      <c r="G96" s="13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12">
        <f t="shared" si="1"/>
        <v>0</v>
      </c>
    </row>
    <row r="97" spans="2:82">
      <c r="B97" s="132"/>
      <c r="C97" s="132"/>
      <c r="D97" s="132"/>
      <c r="E97" s="136" t="s">
        <v>211</v>
      </c>
      <c r="F97" s="136"/>
      <c r="G97" s="136"/>
      <c r="H97" s="8">
        <v>63282000</v>
      </c>
      <c r="I97" s="8">
        <v>92916000</v>
      </c>
      <c r="J97" s="8">
        <v>29853000</v>
      </c>
      <c r="K97" s="8">
        <v>740028000</v>
      </c>
      <c r="L97" s="8">
        <v>69055000</v>
      </c>
      <c r="M97" s="8">
        <v>73054000</v>
      </c>
      <c r="N97" s="8">
        <v>102795000</v>
      </c>
      <c r="O97" s="8">
        <v>18661000</v>
      </c>
      <c r="P97" s="8">
        <v>10790000</v>
      </c>
      <c r="Q97" s="8">
        <v>3369000</v>
      </c>
      <c r="R97" s="8">
        <v>432968000</v>
      </c>
      <c r="S97" s="8">
        <v>119750000</v>
      </c>
      <c r="T97" s="8">
        <v>17504000</v>
      </c>
      <c r="U97" s="8">
        <v>1570994000</v>
      </c>
      <c r="V97" s="8">
        <v>24070000</v>
      </c>
      <c r="W97" s="8">
        <v>2592881000</v>
      </c>
      <c r="X97" s="8">
        <v>295227000</v>
      </c>
      <c r="Y97" s="8">
        <v>91840000</v>
      </c>
      <c r="Z97" s="8">
        <v>13203000</v>
      </c>
      <c r="AA97" s="8">
        <v>195798000</v>
      </c>
      <c r="AB97" s="8">
        <v>38109000</v>
      </c>
      <c r="AC97" s="8">
        <v>117643000</v>
      </c>
      <c r="AD97" s="8">
        <v>20369000</v>
      </c>
      <c r="AE97" s="8">
        <v>106424000</v>
      </c>
      <c r="AF97" s="8">
        <v>295081000</v>
      </c>
      <c r="AG97" s="8">
        <v>474641000</v>
      </c>
      <c r="AH97" s="8">
        <v>260774000</v>
      </c>
      <c r="AI97" s="8">
        <v>120595000</v>
      </c>
      <c r="AJ97" s="8">
        <v>6920000</v>
      </c>
      <c r="AK97" s="8">
        <v>2813000</v>
      </c>
      <c r="AL97" s="8">
        <v>13349000</v>
      </c>
      <c r="AM97" s="8">
        <v>5580000</v>
      </c>
      <c r="AN97" s="8">
        <v>9080000</v>
      </c>
      <c r="AO97" s="8">
        <v>4865000</v>
      </c>
      <c r="AP97" s="8">
        <v>16066000</v>
      </c>
      <c r="AQ97" s="8">
        <v>36304000</v>
      </c>
      <c r="AR97" s="8">
        <v>37962000</v>
      </c>
      <c r="AS97" s="8">
        <v>21920000</v>
      </c>
      <c r="AT97" s="8">
        <v>27029000</v>
      </c>
      <c r="AU97" s="8">
        <v>32105000</v>
      </c>
      <c r="AV97" s="8">
        <v>5885000</v>
      </c>
      <c r="AW97" s="8">
        <v>6509000</v>
      </c>
      <c r="AX97" s="8">
        <v>20125000</v>
      </c>
      <c r="AY97" s="8">
        <v>60924000</v>
      </c>
      <c r="AZ97" s="8">
        <v>9681000</v>
      </c>
      <c r="BA97" s="8">
        <v>10556000</v>
      </c>
      <c r="BB97" s="8">
        <v>7571000</v>
      </c>
      <c r="BC97" s="8">
        <v>6646000</v>
      </c>
      <c r="BD97" s="8">
        <v>25351000</v>
      </c>
      <c r="BE97" s="8">
        <v>27618000</v>
      </c>
      <c r="BF97" s="8">
        <v>11513000</v>
      </c>
      <c r="BG97" s="8">
        <v>4863000</v>
      </c>
      <c r="BH97" s="8">
        <v>8476000</v>
      </c>
      <c r="BI97" s="8">
        <v>43562000</v>
      </c>
      <c r="BJ97" s="8">
        <v>6987000</v>
      </c>
      <c r="BK97" s="8">
        <v>8281000</v>
      </c>
      <c r="BL97" s="8">
        <v>9969000</v>
      </c>
      <c r="BM97" s="8">
        <v>7825000</v>
      </c>
      <c r="BN97" s="8">
        <v>2425000</v>
      </c>
      <c r="BO97" s="8">
        <v>66315000</v>
      </c>
      <c r="BP97" s="8">
        <v>3867000</v>
      </c>
      <c r="BQ97" s="8">
        <v>474000</v>
      </c>
      <c r="BR97" s="8">
        <v>16274000</v>
      </c>
      <c r="BS97" s="8">
        <v>2599000</v>
      </c>
      <c r="BT97" s="8">
        <v>3297000</v>
      </c>
      <c r="BU97" s="8">
        <v>10489000</v>
      </c>
      <c r="BV97" s="8">
        <v>116491000</v>
      </c>
      <c r="BW97" s="8">
        <v>7309000</v>
      </c>
      <c r="BX97" s="8">
        <v>65308000</v>
      </c>
      <c r="BY97" s="8">
        <v>7191000</v>
      </c>
      <c r="BZ97" s="8">
        <v>502592000</v>
      </c>
      <c r="CA97" s="8">
        <v>30427000</v>
      </c>
      <c r="CB97" s="8">
        <v>306443000</v>
      </c>
      <c r="CC97" s="8">
        <v>363011000</v>
      </c>
      <c r="CD97" s="9">
        <f t="shared" si="1"/>
        <v>9992521000</v>
      </c>
    </row>
    <row r="98" spans="2:82">
      <c r="B98" s="132"/>
      <c r="C98" s="132"/>
      <c r="D98" s="132"/>
      <c r="E98" s="132"/>
      <c r="F98" s="136" t="s">
        <v>212</v>
      </c>
      <c r="G98" s="136"/>
      <c r="H98" s="8">
        <v>13404000</v>
      </c>
      <c r="I98" s="8">
        <v>40864000</v>
      </c>
      <c r="J98" s="8">
        <v>1893000</v>
      </c>
      <c r="K98" s="8">
        <v>124853000</v>
      </c>
      <c r="L98" s="8">
        <v>26047000</v>
      </c>
      <c r="M98" s="8">
        <v>17334000</v>
      </c>
      <c r="N98" s="8">
        <v>22146000</v>
      </c>
      <c r="O98" s="8">
        <v>4004000</v>
      </c>
      <c r="P98" s="8">
        <v>1684000</v>
      </c>
      <c r="Q98" s="8">
        <v>682000</v>
      </c>
      <c r="R98" s="8">
        <v>128524000</v>
      </c>
      <c r="S98" s="8">
        <v>62534000</v>
      </c>
      <c r="T98" s="8">
        <v>866000</v>
      </c>
      <c r="U98" s="8">
        <v>485338000</v>
      </c>
      <c r="V98" s="10">
        <v>0</v>
      </c>
      <c r="W98" s="8">
        <v>1394087000</v>
      </c>
      <c r="X98" s="8">
        <v>39174000</v>
      </c>
      <c r="Y98" s="8">
        <v>35660000</v>
      </c>
      <c r="Z98" s="8">
        <v>67624000</v>
      </c>
      <c r="AA98" s="8">
        <v>125965000</v>
      </c>
      <c r="AB98" s="8">
        <v>7328000</v>
      </c>
      <c r="AC98" s="8">
        <v>22341000</v>
      </c>
      <c r="AD98" s="8">
        <v>2735000</v>
      </c>
      <c r="AE98" s="8">
        <v>64360000</v>
      </c>
      <c r="AF98" s="8">
        <v>41089000</v>
      </c>
      <c r="AG98" s="8">
        <v>229000000</v>
      </c>
      <c r="AH98" s="8">
        <v>12789000</v>
      </c>
      <c r="AI98" s="8">
        <v>32677000</v>
      </c>
      <c r="AJ98" s="8">
        <v>454000</v>
      </c>
      <c r="AK98" s="8">
        <v>189000</v>
      </c>
      <c r="AL98" s="8">
        <v>481000</v>
      </c>
      <c r="AM98" s="8">
        <v>735000</v>
      </c>
      <c r="AN98" s="8">
        <v>511000</v>
      </c>
      <c r="AO98" s="8">
        <v>654000</v>
      </c>
      <c r="AP98" s="8">
        <v>2502000</v>
      </c>
      <c r="AQ98" s="8">
        <v>1503000</v>
      </c>
      <c r="AR98" s="8">
        <v>1653000</v>
      </c>
      <c r="AS98" s="8">
        <v>1423000</v>
      </c>
      <c r="AT98" s="8">
        <v>1072000</v>
      </c>
      <c r="AU98" s="8">
        <v>2174000</v>
      </c>
      <c r="AV98" s="8">
        <v>445000</v>
      </c>
      <c r="AW98" s="8">
        <v>383000</v>
      </c>
      <c r="AX98" s="8">
        <v>397000</v>
      </c>
      <c r="AY98" s="8">
        <v>1594000</v>
      </c>
      <c r="AZ98" s="8">
        <v>312000</v>
      </c>
      <c r="BA98" s="8">
        <v>327000</v>
      </c>
      <c r="BB98" s="8">
        <v>168000</v>
      </c>
      <c r="BC98" s="8">
        <v>156000</v>
      </c>
      <c r="BD98" s="8">
        <v>451000</v>
      </c>
      <c r="BE98" s="8">
        <v>902000</v>
      </c>
      <c r="BF98" s="8">
        <v>872000</v>
      </c>
      <c r="BG98" s="8">
        <v>90000</v>
      </c>
      <c r="BH98" s="8">
        <v>301000</v>
      </c>
      <c r="BI98" s="8">
        <v>4478000</v>
      </c>
      <c r="BJ98" s="8">
        <v>115000</v>
      </c>
      <c r="BK98" s="8">
        <v>17657000</v>
      </c>
      <c r="BL98" s="8">
        <v>168000</v>
      </c>
      <c r="BM98" s="8">
        <v>90000</v>
      </c>
      <c r="BN98" s="8">
        <v>111000</v>
      </c>
      <c r="BO98" s="8">
        <v>26626000</v>
      </c>
      <c r="BP98" s="8">
        <v>408000</v>
      </c>
      <c r="BQ98" s="8">
        <v>274000</v>
      </c>
      <c r="BR98" s="8">
        <v>541000</v>
      </c>
      <c r="BS98" s="8">
        <v>285000</v>
      </c>
      <c r="BT98" s="8">
        <v>301000</v>
      </c>
      <c r="BU98" s="8">
        <v>210000</v>
      </c>
      <c r="BV98" s="8">
        <v>31445000</v>
      </c>
      <c r="BW98" s="8">
        <v>459000</v>
      </c>
      <c r="BX98" s="8">
        <v>12897000</v>
      </c>
      <c r="BY98" s="8">
        <v>1052000</v>
      </c>
      <c r="BZ98" s="8">
        <v>134277000</v>
      </c>
      <c r="CA98" s="8">
        <v>27185000</v>
      </c>
      <c r="CB98" s="8">
        <v>79334000</v>
      </c>
      <c r="CC98" s="8">
        <v>330591000</v>
      </c>
      <c r="CD98" s="9">
        <f t="shared" si="1"/>
        <v>3693255000</v>
      </c>
    </row>
    <row r="99" spans="2:82">
      <c r="B99" s="132"/>
      <c r="C99" s="132"/>
      <c r="D99" s="132"/>
      <c r="E99" s="132"/>
      <c r="F99" s="132"/>
      <c r="G99" s="19" t="s">
        <v>213</v>
      </c>
      <c r="H99" s="8">
        <v>13404000</v>
      </c>
      <c r="I99" s="8">
        <v>40864000</v>
      </c>
      <c r="J99" s="8">
        <v>1893000</v>
      </c>
      <c r="K99" s="8">
        <v>124853000</v>
      </c>
      <c r="L99" s="8">
        <v>26047000</v>
      </c>
      <c r="M99" s="8">
        <v>17334000</v>
      </c>
      <c r="N99" s="8">
        <v>22146000</v>
      </c>
      <c r="O99" s="8">
        <v>4004000</v>
      </c>
      <c r="P99" s="8">
        <v>1684000</v>
      </c>
      <c r="Q99" s="8">
        <v>682000</v>
      </c>
      <c r="R99" s="8">
        <v>128524000</v>
      </c>
      <c r="S99" s="8">
        <v>62534000</v>
      </c>
      <c r="T99" s="8">
        <v>866000</v>
      </c>
      <c r="U99" s="8">
        <v>485338000</v>
      </c>
      <c r="V99" s="10">
        <v>0</v>
      </c>
      <c r="W99" s="8">
        <v>1394087000</v>
      </c>
      <c r="X99" s="8">
        <v>39174000</v>
      </c>
      <c r="Y99" s="8">
        <v>35660000</v>
      </c>
      <c r="Z99" s="8">
        <v>67624000</v>
      </c>
      <c r="AA99" s="8">
        <v>125965000</v>
      </c>
      <c r="AB99" s="8">
        <v>7328000</v>
      </c>
      <c r="AC99" s="8">
        <v>22341000</v>
      </c>
      <c r="AD99" s="8">
        <v>2735000</v>
      </c>
      <c r="AE99" s="8">
        <v>64360000</v>
      </c>
      <c r="AF99" s="8">
        <v>41089000</v>
      </c>
      <c r="AG99" s="8">
        <v>229000000</v>
      </c>
      <c r="AH99" s="8">
        <v>12789000</v>
      </c>
      <c r="AI99" s="8">
        <v>32677000</v>
      </c>
      <c r="AJ99" s="8">
        <v>454000</v>
      </c>
      <c r="AK99" s="8">
        <v>189000</v>
      </c>
      <c r="AL99" s="8">
        <v>481000</v>
      </c>
      <c r="AM99" s="8">
        <v>735000</v>
      </c>
      <c r="AN99" s="8">
        <v>511000</v>
      </c>
      <c r="AO99" s="8">
        <v>654000</v>
      </c>
      <c r="AP99" s="8">
        <v>2502000</v>
      </c>
      <c r="AQ99" s="8">
        <v>1503000</v>
      </c>
      <c r="AR99" s="8">
        <v>1653000</v>
      </c>
      <c r="AS99" s="8">
        <v>1423000</v>
      </c>
      <c r="AT99" s="8">
        <v>1072000</v>
      </c>
      <c r="AU99" s="8">
        <v>2174000</v>
      </c>
      <c r="AV99" s="8">
        <v>445000</v>
      </c>
      <c r="AW99" s="8">
        <v>383000</v>
      </c>
      <c r="AX99" s="8">
        <v>397000</v>
      </c>
      <c r="AY99" s="8">
        <v>1594000</v>
      </c>
      <c r="AZ99" s="8">
        <v>312000</v>
      </c>
      <c r="BA99" s="8">
        <v>327000</v>
      </c>
      <c r="BB99" s="8">
        <v>168000</v>
      </c>
      <c r="BC99" s="8">
        <v>156000</v>
      </c>
      <c r="BD99" s="8">
        <v>451000</v>
      </c>
      <c r="BE99" s="8">
        <v>902000</v>
      </c>
      <c r="BF99" s="8">
        <v>872000</v>
      </c>
      <c r="BG99" s="8">
        <v>90000</v>
      </c>
      <c r="BH99" s="8">
        <v>301000</v>
      </c>
      <c r="BI99" s="8">
        <v>4478000</v>
      </c>
      <c r="BJ99" s="8">
        <v>115000</v>
      </c>
      <c r="BK99" s="8">
        <v>17657000</v>
      </c>
      <c r="BL99" s="8">
        <v>168000</v>
      </c>
      <c r="BM99" s="8">
        <v>90000</v>
      </c>
      <c r="BN99" s="8">
        <v>111000</v>
      </c>
      <c r="BO99" s="8">
        <v>26626000</v>
      </c>
      <c r="BP99" s="8">
        <v>408000</v>
      </c>
      <c r="BQ99" s="8">
        <v>274000</v>
      </c>
      <c r="BR99" s="8">
        <v>541000</v>
      </c>
      <c r="BS99" s="8">
        <v>285000</v>
      </c>
      <c r="BT99" s="8">
        <v>301000</v>
      </c>
      <c r="BU99" s="8">
        <v>210000</v>
      </c>
      <c r="BV99" s="8">
        <v>31445000</v>
      </c>
      <c r="BW99" s="8">
        <v>459000</v>
      </c>
      <c r="BX99" s="8">
        <v>12897000</v>
      </c>
      <c r="BY99" s="8">
        <v>1052000</v>
      </c>
      <c r="BZ99" s="8">
        <v>134277000</v>
      </c>
      <c r="CA99" s="8">
        <v>27185000</v>
      </c>
      <c r="CB99" s="8">
        <v>79334000</v>
      </c>
      <c r="CC99" s="8">
        <v>330591000</v>
      </c>
      <c r="CD99" s="9">
        <f t="shared" si="1"/>
        <v>3693255000</v>
      </c>
    </row>
    <row r="100" spans="2:82">
      <c r="B100" s="132"/>
      <c r="C100" s="132"/>
      <c r="D100" s="132"/>
      <c r="E100" s="132"/>
      <c r="F100" s="132"/>
      <c r="G100" s="19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9">
        <f t="shared" si="1"/>
        <v>0</v>
      </c>
    </row>
    <row r="101" spans="2:82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9">
        <f t="shared" si="1"/>
        <v>0</v>
      </c>
    </row>
    <row r="102" spans="2:82">
      <c r="B102" s="132"/>
      <c r="C102" s="132"/>
      <c r="D102" s="132"/>
      <c r="E102" s="132"/>
      <c r="F102" s="133" t="s">
        <v>216</v>
      </c>
      <c r="G102" s="133"/>
      <c r="H102" s="8">
        <v>46120000</v>
      </c>
      <c r="I102" s="8">
        <v>50380000</v>
      </c>
      <c r="J102" s="8">
        <v>27319000</v>
      </c>
      <c r="K102" s="8">
        <v>585492000</v>
      </c>
      <c r="L102" s="8">
        <v>40600000</v>
      </c>
      <c r="M102" s="8">
        <v>52420000</v>
      </c>
      <c r="N102" s="8">
        <v>79291000</v>
      </c>
      <c r="O102" s="8">
        <v>13981000</v>
      </c>
      <c r="P102" s="8">
        <v>8538000</v>
      </c>
      <c r="Q102" s="8">
        <v>2509000</v>
      </c>
      <c r="R102" s="8">
        <v>301421000</v>
      </c>
      <c r="S102" s="8">
        <v>51065000</v>
      </c>
      <c r="T102" s="8">
        <v>16180000</v>
      </c>
      <c r="U102" s="8">
        <v>1085656000</v>
      </c>
      <c r="V102" s="8">
        <v>23863000</v>
      </c>
      <c r="W102" s="8">
        <v>1197608000</v>
      </c>
      <c r="X102" s="8">
        <v>242461000</v>
      </c>
      <c r="Y102" s="8">
        <v>52127000</v>
      </c>
      <c r="Z102" s="8">
        <v>-57039000</v>
      </c>
      <c r="AA102" s="8">
        <v>63283000</v>
      </c>
      <c r="AB102" s="8">
        <v>28958000</v>
      </c>
      <c r="AC102" s="8">
        <v>92342000</v>
      </c>
      <c r="AD102" s="8">
        <v>17008000</v>
      </c>
      <c r="AE102" s="8">
        <v>39065000</v>
      </c>
      <c r="AF102" s="8">
        <v>246001000</v>
      </c>
      <c r="AG102" s="8">
        <v>236871000</v>
      </c>
      <c r="AH102" s="8">
        <v>238615000</v>
      </c>
      <c r="AI102" s="8">
        <v>83941000</v>
      </c>
      <c r="AJ102" s="8">
        <v>6185000</v>
      </c>
      <c r="AK102" s="8">
        <v>2603000</v>
      </c>
      <c r="AL102" s="8">
        <v>11914000</v>
      </c>
      <c r="AM102" s="8">
        <v>4619000</v>
      </c>
      <c r="AN102" s="8">
        <v>8533000</v>
      </c>
      <c r="AO102" s="8">
        <v>3948000</v>
      </c>
      <c r="AP102" s="8">
        <v>13485000</v>
      </c>
      <c r="AQ102" s="8">
        <v>34451000</v>
      </c>
      <c r="AR102" s="8">
        <v>35624000</v>
      </c>
      <c r="AS102" s="8">
        <v>20353000</v>
      </c>
      <c r="AT102" s="8">
        <v>24410000</v>
      </c>
      <c r="AU102" s="8">
        <v>29747000</v>
      </c>
      <c r="AV102" s="8">
        <v>5150000</v>
      </c>
      <c r="AW102" s="8">
        <v>5747000</v>
      </c>
      <c r="AX102" s="8">
        <v>19454000</v>
      </c>
      <c r="AY102" s="8">
        <v>58736000</v>
      </c>
      <c r="AZ102" s="8">
        <v>9281000</v>
      </c>
      <c r="BA102" s="8">
        <v>10151000</v>
      </c>
      <c r="BB102" s="8">
        <v>8787000</v>
      </c>
      <c r="BC102" s="8">
        <v>6087000</v>
      </c>
      <c r="BD102" s="8">
        <v>23340000</v>
      </c>
      <c r="BE102" s="8">
        <v>26472000</v>
      </c>
      <c r="BF102" s="8">
        <v>10526000</v>
      </c>
      <c r="BG102" s="8">
        <v>4644000</v>
      </c>
      <c r="BH102" s="8">
        <v>7811000</v>
      </c>
      <c r="BI102" s="8">
        <v>35965000</v>
      </c>
      <c r="BJ102" s="8">
        <v>6405000</v>
      </c>
      <c r="BK102" s="8">
        <v>-6920000</v>
      </c>
      <c r="BL102" s="8">
        <v>9545000</v>
      </c>
      <c r="BM102" s="8">
        <v>7541000</v>
      </c>
      <c r="BN102" s="8">
        <v>2295000</v>
      </c>
      <c r="BO102" s="8">
        <v>38830000</v>
      </c>
      <c r="BP102" s="8">
        <v>3428000</v>
      </c>
      <c r="BQ102" s="8">
        <v>283000</v>
      </c>
      <c r="BR102" s="8">
        <v>15300000</v>
      </c>
      <c r="BS102" s="8">
        <v>2285000</v>
      </c>
      <c r="BT102" s="8">
        <v>2881000</v>
      </c>
      <c r="BU102" s="8">
        <v>10020000</v>
      </c>
      <c r="BV102" s="8">
        <v>83543000</v>
      </c>
      <c r="BW102" s="8">
        <v>6793000</v>
      </c>
      <c r="BX102" s="8">
        <v>49354000</v>
      </c>
      <c r="BY102" s="8">
        <v>6361000</v>
      </c>
      <c r="BZ102" s="8">
        <v>361465000</v>
      </c>
      <c r="CA102" s="8">
        <v>3184000</v>
      </c>
      <c r="CB102" s="8">
        <v>225604000</v>
      </c>
      <c r="CC102" s="8">
        <v>31028000</v>
      </c>
      <c r="CD102" s="9">
        <f t="shared" si="1"/>
        <v>6153324000</v>
      </c>
    </row>
    <row r="103" spans="2:82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9">
        <f t="shared" si="1"/>
        <v>0</v>
      </c>
    </row>
    <row r="104" spans="2:82" ht="21">
      <c r="B104" s="132"/>
      <c r="C104" s="132"/>
      <c r="D104" s="132"/>
      <c r="E104" s="132"/>
      <c r="F104" s="132"/>
      <c r="G104" s="19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9">
        <f t="shared" si="1"/>
        <v>0</v>
      </c>
    </row>
    <row r="105" spans="2:82" ht="21">
      <c r="B105" s="132"/>
      <c r="C105" s="132"/>
      <c r="D105" s="132"/>
      <c r="E105" s="132"/>
      <c r="F105" s="132"/>
      <c r="G105" s="19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9">
        <f t="shared" si="1"/>
        <v>0</v>
      </c>
    </row>
    <row r="106" spans="2:82">
      <c r="B106" s="132"/>
      <c r="C106" s="132"/>
      <c r="D106" s="132"/>
      <c r="E106" s="132"/>
      <c r="F106" s="132"/>
      <c r="G106" s="19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9">
        <f t="shared" si="1"/>
        <v>0</v>
      </c>
    </row>
    <row r="107" spans="2:82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8">
        <v>23000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8">
        <v>297000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9">
        <f t="shared" si="1"/>
        <v>320000</v>
      </c>
    </row>
    <row r="108" spans="2:82">
      <c r="B108" s="132"/>
      <c r="C108" s="132"/>
      <c r="D108" s="132"/>
      <c r="E108" s="132"/>
      <c r="F108" s="133" t="s">
        <v>222</v>
      </c>
      <c r="G108" s="133"/>
      <c r="H108" s="8">
        <v>4353000</v>
      </c>
      <c r="I108" s="8">
        <v>2725000</v>
      </c>
      <c r="J108" s="8">
        <v>641000</v>
      </c>
      <c r="K108" s="8">
        <v>31704000</v>
      </c>
      <c r="L108" s="8">
        <v>3271000</v>
      </c>
      <c r="M108" s="8">
        <v>3700000</v>
      </c>
      <c r="N108" s="8">
        <v>2015000</v>
      </c>
      <c r="O108" s="8">
        <v>676000</v>
      </c>
      <c r="P108" s="8">
        <v>569000</v>
      </c>
      <c r="Q108" s="8">
        <v>178000</v>
      </c>
      <c r="R108" s="8">
        <v>5027000</v>
      </c>
      <c r="S108" s="8">
        <v>6151000</v>
      </c>
      <c r="T108" s="8">
        <v>458000</v>
      </c>
      <c r="U108" s="8">
        <v>19407000</v>
      </c>
      <c r="V108" s="8">
        <v>207000</v>
      </c>
      <c r="W108" s="8">
        <v>44435000</v>
      </c>
      <c r="X108" s="8">
        <v>13592000</v>
      </c>
      <c r="Y108" s="8">
        <v>4053000</v>
      </c>
      <c r="Z108" s="8">
        <v>2618000</v>
      </c>
      <c r="AA108" s="8">
        <v>8631000</v>
      </c>
      <c r="AB108" s="8">
        <v>1823000</v>
      </c>
      <c r="AC108" s="8">
        <v>2960000</v>
      </c>
      <c r="AD108" s="8">
        <v>626000</v>
      </c>
      <c r="AE108" s="8">
        <v>2999000</v>
      </c>
      <c r="AF108" s="8">
        <v>7991000</v>
      </c>
      <c r="AG108" s="8">
        <v>8771000</v>
      </c>
      <c r="AH108" s="8">
        <v>9882000</v>
      </c>
      <c r="AI108" s="8">
        <v>4000000</v>
      </c>
      <c r="AJ108" s="8">
        <v>281000</v>
      </c>
      <c r="AK108" s="8">
        <v>21000</v>
      </c>
      <c r="AL108" s="8">
        <v>954000</v>
      </c>
      <c r="AM108" s="8">
        <v>226000</v>
      </c>
      <c r="AN108" s="8">
        <v>36000</v>
      </c>
      <c r="AO108" s="8">
        <v>263000</v>
      </c>
      <c r="AP108" s="8">
        <v>162000</v>
      </c>
      <c r="AQ108" s="8">
        <v>350000</v>
      </c>
      <c r="AR108" s="8">
        <v>685000</v>
      </c>
      <c r="AS108" s="8">
        <v>144000</v>
      </c>
      <c r="AT108" s="8">
        <v>1547000</v>
      </c>
      <c r="AU108" s="8">
        <v>184000</v>
      </c>
      <c r="AV108" s="8">
        <v>290000</v>
      </c>
      <c r="AW108" s="8">
        <v>379000</v>
      </c>
      <c r="AX108" s="8">
        <v>274000</v>
      </c>
      <c r="AY108" s="8">
        <v>598000</v>
      </c>
      <c r="AZ108" s="8">
        <v>88000</v>
      </c>
      <c r="BA108" s="8">
        <v>78000</v>
      </c>
      <c r="BB108" s="8">
        <v>-1384000</v>
      </c>
      <c r="BC108" s="8">
        <v>403000</v>
      </c>
      <c r="BD108" s="8">
        <v>1560000</v>
      </c>
      <c r="BE108" s="8">
        <v>244000</v>
      </c>
      <c r="BF108" s="8">
        <v>115000</v>
      </c>
      <c r="BG108" s="8">
        <v>129000</v>
      </c>
      <c r="BH108" s="8">
        <v>364000</v>
      </c>
      <c r="BI108" s="8">
        <v>3119000</v>
      </c>
      <c r="BJ108" s="8">
        <v>472000</v>
      </c>
      <c r="BK108" s="8">
        <v>-2456000</v>
      </c>
      <c r="BL108" s="8">
        <v>256000</v>
      </c>
      <c r="BM108" s="8">
        <v>194000</v>
      </c>
      <c r="BN108" s="8">
        <v>19000</v>
      </c>
      <c r="BO108" s="8">
        <v>1357000</v>
      </c>
      <c r="BP108" s="8">
        <v>31000</v>
      </c>
      <c r="BQ108" s="8">
        <v>-83000</v>
      </c>
      <c r="BR108" s="8">
        <v>433000</v>
      </c>
      <c r="BS108" s="8">
        <v>29000</v>
      </c>
      <c r="BT108" s="8">
        <v>126000</v>
      </c>
      <c r="BU108" s="8">
        <v>259000</v>
      </c>
      <c r="BV108" s="8">
        <v>2330000</v>
      </c>
      <c r="BW108" s="8">
        <v>63000</v>
      </c>
      <c r="BX108" s="8">
        <v>3355000</v>
      </c>
      <c r="BY108" s="8">
        <v>-222000</v>
      </c>
      <c r="BZ108" s="8">
        <v>11443000</v>
      </c>
      <c r="CA108" s="8">
        <v>561000</v>
      </c>
      <c r="CB108" s="8">
        <v>2012000</v>
      </c>
      <c r="CC108" s="8">
        <v>5013000</v>
      </c>
      <c r="CD108" s="9">
        <f t="shared" si="1"/>
        <v>229765000</v>
      </c>
    </row>
    <row r="109" spans="2:82">
      <c r="B109" s="132"/>
      <c r="C109" s="132"/>
      <c r="D109" s="132"/>
      <c r="E109" s="132"/>
      <c r="F109" s="133" t="s">
        <v>223</v>
      </c>
      <c r="G109" s="133"/>
      <c r="H109" s="8">
        <v>595000</v>
      </c>
      <c r="I109" s="8">
        <v>1053000</v>
      </c>
      <c r="J109" s="10">
        <v>0</v>
      </c>
      <c r="K109" s="8">
        <v>2021000</v>
      </c>
      <c r="L109" s="8">
        <v>863000</v>
      </c>
      <c r="M109" s="8">
        <v>400000</v>
      </c>
      <c r="N109" s="8">
        <v>657000</v>
      </c>
      <c r="O109" s="8">
        <v>0</v>
      </c>
      <c r="P109" s="10">
        <v>0</v>
      </c>
      <c r="Q109" s="10">
        <v>0</v>
      </c>
      <c r="R109" s="8">
        <v>2004000</v>
      </c>
      <c r="S109" s="10">
        <v>0</v>
      </c>
      <c r="T109" s="10">
        <v>0</v>
      </c>
      <c r="U109" s="8">
        <v>19407000</v>
      </c>
      <c r="V109" s="10">
        <v>0</v>
      </c>
      <c r="W109" s="8">
        <v>43249000</v>
      </c>
      <c r="X109" s="10">
        <v>0</v>
      </c>
      <c r="Y109" s="10">
        <v>0</v>
      </c>
      <c r="Z109" s="10">
        <v>0</v>
      </c>
      <c r="AA109" s="8">
        <v>2082000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8">
        <v>1000</v>
      </c>
      <c r="AH109" s="8">
        <v>512000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8">
        <v>83000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8">
        <v>4000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8">
        <v>5000</v>
      </c>
      <c r="BK109" s="10">
        <v>0</v>
      </c>
      <c r="BL109" s="10">
        <v>0</v>
      </c>
      <c r="BM109" s="10">
        <v>0</v>
      </c>
      <c r="BN109" s="10">
        <v>0</v>
      </c>
      <c r="BO109" s="8">
        <v>498000</v>
      </c>
      <c r="BP109" s="10">
        <v>0</v>
      </c>
      <c r="BQ109" s="10">
        <v>0</v>
      </c>
      <c r="BR109" s="10">
        <v>0</v>
      </c>
      <c r="BS109" s="10">
        <v>0</v>
      </c>
      <c r="BT109" s="8">
        <v>11000</v>
      </c>
      <c r="BU109" s="10">
        <v>0</v>
      </c>
      <c r="BV109" s="8">
        <v>827000</v>
      </c>
      <c r="BW109" s="8">
        <v>6000</v>
      </c>
      <c r="BX109" s="10">
        <v>0</v>
      </c>
      <c r="BY109" s="10">
        <v>0</v>
      </c>
      <c r="BZ109" s="8">
        <v>4593000</v>
      </c>
      <c r="CA109" s="8">
        <v>503000</v>
      </c>
      <c r="CB109" s="8">
        <v>507000</v>
      </c>
      <c r="CC109" s="8">
        <v>3621000</v>
      </c>
      <c r="CD109" s="9">
        <f t="shared" si="1"/>
        <v>83502000</v>
      </c>
    </row>
    <row r="110" spans="2:82">
      <c r="B110" s="132"/>
      <c r="C110" s="132"/>
      <c r="D110" s="132"/>
      <c r="E110" s="136" t="s">
        <v>224</v>
      </c>
      <c r="F110" s="136"/>
      <c r="G110" s="136"/>
      <c r="H110" s="8">
        <v>-2288000</v>
      </c>
      <c r="I110" s="8">
        <v>721000</v>
      </c>
      <c r="J110" s="8">
        <v>861000</v>
      </c>
      <c r="K110" s="8">
        <v>1270000</v>
      </c>
      <c r="L110" s="8">
        <v>262000</v>
      </c>
      <c r="M110" s="8">
        <v>493000</v>
      </c>
      <c r="N110" s="8">
        <v>449000</v>
      </c>
      <c r="O110" s="8">
        <v>138000</v>
      </c>
      <c r="P110" s="8">
        <v>13000</v>
      </c>
      <c r="Q110" s="8">
        <v>-143000</v>
      </c>
      <c r="R110" s="8">
        <v>-3605000</v>
      </c>
      <c r="S110" s="8">
        <v>-11291000</v>
      </c>
      <c r="T110" s="8">
        <v>633000</v>
      </c>
      <c r="U110" s="8">
        <v>-182930000</v>
      </c>
      <c r="V110" s="8">
        <v>47000</v>
      </c>
      <c r="W110" s="8">
        <v>-6596000</v>
      </c>
      <c r="X110" s="8">
        <v>6963000</v>
      </c>
      <c r="Y110" s="8">
        <v>605000</v>
      </c>
      <c r="Z110" s="8">
        <v>229000</v>
      </c>
      <c r="AA110" s="8">
        <v>-698000</v>
      </c>
      <c r="AB110" s="8">
        <v>74000</v>
      </c>
      <c r="AC110" s="8">
        <v>1696000</v>
      </c>
      <c r="AD110" s="8">
        <v>636000</v>
      </c>
      <c r="AE110" s="8">
        <v>-3816000</v>
      </c>
      <c r="AF110" s="8">
        <v>-924000</v>
      </c>
      <c r="AG110" s="8">
        <v>265000</v>
      </c>
      <c r="AH110" s="8">
        <v>1548000</v>
      </c>
      <c r="AI110" s="8">
        <v>3465000</v>
      </c>
      <c r="AJ110" s="8">
        <v>-79000</v>
      </c>
      <c r="AK110" s="8">
        <v>4000</v>
      </c>
      <c r="AL110" s="8">
        <v>349000</v>
      </c>
      <c r="AM110" s="8">
        <v>78000</v>
      </c>
      <c r="AN110" s="8">
        <v>-105000</v>
      </c>
      <c r="AO110" s="8">
        <v>91000</v>
      </c>
      <c r="AP110" s="8">
        <v>13000</v>
      </c>
      <c r="AQ110" s="8">
        <v>-458000</v>
      </c>
      <c r="AR110" s="8">
        <v>-604000</v>
      </c>
      <c r="AS110" s="8">
        <v>-369000</v>
      </c>
      <c r="AT110" s="8">
        <v>-112000</v>
      </c>
      <c r="AU110" s="8">
        <v>-7007000</v>
      </c>
      <c r="AV110" s="8">
        <v>-379000</v>
      </c>
      <c r="AW110" s="8">
        <v>149000</v>
      </c>
      <c r="AX110" s="8">
        <v>414000</v>
      </c>
      <c r="AY110" s="8">
        <v>479000</v>
      </c>
      <c r="AZ110" s="8">
        <v>59000</v>
      </c>
      <c r="BA110" s="8">
        <v>65000</v>
      </c>
      <c r="BB110" s="8">
        <v>-109000</v>
      </c>
      <c r="BC110" s="8">
        <v>136000</v>
      </c>
      <c r="BD110" s="8">
        <v>-1262000</v>
      </c>
      <c r="BE110" s="8">
        <v>378000</v>
      </c>
      <c r="BF110" s="8">
        <v>101000</v>
      </c>
      <c r="BG110" s="8">
        <v>69000</v>
      </c>
      <c r="BH110" s="8">
        <v>-858000</v>
      </c>
      <c r="BI110" s="8">
        <v>2793000</v>
      </c>
      <c r="BJ110" s="8">
        <v>173000</v>
      </c>
      <c r="BK110" s="8">
        <v>-444000</v>
      </c>
      <c r="BL110" s="8">
        <v>112000</v>
      </c>
      <c r="BM110" s="8">
        <v>10000</v>
      </c>
      <c r="BN110" s="8">
        <v>-41000</v>
      </c>
      <c r="BO110" s="8">
        <v>-2113000</v>
      </c>
      <c r="BP110" s="8">
        <v>-187000</v>
      </c>
      <c r="BQ110" s="10">
        <v>0</v>
      </c>
      <c r="BR110" s="8">
        <v>2000</v>
      </c>
      <c r="BS110" s="8">
        <v>5000</v>
      </c>
      <c r="BT110" s="8">
        <v>-495000</v>
      </c>
      <c r="BU110" s="8">
        <v>-357000</v>
      </c>
      <c r="BV110" s="8">
        <v>-580000</v>
      </c>
      <c r="BW110" s="8">
        <v>48000</v>
      </c>
      <c r="BX110" s="8">
        <v>-4499000</v>
      </c>
      <c r="BY110" s="8">
        <v>41000</v>
      </c>
      <c r="BZ110" s="8">
        <v>-799000</v>
      </c>
      <c r="CA110" s="8">
        <v>-857000</v>
      </c>
      <c r="CB110" s="8">
        <v>-670000</v>
      </c>
      <c r="CC110" s="8">
        <v>4654000</v>
      </c>
      <c r="CD110" s="9">
        <f t="shared" si="1"/>
        <v>-204084000</v>
      </c>
    </row>
    <row r="111" spans="2:82">
      <c r="B111" s="132"/>
      <c r="C111" s="132"/>
      <c r="D111" s="132"/>
      <c r="E111" s="132"/>
      <c r="F111" s="133" t="s">
        <v>162</v>
      </c>
      <c r="G111" s="133"/>
      <c r="H111" s="8">
        <v>-2288000</v>
      </c>
      <c r="I111" s="8">
        <v>721000</v>
      </c>
      <c r="J111" s="8">
        <v>861000</v>
      </c>
      <c r="K111" s="8">
        <v>1270000</v>
      </c>
      <c r="L111" s="8">
        <v>262000</v>
      </c>
      <c r="M111" s="8">
        <v>493000</v>
      </c>
      <c r="N111" s="8">
        <v>595000</v>
      </c>
      <c r="O111" s="8">
        <v>138000</v>
      </c>
      <c r="P111" s="8">
        <v>13000</v>
      </c>
      <c r="Q111" s="8">
        <v>-143000</v>
      </c>
      <c r="R111" s="8">
        <v>-3605000</v>
      </c>
      <c r="S111" s="8">
        <v>-11291000</v>
      </c>
      <c r="T111" s="8">
        <v>633000</v>
      </c>
      <c r="U111" s="8">
        <v>-184198000</v>
      </c>
      <c r="V111" s="8">
        <v>47000</v>
      </c>
      <c r="W111" s="8">
        <v>-6596000</v>
      </c>
      <c r="X111" s="8">
        <v>6963000</v>
      </c>
      <c r="Y111" s="8">
        <v>605000</v>
      </c>
      <c r="Z111" s="8">
        <v>229000</v>
      </c>
      <c r="AA111" s="8">
        <v>-698000</v>
      </c>
      <c r="AB111" s="8">
        <v>74000</v>
      </c>
      <c r="AC111" s="8">
        <v>1696000</v>
      </c>
      <c r="AD111" s="8">
        <v>636000</v>
      </c>
      <c r="AE111" s="8">
        <v>-3816000</v>
      </c>
      <c r="AF111" s="8">
        <v>-1002000</v>
      </c>
      <c r="AG111" s="8">
        <v>265000</v>
      </c>
      <c r="AH111" s="8">
        <v>1607000</v>
      </c>
      <c r="AI111" s="8">
        <v>3465000</v>
      </c>
      <c r="AJ111" s="8">
        <v>-79000</v>
      </c>
      <c r="AK111" s="8">
        <v>4000</v>
      </c>
      <c r="AL111" s="8">
        <v>349000</v>
      </c>
      <c r="AM111" s="8">
        <v>78000</v>
      </c>
      <c r="AN111" s="8">
        <v>-105000</v>
      </c>
      <c r="AO111" s="8">
        <v>91000</v>
      </c>
      <c r="AP111" s="8">
        <v>13000</v>
      </c>
      <c r="AQ111" s="8">
        <v>-458000</v>
      </c>
      <c r="AR111" s="8">
        <v>-604000</v>
      </c>
      <c r="AS111" s="8">
        <v>-369000</v>
      </c>
      <c r="AT111" s="8">
        <v>-112000</v>
      </c>
      <c r="AU111" s="8">
        <v>-7007000</v>
      </c>
      <c r="AV111" s="8">
        <v>-379000</v>
      </c>
      <c r="AW111" s="8">
        <v>149000</v>
      </c>
      <c r="AX111" s="8">
        <v>414000</v>
      </c>
      <c r="AY111" s="8">
        <v>479000</v>
      </c>
      <c r="AZ111" s="8">
        <v>59000</v>
      </c>
      <c r="BA111" s="8">
        <v>65000</v>
      </c>
      <c r="BB111" s="8">
        <v>-109000</v>
      </c>
      <c r="BC111" s="8">
        <v>136000</v>
      </c>
      <c r="BD111" s="8">
        <v>-1262000</v>
      </c>
      <c r="BE111" s="8">
        <v>378000</v>
      </c>
      <c r="BF111" s="8">
        <v>101000</v>
      </c>
      <c r="BG111" s="8">
        <v>69000</v>
      </c>
      <c r="BH111" s="8">
        <v>-858000</v>
      </c>
      <c r="BI111" s="8">
        <v>2793000</v>
      </c>
      <c r="BJ111" s="8">
        <v>173000</v>
      </c>
      <c r="BK111" s="8">
        <v>-444000</v>
      </c>
      <c r="BL111" s="8">
        <v>112000</v>
      </c>
      <c r="BM111" s="8">
        <v>10000</v>
      </c>
      <c r="BN111" s="8">
        <v>-41000</v>
      </c>
      <c r="BO111" s="8">
        <v>-2113000</v>
      </c>
      <c r="BP111" s="8">
        <v>-187000</v>
      </c>
      <c r="BQ111" s="10">
        <v>0</v>
      </c>
      <c r="BR111" s="8">
        <v>2000</v>
      </c>
      <c r="BS111" s="8">
        <v>5000</v>
      </c>
      <c r="BT111" s="8">
        <v>-495000</v>
      </c>
      <c r="BU111" s="8">
        <v>-357000</v>
      </c>
      <c r="BV111" s="8">
        <v>-580000</v>
      </c>
      <c r="BW111" s="8">
        <v>48000</v>
      </c>
      <c r="BX111" s="8">
        <v>-4499000</v>
      </c>
      <c r="BY111" s="8">
        <v>41000</v>
      </c>
      <c r="BZ111" s="8">
        <v>-799000</v>
      </c>
      <c r="CA111" s="8">
        <v>-857000</v>
      </c>
      <c r="CB111" s="8">
        <v>-670000</v>
      </c>
      <c r="CC111" s="8">
        <v>4654000</v>
      </c>
      <c r="CD111" s="9">
        <f t="shared" si="1"/>
        <v>-205225000</v>
      </c>
    </row>
    <row r="112" spans="2:82">
      <c r="B112" s="132"/>
      <c r="C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8">
        <v>1268000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8">
        <v>78000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9">
        <f t="shared" si="1"/>
        <v>1346000</v>
      </c>
    </row>
    <row r="113" spans="2:82">
      <c r="B113" s="132"/>
      <c r="C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9">
        <f t="shared" si="1"/>
        <v>0</v>
      </c>
    </row>
    <row r="114" spans="2:82">
      <c r="B114" s="132"/>
      <c r="C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8">
        <v>-59000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9">
        <f t="shared" si="1"/>
        <v>-60000</v>
      </c>
    </row>
    <row r="115" spans="2:82">
      <c r="B115" s="132"/>
      <c r="C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9">
        <f t="shared" si="1"/>
        <v>0</v>
      </c>
    </row>
    <row r="116" spans="2:82">
      <c r="B116" s="132"/>
      <c r="C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-145000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9">
        <f t="shared" si="1"/>
        <v>-145000</v>
      </c>
    </row>
    <row r="117" spans="2:82">
      <c r="B117" s="132"/>
      <c r="C117" s="132"/>
      <c r="D117" s="132"/>
      <c r="E117" s="133" t="s">
        <v>229</v>
      </c>
      <c r="F117" s="133"/>
      <c r="G117" s="133"/>
      <c r="H117" s="8">
        <v>60994000</v>
      </c>
      <c r="I117" s="8">
        <v>93637000</v>
      </c>
      <c r="J117" s="8">
        <v>30714000</v>
      </c>
      <c r="K117" s="8">
        <v>741298000</v>
      </c>
      <c r="L117" s="8">
        <v>69317000</v>
      </c>
      <c r="M117" s="8">
        <v>73547000</v>
      </c>
      <c r="N117" s="8">
        <v>103244000</v>
      </c>
      <c r="O117" s="8">
        <v>18799000</v>
      </c>
      <c r="P117" s="8">
        <v>10803000</v>
      </c>
      <c r="Q117" s="8">
        <v>3226000</v>
      </c>
      <c r="R117" s="8">
        <v>429363000</v>
      </c>
      <c r="S117" s="8">
        <v>108458000</v>
      </c>
      <c r="T117" s="8">
        <v>18137000</v>
      </c>
      <c r="U117" s="8">
        <v>1388064000</v>
      </c>
      <c r="V117" s="8">
        <v>24117000</v>
      </c>
      <c r="W117" s="8">
        <v>2586285000</v>
      </c>
      <c r="X117" s="8">
        <v>302190000</v>
      </c>
      <c r="Y117" s="8">
        <v>92445000</v>
      </c>
      <c r="Z117" s="8">
        <v>13432000</v>
      </c>
      <c r="AA117" s="8">
        <v>195099000</v>
      </c>
      <c r="AB117" s="8">
        <v>38183000</v>
      </c>
      <c r="AC117" s="8">
        <v>119339000</v>
      </c>
      <c r="AD117" s="8">
        <v>21005000</v>
      </c>
      <c r="AE117" s="8">
        <v>102608000</v>
      </c>
      <c r="AF117" s="8">
        <v>294158000</v>
      </c>
      <c r="AG117" s="8">
        <v>474906000</v>
      </c>
      <c r="AH117" s="8">
        <v>262322000</v>
      </c>
      <c r="AI117" s="8">
        <v>124060000</v>
      </c>
      <c r="AJ117" s="8">
        <v>6841000</v>
      </c>
      <c r="AK117" s="8">
        <v>2817000</v>
      </c>
      <c r="AL117" s="8">
        <v>13698000</v>
      </c>
      <c r="AM117" s="8">
        <v>5658000</v>
      </c>
      <c r="AN117" s="8">
        <v>8975000</v>
      </c>
      <c r="AO117" s="8">
        <v>4956000</v>
      </c>
      <c r="AP117" s="8">
        <v>16079000</v>
      </c>
      <c r="AQ117" s="8">
        <v>35846000</v>
      </c>
      <c r="AR117" s="8">
        <v>37359000</v>
      </c>
      <c r="AS117" s="8">
        <v>21551000</v>
      </c>
      <c r="AT117" s="8">
        <v>26917000</v>
      </c>
      <c r="AU117" s="8">
        <v>25098000</v>
      </c>
      <c r="AV117" s="8">
        <v>5506000</v>
      </c>
      <c r="AW117" s="8">
        <v>6658000</v>
      </c>
      <c r="AX117" s="8">
        <v>20539000</v>
      </c>
      <c r="AY117" s="8">
        <v>61403000</v>
      </c>
      <c r="AZ117" s="8">
        <v>9740000</v>
      </c>
      <c r="BA117" s="8">
        <v>10621000</v>
      </c>
      <c r="BB117" s="8">
        <v>7462000</v>
      </c>
      <c r="BC117" s="8">
        <v>6782000</v>
      </c>
      <c r="BD117" s="8">
        <v>24089000</v>
      </c>
      <c r="BE117" s="8">
        <v>27996000</v>
      </c>
      <c r="BF117" s="8">
        <v>11614000</v>
      </c>
      <c r="BG117" s="8">
        <v>4932000</v>
      </c>
      <c r="BH117" s="8">
        <v>7618000</v>
      </c>
      <c r="BI117" s="8">
        <v>46355000</v>
      </c>
      <c r="BJ117" s="8">
        <v>7160000</v>
      </c>
      <c r="BK117" s="8">
        <v>7837000</v>
      </c>
      <c r="BL117" s="8">
        <v>10081000</v>
      </c>
      <c r="BM117" s="8">
        <v>7835000</v>
      </c>
      <c r="BN117" s="8">
        <v>2384000</v>
      </c>
      <c r="BO117" s="8">
        <v>64202000</v>
      </c>
      <c r="BP117" s="8">
        <v>3680000</v>
      </c>
      <c r="BQ117" s="8">
        <v>474000</v>
      </c>
      <c r="BR117" s="8">
        <v>16276000</v>
      </c>
      <c r="BS117" s="8">
        <v>2604000</v>
      </c>
      <c r="BT117" s="8">
        <v>2802000</v>
      </c>
      <c r="BU117" s="8">
        <v>10132000</v>
      </c>
      <c r="BV117" s="8">
        <v>115911000</v>
      </c>
      <c r="BW117" s="8">
        <v>7357000</v>
      </c>
      <c r="BX117" s="8">
        <v>60809000</v>
      </c>
      <c r="BY117" s="8">
        <v>7232000</v>
      </c>
      <c r="BZ117" s="8">
        <v>501794000</v>
      </c>
      <c r="CA117" s="8">
        <v>29570000</v>
      </c>
      <c r="CB117" s="8">
        <v>305773000</v>
      </c>
      <c r="CC117" s="8">
        <v>367665000</v>
      </c>
      <c r="CD117" s="9">
        <f t="shared" si="1"/>
        <v>9788438000</v>
      </c>
    </row>
    <row r="118" spans="2:82">
      <c r="B118" s="132"/>
      <c r="C118" s="132"/>
      <c r="D118" s="133" t="s">
        <v>230</v>
      </c>
      <c r="E118" s="133"/>
      <c r="F118" s="133"/>
      <c r="G118" s="133"/>
      <c r="H118" s="8">
        <v>787099000</v>
      </c>
      <c r="I118" s="8">
        <v>1121884000</v>
      </c>
      <c r="J118" s="8">
        <v>381396000</v>
      </c>
      <c r="K118" s="8">
        <v>7895263000</v>
      </c>
      <c r="L118" s="8">
        <v>1207099000</v>
      </c>
      <c r="M118" s="8">
        <v>700113000</v>
      </c>
      <c r="N118" s="8">
        <v>1221277000</v>
      </c>
      <c r="O118" s="8">
        <v>230647000</v>
      </c>
      <c r="P118" s="8">
        <v>126597000</v>
      </c>
      <c r="Q118" s="8">
        <v>33664000</v>
      </c>
      <c r="R118" s="8">
        <v>5089845000</v>
      </c>
      <c r="S118" s="8">
        <v>2015567000</v>
      </c>
      <c r="T118" s="8">
        <v>149725000</v>
      </c>
      <c r="U118" s="8">
        <v>20839953000</v>
      </c>
      <c r="V118" s="8">
        <v>252346000</v>
      </c>
      <c r="W118" s="8">
        <v>30191844000</v>
      </c>
      <c r="X118" s="8">
        <v>3080810000</v>
      </c>
      <c r="Y118" s="8">
        <v>1127824000</v>
      </c>
      <c r="Z118" s="8">
        <v>1228125000</v>
      </c>
      <c r="AA118" s="8">
        <v>1984213000</v>
      </c>
      <c r="AB118" s="8">
        <v>509547000</v>
      </c>
      <c r="AC118" s="8">
        <v>1484145000</v>
      </c>
      <c r="AD118" s="8">
        <v>254910000</v>
      </c>
      <c r="AE118" s="8">
        <v>1363834000</v>
      </c>
      <c r="AF118" s="8">
        <v>4065946000</v>
      </c>
      <c r="AG118" s="8">
        <v>8964680000</v>
      </c>
      <c r="AH118" s="8">
        <v>3765454000</v>
      </c>
      <c r="AI118" s="8">
        <v>1692425000</v>
      </c>
      <c r="AJ118" s="8">
        <v>58364000</v>
      </c>
      <c r="AK118" s="8">
        <v>35718000</v>
      </c>
      <c r="AL118" s="8">
        <v>172084000</v>
      </c>
      <c r="AM118" s="8">
        <v>47082000</v>
      </c>
      <c r="AN118" s="8">
        <v>129883000</v>
      </c>
      <c r="AO118" s="8">
        <v>52472000</v>
      </c>
      <c r="AP118" s="8">
        <v>172274000</v>
      </c>
      <c r="AQ118" s="8">
        <v>362752000</v>
      </c>
      <c r="AR118" s="8">
        <v>311427000</v>
      </c>
      <c r="AS118" s="8">
        <v>232370000</v>
      </c>
      <c r="AT118" s="8">
        <v>185603000</v>
      </c>
      <c r="AU118" s="8">
        <v>458145000</v>
      </c>
      <c r="AV118" s="8">
        <v>43823000</v>
      </c>
      <c r="AW118" s="8">
        <v>95754000</v>
      </c>
      <c r="AX118" s="8">
        <v>200470000</v>
      </c>
      <c r="AY118" s="8">
        <v>768413000</v>
      </c>
      <c r="AZ118" s="8">
        <v>118179000</v>
      </c>
      <c r="BA118" s="8">
        <v>112416000</v>
      </c>
      <c r="BB118" s="8">
        <v>52072000</v>
      </c>
      <c r="BC118" s="8">
        <v>41984000</v>
      </c>
      <c r="BD118" s="8">
        <v>191061000</v>
      </c>
      <c r="BE118" s="8">
        <v>210761000</v>
      </c>
      <c r="BF118" s="8">
        <v>178455000</v>
      </c>
      <c r="BG118" s="8">
        <v>44275000</v>
      </c>
      <c r="BH118" s="8">
        <v>89555000</v>
      </c>
      <c r="BI118" s="8">
        <v>378726000</v>
      </c>
      <c r="BJ118" s="8">
        <v>58072000</v>
      </c>
      <c r="BK118" s="8">
        <v>121260000</v>
      </c>
      <c r="BL118" s="8">
        <v>70991000</v>
      </c>
      <c r="BM118" s="8">
        <v>63043000</v>
      </c>
      <c r="BN118" s="8">
        <v>27378000</v>
      </c>
      <c r="BO118" s="8">
        <v>865699000</v>
      </c>
      <c r="BP118" s="8">
        <v>44643000</v>
      </c>
      <c r="BQ118" s="8">
        <v>8046000</v>
      </c>
      <c r="BR118" s="8">
        <v>170094000</v>
      </c>
      <c r="BS118" s="8">
        <v>28637000</v>
      </c>
      <c r="BT118" s="8">
        <v>35207000</v>
      </c>
      <c r="BU118" s="8">
        <v>128966000</v>
      </c>
      <c r="BV118" s="8">
        <v>1295498000</v>
      </c>
      <c r="BW118" s="8">
        <v>93527000</v>
      </c>
      <c r="BX118" s="8">
        <v>1054797000</v>
      </c>
      <c r="BY118" s="8">
        <v>42755000</v>
      </c>
      <c r="BZ118" s="8">
        <v>4850779000</v>
      </c>
      <c r="CA118" s="8">
        <v>609831000</v>
      </c>
      <c r="CB118" s="8">
        <v>4750222000</v>
      </c>
      <c r="CC118" s="8">
        <v>6034250000</v>
      </c>
      <c r="CD118" s="9">
        <f t="shared" si="1"/>
        <v>126864045000</v>
      </c>
    </row>
    <row r="119" spans="2:82">
      <c r="B119" s="132"/>
      <c r="C119" s="132"/>
      <c r="D119" s="136" t="s">
        <v>231</v>
      </c>
      <c r="E119" s="136"/>
      <c r="F119" s="136"/>
      <c r="G119" s="13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12">
        <f t="shared" si="1"/>
        <v>0</v>
      </c>
    </row>
    <row r="120" spans="2:82">
      <c r="B120" s="132"/>
      <c r="C120" s="132"/>
      <c r="D120" s="132"/>
      <c r="E120" s="133" t="s">
        <v>232</v>
      </c>
      <c r="F120" s="133"/>
      <c r="G120" s="133"/>
      <c r="H120" s="8">
        <v>47281000</v>
      </c>
      <c r="I120" s="8">
        <v>86181000</v>
      </c>
      <c r="J120" s="8">
        <v>28218000</v>
      </c>
      <c r="K120" s="8">
        <v>946503000</v>
      </c>
      <c r="L120" s="8">
        <v>99348000</v>
      </c>
      <c r="M120" s="8">
        <v>32125000</v>
      </c>
      <c r="N120" s="8">
        <v>144301000</v>
      </c>
      <c r="O120" s="8">
        <v>14668000</v>
      </c>
      <c r="P120" s="8">
        <v>7766000</v>
      </c>
      <c r="Q120" s="8">
        <v>1310000</v>
      </c>
      <c r="R120" s="8">
        <v>436608000</v>
      </c>
      <c r="S120" s="8">
        <v>117787000</v>
      </c>
      <c r="T120" s="8">
        <v>7613000</v>
      </c>
      <c r="U120" s="8">
        <v>480437000</v>
      </c>
      <c r="V120" s="8">
        <v>15716000</v>
      </c>
      <c r="W120" s="8">
        <v>679003000</v>
      </c>
      <c r="X120" s="8">
        <v>314283000</v>
      </c>
      <c r="Y120" s="8">
        <v>69403000</v>
      </c>
      <c r="Z120" s="8">
        <v>75608000</v>
      </c>
      <c r="AA120" s="8">
        <v>148210000</v>
      </c>
      <c r="AB120" s="8">
        <v>26185000</v>
      </c>
      <c r="AC120" s="8">
        <v>168463000</v>
      </c>
      <c r="AD120" s="8">
        <v>10882000</v>
      </c>
      <c r="AE120" s="8">
        <v>170024000</v>
      </c>
      <c r="AF120" s="8">
        <v>178370000</v>
      </c>
      <c r="AG120" s="8">
        <v>926418000</v>
      </c>
      <c r="AH120" s="8">
        <v>37239000</v>
      </c>
      <c r="AI120" s="8">
        <v>103140000</v>
      </c>
      <c r="AJ120" s="8">
        <v>2960000</v>
      </c>
      <c r="AK120" s="8">
        <v>1879000</v>
      </c>
      <c r="AL120" s="8">
        <v>9348000</v>
      </c>
      <c r="AM120" s="8">
        <v>2398000</v>
      </c>
      <c r="AN120" s="8">
        <v>7035000</v>
      </c>
      <c r="AO120" s="8">
        <v>1201000</v>
      </c>
      <c r="AP120" s="8">
        <v>11890000</v>
      </c>
      <c r="AQ120" s="8">
        <v>14366000</v>
      </c>
      <c r="AR120" s="8">
        <v>14810000</v>
      </c>
      <c r="AS120" s="8">
        <v>18668000</v>
      </c>
      <c r="AT120" s="8">
        <v>4308000</v>
      </c>
      <c r="AU120" s="8">
        <v>43319000</v>
      </c>
      <c r="AV120" s="8">
        <v>999000</v>
      </c>
      <c r="AW120" s="8">
        <v>4558000</v>
      </c>
      <c r="AX120" s="8">
        <v>12787000</v>
      </c>
      <c r="AY120" s="8">
        <v>44238000</v>
      </c>
      <c r="AZ120" s="8">
        <v>5229000</v>
      </c>
      <c r="BA120" s="8">
        <v>6197000</v>
      </c>
      <c r="BB120" s="8">
        <v>1905000</v>
      </c>
      <c r="BC120" s="8">
        <v>2457000</v>
      </c>
      <c r="BD120" s="8">
        <v>5874000</v>
      </c>
      <c r="BE120" s="8">
        <v>11832000</v>
      </c>
      <c r="BF120" s="8">
        <v>16821000</v>
      </c>
      <c r="BG120" s="8">
        <v>1296000</v>
      </c>
      <c r="BH120" s="8">
        <v>2261000</v>
      </c>
      <c r="BI120" s="8">
        <v>4594000</v>
      </c>
      <c r="BJ120" s="8">
        <v>3697000</v>
      </c>
      <c r="BK120" s="8">
        <v>78000</v>
      </c>
      <c r="BL120" s="8">
        <v>4783000</v>
      </c>
      <c r="BM120" s="8">
        <v>1842000</v>
      </c>
      <c r="BN120" s="8">
        <v>1734000</v>
      </c>
      <c r="BO120" s="8">
        <v>11658000</v>
      </c>
      <c r="BP120" s="8">
        <v>1287000</v>
      </c>
      <c r="BQ120" s="8">
        <v>36000</v>
      </c>
      <c r="BR120" s="8">
        <v>12213000</v>
      </c>
      <c r="BS120" s="8">
        <v>485000</v>
      </c>
      <c r="BT120" s="8">
        <v>874000</v>
      </c>
      <c r="BU120" s="8">
        <v>12183000</v>
      </c>
      <c r="BV120" s="8">
        <v>104924000</v>
      </c>
      <c r="BW120" s="8">
        <v>6681000</v>
      </c>
      <c r="BX120" s="8">
        <v>43647000</v>
      </c>
      <c r="BY120" s="8">
        <v>1735000</v>
      </c>
      <c r="BZ120" s="8">
        <v>267455000</v>
      </c>
      <c r="CA120" s="8">
        <v>32444000</v>
      </c>
      <c r="CB120" s="8">
        <v>467856000</v>
      </c>
      <c r="CC120" s="8">
        <v>543905000</v>
      </c>
      <c r="CD120" s="9">
        <f t="shared" si="1"/>
        <v>7145837000</v>
      </c>
    </row>
    <row r="121" spans="2:82">
      <c r="B121" s="132"/>
      <c r="C121" s="132"/>
      <c r="D121" s="132"/>
      <c r="E121" s="133" t="s">
        <v>233</v>
      </c>
      <c r="F121" s="133"/>
      <c r="G121" s="133"/>
      <c r="H121" s="8">
        <v>34643000</v>
      </c>
      <c r="I121" s="8">
        <v>57335000</v>
      </c>
      <c r="J121" s="8">
        <v>10223000</v>
      </c>
      <c r="K121" s="8">
        <v>1104593000</v>
      </c>
      <c r="L121" s="8">
        <v>109942000</v>
      </c>
      <c r="M121" s="8">
        <v>52246000</v>
      </c>
      <c r="N121" s="8">
        <v>97890000</v>
      </c>
      <c r="O121" s="8">
        <v>12492000</v>
      </c>
      <c r="P121" s="8">
        <v>5107000</v>
      </c>
      <c r="Q121" s="8">
        <v>1179000</v>
      </c>
      <c r="R121" s="8">
        <v>290769000</v>
      </c>
      <c r="S121" s="8">
        <v>176769000</v>
      </c>
      <c r="T121" s="8">
        <v>5375000</v>
      </c>
      <c r="U121" s="8">
        <v>1066719000</v>
      </c>
      <c r="V121" s="8">
        <v>13526000</v>
      </c>
      <c r="W121" s="8">
        <v>1790436000</v>
      </c>
      <c r="X121" s="8">
        <v>316385000</v>
      </c>
      <c r="Y121" s="8">
        <v>90674000</v>
      </c>
      <c r="Z121" s="8">
        <v>94709000</v>
      </c>
      <c r="AA121" s="8">
        <v>191057000</v>
      </c>
      <c r="AB121" s="8">
        <v>55412000</v>
      </c>
      <c r="AC121" s="8">
        <v>79619000</v>
      </c>
      <c r="AD121" s="8">
        <v>19593000</v>
      </c>
      <c r="AE121" s="8">
        <v>130618000</v>
      </c>
      <c r="AF121" s="8">
        <v>342513000</v>
      </c>
      <c r="AG121" s="8">
        <v>212909000</v>
      </c>
      <c r="AH121" s="8">
        <v>222400000</v>
      </c>
      <c r="AI121" s="8">
        <v>130676000</v>
      </c>
      <c r="AJ121" s="8">
        <v>4938000</v>
      </c>
      <c r="AK121" s="8">
        <v>1063000</v>
      </c>
      <c r="AL121" s="8">
        <v>10033000</v>
      </c>
      <c r="AM121" s="8">
        <v>1795000</v>
      </c>
      <c r="AN121" s="8">
        <v>5431000</v>
      </c>
      <c r="AO121" s="8">
        <v>2588000</v>
      </c>
      <c r="AP121" s="8">
        <v>5362000</v>
      </c>
      <c r="AQ121" s="8">
        <v>14325000</v>
      </c>
      <c r="AR121" s="8">
        <v>16833000</v>
      </c>
      <c r="AS121" s="8">
        <v>17935000</v>
      </c>
      <c r="AT121" s="8">
        <v>10072000</v>
      </c>
      <c r="AU121" s="8">
        <v>28092000</v>
      </c>
      <c r="AV121" s="8">
        <v>1069000</v>
      </c>
      <c r="AW121" s="8">
        <v>3315000</v>
      </c>
      <c r="AX121" s="8">
        <v>11872000</v>
      </c>
      <c r="AY121" s="8">
        <v>19528000</v>
      </c>
      <c r="AZ121" s="8">
        <v>7871000</v>
      </c>
      <c r="BA121" s="8">
        <v>6389000</v>
      </c>
      <c r="BB121" s="8">
        <v>2065000</v>
      </c>
      <c r="BC121" s="8">
        <v>4786000</v>
      </c>
      <c r="BD121" s="8">
        <v>4789000</v>
      </c>
      <c r="BE121" s="8">
        <v>17280000</v>
      </c>
      <c r="BF121" s="8">
        <v>12018000</v>
      </c>
      <c r="BG121" s="8">
        <v>1845000</v>
      </c>
      <c r="BH121" s="8">
        <v>3818000</v>
      </c>
      <c r="BI121" s="8">
        <v>13889000</v>
      </c>
      <c r="BJ121" s="8">
        <v>3834000</v>
      </c>
      <c r="BK121" s="8">
        <v>10098000</v>
      </c>
      <c r="BL121" s="8">
        <v>2410000</v>
      </c>
      <c r="BM121" s="8">
        <v>1386000</v>
      </c>
      <c r="BN121" s="8">
        <v>1633000</v>
      </c>
      <c r="BO121" s="8">
        <v>43202000</v>
      </c>
      <c r="BP121" s="8">
        <v>954000</v>
      </c>
      <c r="BQ121" s="8">
        <v>645000</v>
      </c>
      <c r="BR121" s="8">
        <v>9669000</v>
      </c>
      <c r="BS121" s="8">
        <v>347000</v>
      </c>
      <c r="BT121" s="8">
        <v>1318000</v>
      </c>
      <c r="BU121" s="8">
        <v>5844000</v>
      </c>
      <c r="BV121" s="8">
        <v>49527000</v>
      </c>
      <c r="BW121" s="8">
        <v>5362000</v>
      </c>
      <c r="BX121" s="8">
        <v>99320000</v>
      </c>
      <c r="BY121" s="8">
        <v>1082000</v>
      </c>
      <c r="BZ121" s="8">
        <v>329107000</v>
      </c>
      <c r="CA121" s="8">
        <v>29846000</v>
      </c>
      <c r="CB121" s="8">
        <v>458167000</v>
      </c>
      <c r="CC121" s="8">
        <v>600324000</v>
      </c>
      <c r="CD121" s="9">
        <f t="shared" si="1"/>
        <v>8598885000</v>
      </c>
    </row>
  </sheetData>
  <mergeCells count="133"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J1"/>
    <mergeCell ref="B4:G6"/>
    <mergeCell ref="B7:G7"/>
    <mergeCell ref="B8:B121"/>
    <mergeCell ref="C8:G8"/>
    <mergeCell ref="C9:C121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9" sqref="H9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21" width="12.42578125" style="1" bestFit="1" customWidth="1"/>
    <col min="22" max="22" width="14.5703125" style="1" customWidth="1"/>
    <col min="23" max="256" width="9.140625" style="1"/>
    <col min="257" max="262" width="2.42578125" style="1" bestFit="1" customWidth="1"/>
    <col min="263" max="263" width="25" style="1" bestFit="1" customWidth="1"/>
    <col min="264" max="277" width="12.42578125" style="1" bestFit="1" customWidth="1"/>
    <col min="278" max="512" width="9.140625" style="1"/>
    <col min="513" max="518" width="2.42578125" style="1" bestFit="1" customWidth="1"/>
    <col min="519" max="519" width="25" style="1" bestFit="1" customWidth="1"/>
    <col min="520" max="533" width="12.42578125" style="1" bestFit="1" customWidth="1"/>
    <col min="534" max="768" width="9.140625" style="1"/>
    <col min="769" max="774" width="2.42578125" style="1" bestFit="1" customWidth="1"/>
    <col min="775" max="775" width="25" style="1" bestFit="1" customWidth="1"/>
    <col min="776" max="789" width="12.42578125" style="1" bestFit="1" customWidth="1"/>
    <col min="790" max="1024" width="9.140625" style="1"/>
    <col min="1025" max="1030" width="2.42578125" style="1" bestFit="1" customWidth="1"/>
    <col min="1031" max="1031" width="25" style="1" bestFit="1" customWidth="1"/>
    <col min="1032" max="1045" width="12.42578125" style="1" bestFit="1" customWidth="1"/>
    <col min="1046" max="1280" width="9.140625" style="1"/>
    <col min="1281" max="1286" width="2.42578125" style="1" bestFit="1" customWidth="1"/>
    <col min="1287" max="1287" width="25" style="1" bestFit="1" customWidth="1"/>
    <col min="1288" max="1301" width="12.42578125" style="1" bestFit="1" customWidth="1"/>
    <col min="1302" max="1536" width="9.140625" style="1"/>
    <col min="1537" max="1542" width="2.42578125" style="1" bestFit="1" customWidth="1"/>
    <col min="1543" max="1543" width="25" style="1" bestFit="1" customWidth="1"/>
    <col min="1544" max="1557" width="12.42578125" style="1" bestFit="1" customWidth="1"/>
    <col min="1558" max="1792" width="9.140625" style="1"/>
    <col min="1793" max="1798" width="2.42578125" style="1" bestFit="1" customWidth="1"/>
    <col min="1799" max="1799" width="25" style="1" bestFit="1" customWidth="1"/>
    <col min="1800" max="1813" width="12.42578125" style="1" bestFit="1" customWidth="1"/>
    <col min="1814" max="2048" width="9.140625" style="1"/>
    <col min="2049" max="2054" width="2.42578125" style="1" bestFit="1" customWidth="1"/>
    <col min="2055" max="2055" width="25" style="1" bestFit="1" customWidth="1"/>
    <col min="2056" max="2069" width="12.42578125" style="1" bestFit="1" customWidth="1"/>
    <col min="2070" max="2304" width="9.140625" style="1"/>
    <col min="2305" max="2310" width="2.42578125" style="1" bestFit="1" customWidth="1"/>
    <col min="2311" max="2311" width="25" style="1" bestFit="1" customWidth="1"/>
    <col min="2312" max="2325" width="12.42578125" style="1" bestFit="1" customWidth="1"/>
    <col min="2326" max="2560" width="9.140625" style="1"/>
    <col min="2561" max="2566" width="2.42578125" style="1" bestFit="1" customWidth="1"/>
    <col min="2567" max="2567" width="25" style="1" bestFit="1" customWidth="1"/>
    <col min="2568" max="2581" width="12.42578125" style="1" bestFit="1" customWidth="1"/>
    <col min="2582" max="2816" width="9.140625" style="1"/>
    <col min="2817" max="2822" width="2.42578125" style="1" bestFit="1" customWidth="1"/>
    <col min="2823" max="2823" width="25" style="1" bestFit="1" customWidth="1"/>
    <col min="2824" max="2837" width="12.42578125" style="1" bestFit="1" customWidth="1"/>
    <col min="2838" max="3072" width="9.140625" style="1"/>
    <col min="3073" max="3078" width="2.42578125" style="1" bestFit="1" customWidth="1"/>
    <col min="3079" max="3079" width="25" style="1" bestFit="1" customWidth="1"/>
    <col min="3080" max="3093" width="12.42578125" style="1" bestFit="1" customWidth="1"/>
    <col min="3094" max="3328" width="9.140625" style="1"/>
    <col min="3329" max="3334" width="2.42578125" style="1" bestFit="1" customWidth="1"/>
    <col min="3335" max="3335" width="25" style="1" bestFit="1" customWidth="1"/>
    <col min="3336" max="3349" width="12.42578125" style="1" bestFit="1" customWidth="1"/>
    <col min="3350" max="3584" width="9.140625" style="1"/>
    <col min="3585" max="3590" width="2.42578125" style="1" bestFit="1" customWidth="1"/>
    <col min="3591" max="3591" width="25" style="1" bestFit="1" customWidth="1"/>
    <col min="3592" max="3605" width="12.42578125" style="1" bestFit="1" customWidth="1"/>
    <col min="3606" max="3840" width="9.140625" style="1"/>
    <col min="3841" max="3846" width="2.42578125" style="1" bestFit="1" customWidth="1"/>
    <col min="3847" max="3847" width="25" style="1" bestFit="1" customWidth="1"/>
    <col min="3848" max="3861" width="12.42578125" style="1" bestFit="1" customWidth="1"/>
    <col min="3862" max="4096" width="9.140625" style="1"/>
    <col min="4097" max="4102" width="2.42578125" style="1" bestFit="1" customWidth="1"/>
    <col min="4103" max="4103" width="25" style="1" bestFit="1" customWidth="1"/>
    <col min="4104" max="4117" width="12.42578125" style="1" bestFit="1" customWidth="1"/>
    <col min="4118" max="4352" width="9.140625" style="1"/>
    <col min="4353" max="4358" width="2.42578125" style="1" bestFit="1" customWidth="1"/>
    <col min="4359" max="4359" width="25" style="1" bestFit="1" customWidth="1"/>
    <col min="4360" max="4373" width="12.42578125" style="1" bestFit="1" customWidth="1"/>
    <col min="4374" max="4608" width="9.140625" style="1"/>
    <col min="4609" max="4614" width="2.42578125" style="1" bestFit="1" customWidth="1"/>
    <col min="4615" max="4615" width="25" style="1" bestFit="1" customWidth="1"/>
    <col min="4616" max="4629" width="12.42578125" style="1" bestFit="1" customWidth="1"/>
    <col min="4630" max="4864" width="9.140625" style="1"/>
    <col min="4865" max="4870" width="2.42578125" style="1" bestFit="1" customWidth="1"/>
    <col min="4871" max="4871" width="25" style="1" bestFit="1" customWidth="1"/>
    <col min="4872" max="4885" width="12.42578125" style="1" bestFit="1" customWidth="1"/>
    <col min="4886" max="5120" width="9.140625" style="1"/>
    <col min="5121" max="5126" width="2.42578125" style="1" bestFit="1" customWidth="1"/>
    <col min="5127" max="5127" width="25" style="1" bestFit="1" customWidth="1"/>
    <col min="5128" max="5141" width="12.42578125" style="1" bestFit="1" customWidth="1"/>
    <col min="5142" max="5376" width="9.140625" style="1"/>
    <col min="5377" max="5382" width="2.42578125" style="1" bestFit="1" customWidth="1"/>
    <col min="5383" max="5383" width="25" style="1" bestFit="1" customWidth="1"/>
    <col min="5384" max="5397" width="12.42578125" style="1" bestFit="1" customWidth="1"/>
    <col min="5398" max="5632" width="9.140625" style="1"/>
    <col min="5633" max="5638" width="2.42578125" style="1" bestFit="1" customWidth="1"/>
    <col min="5639" max="5639" width="25" style="1" bestFit="1" customWidth="1"/>
    <col min="5640" max="5653" width="12.42578125" style="1" bestFit="1" customWidth="1"/>
    <col min="5654" max="5888" width="9.140625" style="1"/>
    <col min="5889" max="5894" width="2.42578125" style="1" bestFit="1" customWidth="1"/>
    <col min="5895" max="5895" width="25" style="1" bestFit="1" customWidth="1"/>
    <col min="5896" max="5909" width="12.42578125" style="1" bestFit="1" customWidth="1"/>
    <col min="5910" max="6144" width="9.140625" style="1"/>
    <col min="6145" max="6150" width="2.42578125" style="1" bestFit="1" customWidth="1"/>
    <col min="6151" max="6151" width="25" style="1" bestFit="1" customWidth="1"/>
    <col min="6152" max="6165" width="12.42578125" style="1" bestFit="1" customWidth="1"/>
    <col min="6166" max="6400" width="9.140625" style="1"/>
    <col min="6401" max="6406" width="2.42578125" style="1" bestFit="1" customWidth="1"/>
    <col min="6407" max="6407" width="25" style="1" bestFit="1" customWidth="1"/>
    <col min="6408" max="6421" width="12.42578125" style="1" bestFit="1" customWidth="1"/>
    <col min="6422" max="6656" width="9.140625" style="1"/>
    <col min="6657" max="6662" width="2.42578125" style="1" bestFit="1" customWidth="1"/>
    <col min="6663" max="6663" width="25" style="1" bestFit="1" customWidth="1"/>
    <col min="6664" max="6677" width="12.42578125" style="1" bestFit="1" customWidth="1"/>
    <col min="6678" max="6912" width="9.140625" style="1"/>
    <col min="6913" max="6918" width="2.42578125" style="1" bestFit="1" customWidth="1"/>
    <col min="6919" max="6919" width="25" style="1" bestFit="1" customWidth="1"/>
    <col min="6920" max="6933" width="12.42578125" style="1" bestFit="1" customWidth="1"/>
    <col min="6934" max="7168" width="9.140625" style="1"/>
    <col min="7169" max="7174" width="2.42578125" style="1" bestFit="1" customWidth="1"/>
    <col min="7175" max="7175" width="25" style="1" bestFit="1" customWidth="1"/>
    <col min="7176" max="7189" width="12.42578125" style="1" bestFit="1" customWidth="1"/>
    <col min="7190" max="7424" width="9.140625" style="1"/>
    <col min="7425" max="7430" width="2.42578125" style="1" bestFit="1" customWidth="1"/>
    <col min="7431" max="7431" width="25" style="1" bestFit="1" customWidth="1"/>
    <col min="7432" max="7445" width="12.42578125" style="1" bestFit="1" customWidth="1"/>
    <col min="7446" max="7680" width="9.140625" style="1"/>
    <col min="7681" max="7686" width="2.42578125" style="1" bestFit="1" customWidth="1"/>
    <col min="7687" max="7687" width="25" style="1" bestFit="1" customWidth="1"/>
    <col min="7688" max="7701" width="12.42578125" style="1" bestFit="1" customWidth="1"/>
    <col min="7702" max="7936" width="9.140625" style="1"/>
    <col min="7937" max="7942" width="2.42578125" style="1" bestFit="1" customWidth="1"/>
    <col min="7943" max="7943" width="25" style="1" bestFit="1" customWidth="1"/>
    <col min="7944" max="7957" width="12.42578125" style="1" bestFit="1" customWidth="1"/>
    <col min="7958" max="8192" width="9.140625" style="1"/>
    <col min="8193" max="8198" width="2.42578125" style="1" bestFit="1" customWidth="1"/>
    <col min="8199" max="8199" width="25" style="1" bestFit="1" customWidth="1"/>
    <col min="8200" max="8213" width="12.42578125" style="1" bestFit="1" customWidth="1"/>
    <col min="8214" max="8448" width="9.140625" style="1"/>
    <col min="8449" max="8454" width="2.42578125" style="1" bestFit="1" customWidth="1"/>
    <col min="8455" max="8455" width="25" style="1" bestFit="1" customWidth="1"/>
    <col min="8456" max="8469" width="12.42578125" style="1" bestFit="1" customWidth="1"/>
    <col min="8470" max="8704" width="9.140625" style="1"/>
    <col min="8705" max="8710" width="2.42578125" style="1" bestFit="1" customWidth="1"/>
    <col min="8711" max="8711" width="25" style="1" bestFit="1" customWidth="1"/>
    <col min="8712" max="8725" width="12.42578125" style="1" bestFit="1" customWidth="1"/>
    <col min="8726" max="8960" width="9.140625" style="1"/>
    <col min="8961" max="8966" width="2.42578125" style="1" bestFit="1" customWidth="1"/>
    <col min="8967" max="8967" width="25" style="1" bestFit="1" customWidth="1"/>
    <col min="8968" max="8981" width="12.42578125" style="1" bestFit="1" customWidth="1"/>
    <col min="8982" max="9216" width="9.140625" style="1"/>
    <col min="9217" max="9222" width="2.42578125" style="1" bestFit="1" customWidth="1"/>
    <col min="9223" max="9223" width="25" style="1" bestFit="1" customWidth="1"/>
    <col min="9224" max="9237" width="12.42578125" style="1" bestFit="1" customWidth="1"/>
    <col min="9238" max="9472" width="9.140625" style="1"/>
    <col min="9473" max="9478" width="2.42578125" style="1" bestFit="1" customWidth="1"/>
    <col min="9479" max="9479" width="25" style="1" bestFit="1" customWidth="1"/>
    <col min="9480" max="9493" width="12.42578125" style="1" bestFit="1" customWidth="1"/>
    <col min="9494" max="9728" width="9.140625" style="1"/>
    <col min="9729" max="9734" width="2.42578125" style="1" bestFit="1" customWidth="1"/>
    <col min="9735" max="9735" width="25" style="1" bestFit="1" customWidth="1"/>
    <col min="9736" max="9749" width="12.42578125" style="1" bestFit="1" customWidth="1"/>
    <col min="9750" max="9984" width="9.140625" style="1"/>
    <col min="9985" max="9990" width="2.42578125" style="1" bestFit="1" customWidth="1"/>
    <col min="9991" max="9991" width="25" style="1" bestFit="1" customWidth="1"/>
    <col min="9992" max="10005" width="12.42578125" style="1" bestFit="1" customWidth="1"/>
    <col min="10006" max="10240" width="9.140625" style="1"/>
    <col min="10241" max="10246" width="2.42578125" style="1" bestFit="1" customWidth="1"/>
    <col min="10247" max="10247" width="25" style="1" bestFit="1" customWidth="1"/>
    <col min="10248" max="10261" width="12.42578125" style="1" bestFit="1" customWidth="1"/>
    <col min="10262" max="10496" width="9.140625" style="1"/>
    <col min="10497" max="10502" width="2.42578125" style="1" bestFit="1" customWidth="1"/>
    <col min="10503" max="10503" width="25" style="1" bestFit="1" customWidth="1"/>
    <col min="10504" max="10517" width="12.42578125" style="1" bestFit="1" customWidth="1"/>
    <col min="10518" max="10752" width="9.140625" style="1"/>
    <col min="10753" max="10758" width="2.42578125" style="1" bestFit="1" customWidth="1"/>
    <col min="10759" max="10759" width="25" style="1" bestFit="1" customWidth="1"/>
    <col min="10760" max="10773" width="12.42578125" style="1" bestFit="1" customWidth="1"/>
    <col min="10774" max="11008" width="9.140625" style="1"/>
    <col min="11009" max="11014" width="2.42578125" style="1" bestFit="1" customWidth="1"/>
    <col min="11015" max="11015" width="25" style="1" bestFit="1" customWidth="1"/>
    <col min="11016" max="11029" width="12.42578125" style="1" bestFit="1" customWidth="1"/>
    <col min="11030" max="11264" width="9.140625" style="1"/>
    <col min="11265" max="11270" width="2.42578125" style="1" bestFit="1" customWidth="1"/>
    <col min="11271" max="11271" width="25" style="1" bestFit="1" customWidth="1"/>
    <col min="11272" max="11285" width="12.42578125" style="1" bestFit="1" customWidth="1"/>
    <col min="11286" max="11520" width="9.140625" style="1"/>
    <col min="11521" max="11526" width="2.42578125" style="1" bestFit="1" customWidth="1"/>
    <col min="11527" max="11527" width="25" style="1" bestFit="1" customWidth="1"/>
    <col min="11528" max="11541" width="12.42578125" style="1" bestFit="1" customWidth="1"/>
    <col min="11542" max="11776" width="9.140625" style="1"/>
    <col min="11777" max="11782" width="2.42578125" style="1" bestFit="1" customWidth="1"/>
    <col min="11783" max="11783" width="25" style="1" bestFit="1" customWidth="1"/>
    <col min="11784" max="11797" width="12.42578125" style="1" bestFit="1" customWidth="1"/>
    <col min="11798" max="12032" width="9.140625" style="1"/>
    <col min="12033" max="12038" width="2.42578125" style="1" bestFit="1" customWidth="1"/>
    <col min="12039" max="12039" width="25" style="1" bestFit="1" customWidth="1"/>
    <col min="12040" max="12053" width="12.42578125" style="1" bestFit="1" customWidth="1"/>
    <col min="12054" max="12288" width="9.140625" style="1"/>
    <col min="12289" max="12294" width="2.42578125" style="1" bestFit="1" customWidth="1"/>
    <col min="12295" max="12295" width="25" style="1" bestFit="1" customWidth="1"/>
    <col min="12296" max="12309" width="12.42578125" style="1" bestFit="1" customWidth="1"/>
    <col min="12310" max="12544" width="9.140625" style="1"/>
    <col min="12545" max="12550" width="2.42578125" style="1" bestFit="1" customWidth="1"/>
    <col min="12551" max="12551" width="25" style="1" bestFit="1" customWidth="1"/>
    <col min="12552" max="12565" width="12.42578125" style="1" bestFit="1" customWidth="1"/>
    <col min="12566" max="12800" width="9.140625" style="1"/>
    <col min="12801" max="12806" width="2.42578125" style="1" bestFit="1" customWidth="1"/>
    <col min="12807" max="12807" width="25" style="1" bestFit="1" customWidth="1"/>
    <col min="12808" max="12821" width="12.42578125" style="1" bestFit="1" customWidth="1"/>
    <col min="12822" max="13056" width="9.140625" style="1"/>
    <col min="13057" max="13062" width="2.42578125" style="1" bestFit="1" customWidth="1"/>
    <col min="13063" max="13063" width="25" style="1" bestFit="1" customWidth="1"/>
    <col min="13064" max="13077" width="12.42578125" style="1" bestFit="1" customWidth="1"/>
    <col min="13078" max="13312" width="9.140625" style="1"/>
    <col min="13313" max="13318" width="2.42578125" style="1" bestFit="1" customWidth="1"/>
    <col min="13319" max="13319" width="25" style="1" bestFit="1" customWidth="1"/>
    <col min="13320" max="13333" width="12.42578125" style="1" bestFit="1" customWidth="1"/>
    <col min="13334" max="13568" width="9.140625" style="1"/>
    <col min="13569" max="13574" width="2.42578125" style="1" bestFit="1" customWidth="1"/>
    <col min="13575" max="13575" width="25" style="1" bestFit="1" customWidth="1"/>
    <col min="13576" max="13589" width="12.42578125" style="1" bestFit="1" customWidth="1"/>
    <col min="13590" max="13824" width="9.140625" style="1"/>
    <col min="13825" max="13830" width="2.42578125" style="1" bestFit="1" customWidth="1"/>
    <col min="13831" max="13831" width="25" style="1" bestFit="1" customWidth="1"/>
    <col min="13832" max="13845" width="12.42578125" style="1" bestFit="1" customWidth="1"/>
    <col min="13846" max="14080" width="9.140625" style="1"/>
    <col min="14081" max="14086" width="2.42578125" style="1" bestFit="1" customWidth="1"/>
    <col min="14087" max="14087" width="25" style="1" bestFit="1" customWidth="1"/>
    <col min="14088" max="14101" width="12.42578125" style="1" bestFit="1" customWidth="1"/>
    <col min="14102" max="14336" width="9.140625" style="1"/>
    <col min="14337" max="14342" width="2.42578125" style="1" bestFit="1" customWidth="1"/>
    <col min="14343" max="14343" width="25" style="1" bestFit="1" customWidth="1"/>
    <col min="14344" max="14357" width="12.42578125" style="1" bestFit="1" customWidth="1"/>
    <col min="14358" max="14592" width="9.140625" style="1"/>
    <col min="14593" max="14598" width="2.42578125" style="1" bestFit="1" customWidth="1"/>
    <col min="14599" max="14599" width="25" style="1" bestFit="1" customWidth="1"/>
    <col min="14600" max="14613" width="12.42578125" style="1" bestFit="1" customWidth="1"/>
    <col min="14614" max="14848" width="9.140625" style="1"/>
    <col min="14849" max="14854" width="2.42578125" style="1" bestFit="1" customWidth="1"/>
    <col min="14855" max="14855" width="25" style="1" bestFit="1" customWidth="1"/>
    <col min="14856" max="14869" width="12.42578125" style="1" bestFit="1" customWidth="1"/>
    <col min="14870" max="15104" width="9.140625" style="1"/>
    <col min="15105" max="15110" width="2.42578125" style="1" bestFit="1" customWidth="1"/>
    <col min="15111" max="15111" width="25" style="1" bestFit="1" customWidth="1"/>
    <col min="15112" max="15125" width="12.42578125" style="1" bestFit="1" customWidth="1"/>
    <col min="15126" max="15360" width="9.140625" style="1"/>
    <col min="15361" max="15366" width="2.42578125" style="1" bestFit="1" customWidth="1"/>
    <col min="15367" max="15367" width="25" style="1" bestFit="1" customWidth="1"/>
    <col min="15368" max="15381" width="12.42578125" style="1" bestFit="1" customWidth="1"/>
    <col min="15382" max="15616" width="9.140625" style="1"/>
    <col min="15617" max="15622" width="2.42578125" style="1" bestFit="1" customWidth="1"/>
    <col min="15623" max="15623" width="25" style="1" bestFit="1" customWidth="1"/>
    <col min="15624" max="15637" width="12.42578125" style="1" bestFit="1" customWidth="1"/>
    <col min="15638" max="15872" width="9.140625" style="1"/>
    <col min="15873" max="15878" width="2.42578125" style="1" bestFit="1" customWidth="1"/>
    <col min="15879" max="15879" width="25" style="1" bestFit="1" customWidth="1"/>
    <col min="15880" max="15893" width="12.42578125" style="1" bestFit="1" customWidth="1"/>
    <col min="15894" max="16128" width="9.140625" style="1"/>
    <col min="16129" max="16134" width="2.42578125" style="1" bestFit="1" customWidth="1"/>
    <col min="16135" max="16135" width="25" style="1" bestFit="1" customWidth="1"/>
    <col min="16136" max="16149" width="12.42578125" style="1" bestFit="1" customWidth="1"/>
    <col min="16150" max="16384" width="9.140625" style="1"/>
  </cols>
  <sheetData>
    <row r="1" spans="1:22" ht="15.75" customHeight="1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  <c r="K1" s="57"/>
      <c r="L1" s="57"/>
      <c r="M1" s="57"/>
      <c r="N1" s="57"/>
    </row>
    <row r="2" spans="1:22">
      <c r="A2" s="2" t="s">
        <v>1</v>
      </c>
      <c r="G2" s="3">
        <f>DATEVALUE(H6)</f>
        <v>42369</v>
      </c>
    </row>
    <row r="4" spans="1:22">
      <c r="B4" s="127"/>
      <c r="C4" s="127"/>
      <c r="D4" s="127"/>
      <c r="E4" s="127"/>
      <c r="F4" s="127"/>
      <c r="G4" s="127"/>
      <c r="H4" s="4" t="s">
        <v>300</v>
      </c>
      <c r="I4" s="4" t="s">
        <v>2</v>
      </c>
      <c r="J4" s="4" t="s">
        <v>5</v>
      </c>
      <c r="K4" s="4" t="s">
        <v>8</v>
      </c>
      <c r="L4" s="4" t="s">
        <v>13</v>
      </c>
      <c r="M4" s="4" t="s">
        <v>15</v>
      </c>
      <c r="N4" s="4" t="s">
        <v>21</v>
      </c>
      <c r="O4" s="4" t="s">
        <v>25</v>
      </c>
      <c r="P4" s="4" t="s">
        <v>26</v>
      </c>
      <c r="Q4" s="4" t="s">
        <v>29</v>
      </c>
      <c r="R4" s="4" t="s">
        <v>70</v>
      </c>
      <c r="S4" s="4" t="s">
        <v>72</v>
      </c>
      <c r="T4" s="4" t="s">
        <v>74</v>
      </c>
      <c r="U4" s="4" t="s">
        <v>75</v>
      </c>
      <c r="V4" s="4"/>
    </row>
    <row r="5" spans="1:22" ht="78.75">
      <c r="B5" s="127"/>
      <c r="C5" s="127"/>
      <c r="D5" s="127"/>
      <c r="E5" s="127"/>
      <c r="F5" s="127"/>
      <c r="G5" s="127"/>
      <c r="H5" s="59" t="s">
        <v>301</v>
      </c>
      <c r="I5" s="59" t="s">
        <v>76</v>
      </c>
      <c r="J5" s="59" t="s">
        <v>79</v>
      </c>
      <c r="K5" s="59" t="s">
        <v>82</v>
      </c>
      <c r="L5" s="59" t="s">
        <v>87</v>
      </c>
      <c r="M5" s="59" t="s">
        <v>89</v>
      </c>
      <c r="N5" s="59" t="s">
        <v>95</v>
      </c>
      <c r="O5" s="59" t="s">
        <v>99</v>
      </c>
      <c r="P5" s="59" t="s">
        <v>100</v>
      </c>
      <c r="Q5" s="59" t="s">
        <v>103</v>
      </c>
      <c r="R5" s="59" t="s">
        <v>144</v>
      </c>
      <c r="S5" s="59" t="s">
        <v>146</v>
      </c>
      <c r="T5" s="59" t="s">
        <v>148</v>
      </c>
      <c r="U5" s="59" t="s">
        <v>267</v>
      </c>
      <c r="V5" s="59" t="s">
        <v>150</v>
      </c>
    </row>
    <row r="6" spans="1:22">
      <c r="B6" s="127"/>
      <c r="C6" s="127"/>
      <c r="D6" s="127"/>
      <c r="E6" s="127"/>
      <c r="F6" s="127"/>
      <c r="G6" s="127"/>
      <c r="H6" s="6" t="s">
        <v>312</v>
      </c>
      <c r="I6" s="6" t="s">
        <v>312</v>
      </c>
      <c r="J6" s="6" t="s">
        <v>312</v>
      </c>
      <c r="K6" s="6" t="s">
        <v>312</v>
      </c>
      <c r="L6" s="6" t="s">
        <v>312</v>
      </c>
      <c r="M6" s="6" t="s">
        <v>312</v>
      </c>
      <c r="N6" s="6" t="s">
        <v>312</v>
      </c>
      <c r="O6" s="6" t="s">
        <v>312</v>
      </c>
      <c r="P6" s="6" t="s">
        <v>312</v>
      </c>
      <c r="Q6" s="6" t="s">
        <v>312</v>
      </c>
      <c r="R6" s="6" t="s">
        <v>312</v>
      </c>
      <c r="S6" s="6" t="s">
        <v>312</v>
      </c>
      <c r="T6" s="6" t="s">
        <v>312</v>
      </c>
      <c r="U6" s="6" t="s">
        <v>312</v>
      </c>
      <c r="V6" s="6" t="s">
        <v>312</v>
      </c>
    </row>
    <row r="7" spans="1:22">
      <c r="B7" s="136"/>
      <c r="C7" s="136"/>
      <c r="D7" s="136"/>
      <c r="E7" s="136"/>
      <c r="F7" s="136"/>
      <c r="G7" s="136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</row>
    <row r="8" spans="1:22" ht="15" customHeight="1">
      <c r="B8" s="132"/>
      <c r="C8" s="136"/>
      <c r="D8" s="136"/>
      <c r="E8" s="136"/>
      <c r="F8" s="136"/>
      <c r="G8" s="136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</row>
    <row r="9" spans="1:22" ht="12.75" customHeight="1">
      <c r="B9" s="132"/>
      <c r="C9" s="132"/>
      <c r="D9" s="136" t="s">
        <v>152</v>
      </c>
      <c r="E9" s="136"/>
      <c r="F9" s="136"/>
      <c r="G9" s="136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</row>
    <row r="10" spans="1:22" ht="12.75" customHeight="1">
      <c r="B10" s="132"/>
      <c r="C10" s="132"/>
      <c r="D10" s="132"/>
      <c r="E10" s="133" t="s">
        <v>153</v>
      </c>
      <c r="F10" s="133"/>
      <c r="G10" s="133"/>
      <c r="H10" s="8">
        <v>688330000</v>
      </c>
      <c r="I10" s="8">
        <v>9149000</v>
      </c>
      <c r="J10" s="8">
        <v>39330000</v>
      </c>
      <c r="K10" s="8">
        <v>3628000</v>
      </c>
      <c r="L10" s="8">
        <v>18371000</v>
      </c>
      <c r="M10" s="8">
        <v>183177000</v>
      </c>
      <c r="N10" s="8">
        <v>14087000</v>
      </c>
      <c r="O10" s="8">
        <v>4305000</v>
      </c>
      <c r="P10" s="8">
        <v>164122000</v>
      </c>
      <c r="Q10" s="8">
        <v>9701000</v>
      </c>
      <c r="R10" s="8">
        <v>13646000</v>
      </c>
      <c r="S10" s="8">
        <v>54366000</v>
      </c>
      <c r="T10" s="8">
        <v>30435000</v>
      </c>
      <c r="U10" s="8">
        <v>24276000</v>
      </c>
      <c r="V10" s="9">
        <f>SUM(H10:U10)</f>
        <v>1256923000</v>
      </c>
    </row>
    <row r="11" spans="1:22" ht="12.75" customHeight="1">
      <c r="B11" s="132"/>
      <c r="C11" s="132"/>
      <c r="D11" s="132"/>
      <c r="E11" s="136" t="s">
        <v>154</v>
      </c>
      <c r="F11" s="136"/>
      <c r="G11" s="136"/>
      <c r="H11" s="8">
        <v>603000</v>
      </c>
      <c r="I11" s="8">
        <v>1000</v>
      </c>
      <c r="J11" s="8">
        <v>17276000</v>
      </c>
      <c r="K11" s="8">
        <v>111000</v>
      </c>
      <c r="L11" s="8">
        <v>30441000</v>
      </c>
      <c r="M11" s="8">
        <v>258966000</v>
      </c>
      <c r="N11" s="8">
        <v>1385000</v>
      </c>
      <c r="O11" s="8">
        <v>4217000</v>
      </c>
      <c r="P11" s="10">
        <v>0</v>
      </c>
      <c r="Q11" s="8">
        <v>30000</v>
      </c>
      <c r="R11" s="10">
        <v>0</v>
      </c>
      <c r="S11" s="8">
        <v>36915000</v>
      </c>
      <c r="T11" s="8">
        <v>51000</v>
      </c>
      <c r="U11" s="8">
        <v>73019000</v>
      </c>
      <c r="V11" s="9">
        <f t="shared" ref="V11:V74" si="0">SUM(H11:U11)</f>
        <v>423015000</v>
      </c>
    </row>
    <row r="12" spans="1:22" ht="12.75" customHeight="1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9">
        <f t="shared" si="0"/>
        <v>0</v>
      </c>
    </row>
    <row r="13" spans="1:22" ht="12.75" customHeight="1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9">
        <f t="shared" si="0"/>
        <v>0</v>
      </c>
    </row>
    <row r="14" spans="1:22" ht="12.75" customHeight="1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8">
        <v>30158000</v>
      </c>
      <c r="M14" s="8">
        <v>255143000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9">
        <f t="shared" si="0"/>
        <v>285301000</v>
      </c>
    </row>
    <row r="15" spans="1:22" ht="12.75" customHeight="1">
      <c r="B15" s="132"/>
      <c r="C15" s="132"/>
      <c r="D15" s="132"/>
      <c r="E15" s="132"/>
      <c r="F15" s="133" t="s">
        <v>158</v>
      </c>
      <c r="G15" s="133"/>
      <c r="H15" s="8">
        <v>1000</v>
      </c>
      <c r="I15" s="10">
        <v>0</v>
      </c>
      <c r="J15" s="8">
        <v>1382000</v>
      </c>
      <c r="K15" s="10">
        <v>0</v>
      </c>
      <c r="L15" s="8">
        <v>283000</v>
      </c>
      <c r="M15" s="8">
        <v>776000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9">
        <f t="shared" si="0"/>
        <v>2442000</v>
      </c>
    </row>
    <row r="16" spans="1:22" ht="12.75" customHeight="1">
      <c r="B16" s="132"/>
      <c r="C16" s="132"/>
      <c r="D16" s="132"/>
      <c r="E16" s="132"/>
      <c r="F16" s="133" t="s">
        <v>159</v>
      </c>
      <c r="G16" s="133"/>
      <c r="H16" s="8">
        <v>602000</v>
      </c>
      <c r="I16" s="8">
        <v>1000</v>
      </c>
      <c r="J16" s="8">
        <v>15894000</v>
      </c>
      <c r="K16" s="8">
        <v>111000</v>
      </c>
      <c r="L16" s="10">
        <v>0</v>
      </c>
      <c r="M16" s="8">
        <v>3047000</v>
      </c>
      <c r="N16" s="8">
        <v>1385000</v>
      </c>
      <c r="O16" s="8">
        <v>4217000</v>
      </c>
      <c r="P16" s="10">
        <v>0</v>
      </c>
      <c r="Q16" s="8">
        <v>30000</v>
      </c>
      <c r="R16" s="10">
        <v>0</v>
      </c>
      <c r="S16" s="8">
        <v>36915000</v>
      </c>
      <c r="T16" s="8">
        <v>51000</v>
      </c>
      <c r="U16" s="8">
        <v>73019000</v>
      </c>
      <c r="V16" s="9">
        <f t="shared" si="0"/>
        <v>135272000</v>
      </c>
    </row>
    <row r="17" spans="2:22" ht="12.75" customHeight="1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8">
        <v>82449000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9">
        <f t="shared" si="0"/>
        <v>82449000</v>
      </c>
    </row>
    <row r="18" spans="2:22" ht="12.75" customHeight="1">
      <c r="B18" s="132"/>
      <c r="C18" s="132"/>
      <c r="D18" s="132"/>
      <c r="E18" s="136" t="s">
        <v>161</v>
      </c>
      <c r="F18" s="136"/>
      <c r="G18" s="136"/>
      <c r="H18" s="8">
        <v>46115000</v>
      </c>
      <c r="I18" s="10">
        <v>0</v>
      </c>
      <c r="J18" s="10">
        <v>0</v>
      </c>
      <c r="K18" s="10">
        <v>0</v>
      </c>
      <c r="L18" s="8">
        <v>613000</v>
      </c>
      <c r="M18" s="8">
        <v>558000</v>
      </c>
      <c r="N18" s="10">
        <v>0</v>
      </c>
      <c r="O18" s="10">
        <v>0</v>
      </c>
      <c r="P18" s="8">
        <v>52543000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9">
        <f t="shared" si="0"/>
        <v>99829000</v>
      </c>
    </row>
    <row r="19" spans="2:22" ht="12.75" customHeight="1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8">
        <v>14115000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9">
        <f t="shared" si="0"/>
        <v>14115000</v>
      </c>
    </row>
    <row r="20" spans="2:22" ht="12.75" customHeight="1">
      <c r="B20" s="132"/>
      <c r="C20" s="132"/>
      <c r="D20" s="132"/>
      <c r="E20" s="132"/>
      <c r="F20" s="133" t="s">
        <v>156</v>
      </c>
      <c r="G20" s="133"/>
      <c r="H20" s="8">
        <v>44800000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9">
        <f t="shared" si="0"/>
        <v>44800000</v>
      </c>
    </row>
    <row r="21" spans="2:22" ht="12.75" customHeight="1">
      <c r="B21" s="132"/>
      <c r="C21" s="132"/>
      <c r="D21" s="132"/>
      <c r="E21" s="132"/>
      <c r="F21" s="133" t="s">
        <v>157</v>
      </c>
      <c r="G21" s="133"/>
      <c r="H21" s="8">
        <v>1315000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8">
        <v>38428000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9">
        <f t="shared" si="0"/>
        <v>39743000</v>
      </c>
    </row>
    <row r="22" spans="2:22" ht="12.75" customHeight="1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8">
        <v>613000</v>
      </c>
      <c r="M22" s="8">
        <v>558000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9">
        <f t="shared" si="0"/>
        <v>1171000</v>
      </c>
    </row>
    <row r="23" spans="2:22" ht="12.75" customHeight="1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9">
        <f t="shared" si="0"/>
        <v>0</v>
      </c>
    </row>
    <row r="24" spans="2:22" ht="12.75" customHeight="1">
      <c r="B24" s="132"/>
      <c r="C24" s="132"/>
      <c r="D24" s="132"/>
      <c r="E24" s="136" t="s">
        <v>162</v>
      </c>
      <c r="F24" s="136"/>
      <c r="G24" s="136"/>
      <c r="H24" s="8">
        <v>504144000</v>
      </c>
      <c r="I24" s="8">
        <v>168803000</v>
      </c>
      <c r="J24" s="8">
        <v>2565575000</v>
      </c>
      <c r="K24" s="8">
        <v>335829000</v>
      </c>
      <c r="L24" s="8">
        <v>703650000</v>
      </c>
      <c r="M24" s="8">
        <v>4616341000</v>
      </c>
      <c r="N24" s="8">
        <v>722031000</v>
      </c>
      <c r="O24" s="8">
        <v>290588000</v>
      </c>
      <c r="P24" s="8">
        <v>2291231000</v>
      </c>
      <c r="Q24" s="8">
        <v>460073000</v>
      </c>
      <c r="R24" s="8">
        <v>742290000</v>
      </c>
      <c r="S24" s="8">
        <v>2027641000</v>
      </c>
      <c r="T24" s="8">
        <v>1975229000</v>
      </c>
      <c r="U24" s="8">
        <v>753883000</v>
      </c>
      <c r="V24" s="9">
        <f t="shared" si="0"/>
        <v>18157308000</v>
      </c>
    </row>
    <row r="25" spans="2:22" ht="12.75" customHeight="1">
      <c r="B25" s="132"/>
      <c r="C25" s="132"/>
      <c r="D25" s="132"/>
      <c r="E25" s="132"/>
      <c r="F25" s="133" t="s">
        <v>157</v>
      </c>
      <c r="G25" s="133"/>
      <c r="H25" s="8">
        <v>323501000</v>
      </c>
      <c r="I25" s="8">
        <v>92566000</v>
      </c>
      <c r="J25" s="8">
        <v>2429875000</v>
      </c>
      <c r="K25" s="8">
        <v>310796000</v>
      </c>
      <c r="L25" s="8">
        <v>685358000</v>
      </c>
      <c r="M25" s="8">
        <v>4228921000</v>
      </c>
      <c r="N25" s="8">
        <v>684171000</v>
      </c>
      <c r="O25" s="8">
        <v>262545000</v>
      </c>
      <c r="P25" s="8">
        <v>2251453000</v>
      </c>
      <c r="Q25" s="8">
        <v>429137000</v>
      </c>
      <c r="R25" s="8">
        <v>738007000</v>
      </c>
      <c r="S25" s="8">
        <v>1942278000</v>
      </c>
      <c r="T25" s="8">
        <v>1889946000</v>
      </c>
      <c r="U25" s="8">
        <v>720477000</v>
      </c>
      <c r="V25" s="9">
        <f t="shared" si="0"/>
        <v>16989031000</v>
      </c>
    </row>
    <row r="26" spans="2:22" ht="12.75" customHeight="1">
      <c r="B26" s="132"/>
      <c r="C26" s="132"/>
      <c r="D26" s="132"/>
      <c r="E26" s="132"/>
      <c r="F26" s="133" t="s">
        <v>158</v>
      </c>
      <c r="G26" s="133"/>
      <c r="H26" s="8">
        <v>180643000</v>
      </c>
      <c r="I26" s="8">
        <v>76236000</v>
      </c>
      <c r="J26" s="8">
        <v>135700000</v>
      </c>
      <c r="K26" s="8">
        <v>25033000</v>
      </c>
      <c r="L26" s="8">
        <v>18292000</v>
      </c>
      <c r="M26" s="8">
        <v>387420000</v>
      </c>
      <c r="N26" s="8">
        <v>37860000</v>
      </c>
      <c r="O26" s="8">
        <v>28043000</v>
      </c>
      <c r="P26" s="8">
        <v>39778000</v>
      </c>
      <c r="Q26" s="8">
        <v>30936000</v>
      </c>
      <c r="R26" s="8">
        <v>4283000</v>
      </c>
      <c r="S26" s="8">
        <v>85362000</v>
      </c>
      <c r="T26" s="8">
        <v>85283000</v>
      </c>
      <c r="U26" s="8">
        <v>33406000</v>
      </c>
      <c r="V26" s="9">
        <f t="shared" si="0"/>
        <v>1168275000</v>
      </c>
    </row>
    <row r="27" spans="2:22" ht="12.75" customHeight="1">
      <c r="B27" s="132"/>
      <c r="C27" s="132"/>
      <c r="D27" s="132"/>
      <c r="E27" s="133" t="s">
        <v>160</v>
      </c>
      <c r="F27" s="133"/>
      <c r="G27" s="133"/>
      <c r="H27" s="8">
        <v>37895000</v>
      </c>
      <c r="I27" s="8">
        <v>21169000</v>
      </c>
      <c r="J27" s="8">
        <v>220102000</v>
      </c>
      <c r="K27" s="10">
        <v>0</v>
      </c>
      <c r="L27" s="8">
        <v>81835000</v>
      </c>
      <c r="M27" s="8">
        <v>1250056000</v>
      </c>
      <c r="N27" s="8">
        <v>137742000</v>
      </c>
      <c r="O27" s="8">
        <v>196764000</v>
      </c>
      <c r="P27" s="10">
        <v>0</v>
      </c>
      <c r="Q27" s="8">
        <v>190443000</v>
      </c>
      <c r="R27" s="8">
        <v>335000000</v>
      </c>
      <c r="S27" s="10">
        <v>0</v>
      </c>
      <c r="T27" s="10">
        <v>0</v>
      </c>
      <c r="U27" s="10">
        <v>0</v>
      </c>
      <c r="V27" s="9">
        <f t="shared" si="0"/>
        <v>2471006000</v>
      </c>
    </row>
    <row r="28" spans="2:22" ht="12.75" customHeight="1">
      <c r="B28" s="132"/>
      <c r="C28" s="132"/>
      <c r="D28" s="132"/>
      <c r="E28" s="136" t="s">
        <v>163</v>
      </c>
      <c r="F28" s="136"/>
      <c r="G28" s="136"/>
      <c r="H28" s="8">
        <v>30513190000</v>
      </c>
      <c r="I28" s="8">
        <v>1426174000</v>
      </c>
      <c r="J28" s="8">
        <v>6630099000</v>
      </c>
      <c r="K28" s="8">
        <v>942204000</v>
      </c>
      <c r="L28" s="8">
        <v>1474244000</v>
      </c>
      <c r="M28" s="8">
        <v>13967063000</v>
      </c>
      <c r="N28" s="8">
        <v>1698388000</v>
      </c>
      <c r="O28" s="8">
        <v>942658000</v>
      </c>
      <c r="P28" s="8">
        <v>4235274000</v>
      </c>
      <c r="Q28" s="8">
        <v>1063253000</v>
      </c>
      <c r="R28" s="8">
        <v>543133000</v>
      </c>
      <c r="S28" s="8">
        <v>3977815000</v>
      </c>
      <c r="T28" s="8">
        <v>4276509000</v>
      </c>
      <c r="U28" s="8">
        <v>3761195000</v>
      </c>
      <c r="V28" s="9">
        <f t="shared" si="0"/>
        <v>75451199000</v>
      </c>
    </row>
    <row r="29" spans="2:22" ht="12.75" customHeight="1">
      <c r="B29" s="132"/>
      <c r="C29" s="132"/>
      <c r="D29" s="132"/>
      <c r="E29" s="132"/>
      <c r="F29" s="133" t="s">
        <v>155</v>
      </c>
      <c r="G29" s="133"/>
      <c r="H29" s="8">
        <v>337997000</v>
      </c>
      <c r="I29" s="8">
        <v>624133000</v>
      </c>
      <c r="J29" s="8">
        <v>251557000</v>
      </c>
      <c r="K29" s="8">
        <v>103485000</v>
      </c>
      <c r="L29" s="8">
        <v>32949000</v>
      </c>
      <c r="M29" s="8">
        <v>196117000</v>
      </c>
      <c r="N29" s="8">
        <v>354344000</v>
      </c>
      <c r="O29" s="8">
        <v>62902000</v>
      </c>
      <c r="P29" s="8">
        <v>1347847000</v>
      </c>
      <c r="Q29" s="8">
        <v>78946000</v>
      </c>
      <c r="R29" s="8">
        <v>128339000</v>
      </c>
      <c r="S29" s="8">
        <v>310819000</v>
      </c>
      <c r="T29" s="8">
        <v>1017236000</v>
      </c>
      <c r="U29" s="8">
        <v>195419000</v>
      </c>
      <c r="V29" s="9">
        <f t="shared" si="0"/>
        <v>5042090000</v>
      </c>
    </row>
    <row r="30" spans="2:22" ht="12.75" customHeight="1">
      <c r="B30" s="132"/>
      <c r="C30" s="132"/>
      <c r="D30" s="132"/>
      <c r="E30" s="132"/>
      <c r="F30" s="133" t="s">
        <v>156</v>
      </c>
      <c r="G30" s="133"/>
      <c r="H30" s="8">
        <v>30124580000</v>
      </c>
      <c r="I30" s="8">
        <v>802042000</v>
      </c>
      <c r="J30" s="8">
        <v>6370430000</v>
      </c>
      <c r="K30" s="8">
        <v>838719000</v>
      </c>
      <c r="L30" s="8">
        <v>1428681000</v>
      </c>
      <c r="M30" s="8">
        <v>13719411000</v>
      </c>
      <c r="N30" s="8">
        <v>1344044000</v>
      </c>
      <c r="O30" s="8">
        <v>879756000</v>
      </c>
      <c r="P30" s="8">
        <v>2887427000</v>
      </c>
      <c r="Q30" s="8">
        <v>984307000</v>
      </c>
      <c r="R30" s="8">
        <v>414794000</v>
      </c>
      <c r="S30" s="8">
        <v>3666996000</v>
      </c>
      <c r="T30" s="8">
        <v>3098255000</v>
      </c>
      <c r="U30" s="8">
        <v>3565776000</v>
      </c>
      <c r="V30" s="9">
        <f t="shared" si="0"/>
        <v>70125218000</v>
      </c>
    </row>
    <row r="31" spans="2:22" ht="12.75" customHeight="1">
      <c r="B31" s="132"/>
      <c r="C31" s="132"/>
      <c r="D31" s="132"/>
      <c r="E31" s="132"/>
      <c r="F31" s="133" t="s">
        <v>157</v>
      </c>
      <c r="G31" s="133"/>
      <c r="H31" s="8">
        <v>50613000</v>
      </c>
      <c r="I31" s="10">
        <v>0</v>
      </c>
      <c r="J31" s="8">
        <v>8112000</v>
      </c>
      <c r="K31" s="10">
        <v>0</v>
      </c>
      <c r="L31" s="8">
        <v>12614000</v>
      </c>
      <c r="M31" s="8">
        <v>51535000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8">
        <v>161017000</v>
      </c>
      <c r="U31" s="10">
        <v>0</v>
      </c>
      <c r="V31" s="9">
        <f t="shared" si="0"/>
        <v>283891000</v>
      </c>
    </row>
    <row r="32" spans="2:22" ht="12.75" customHeight="1">
      <c r="B32" s="132"/>
      <c r="C32" s="132"/>
      <c r="D32" s="132"/>
      <c r="E32" s="133" t="s">
        <v>160</v>
      </c>
      <c r="F32" s="133"/>
      <c r="G32" s="133"/>
      <c r="H32" s="8">
        <v>11854879000</v>
      </c>
      <c r="I32" s="10">
        <v>0</v>
      </c>
      <c r="J32" s="8">
        <v>436076000</v>
      </c>
      <c r="K32" s="10">
        <v>0</v>
      </c>
      <c r="L32" s="8">
        <v>12445000</v>
      </c>
      <c r="M32" s="10">
        <v>0</v>
      </c>
      <c r="N32" s="10">
        <v>0</v>
      </c>
      <c r="O32" s="8">
        <v>119630000</v>
      </c>
      <c r="P32" s="8">
        <v>240159000</v>
      </c>
      <c r="Q32" s="8">
        <v>114114000</v>
      </c>
      <c r="R32" s="10">
        <v>0</v>
      </c>
      <c r="S32" s="8">
        <v>546734000</v>
      </c>
      <c r="T32" s="8">
        <v>256822000</v>
      </c>
      <c r="U32" s="8">
        <v>642811000</v>
      </c>
      <c r="V32" s="9">
        <f t="shared" si="0"/>
        <v>14223670000</v>
      </c>
    </row>
    <row r="33" spans="2:22" ht="12.75" customHeight="1">
      <c r="B33" s="132"/>
      <c r="C33" s="132"/>
      <c r="D33" s="132"/>
      <c r="E33" s="133" t="s">
        <v>164</v>
      </c>
      <c r="F33" s="133"/>
      <c r="G33" s="133"/>
      <c r="H33" s="8">
        <v>4490163000</v>
      </c>
      <c r="I33" s="8">
        <v>273546000</v>
      </c>
      <c r="J33" s="8">
        <v>94385000</v>
      </c>
      <c r="K33" s="10">
        <v>0</v>
      </c>
      <c r="L33" s="8">
        <v>83338000</v>
      </c>
      <c r="M33" s="8">
        <v>1142714000</v>
      </c>
      <c r="N33" s="8">
        <v>32737000</v>
      </c>
      <c r="O33" s="10">
        <v>0</v>
      </c>
      <c r="P33" s="8">
        <v>479434000</v>
      </c>
      <c r="Q33" s="10">
        <v>0</v>
      </c>
      <c r="R33" s="8">
        <v>81750000</v>
      </c>
      <c r="S33" s="8">
        <v>10964000</v>
      </c>
      <c r="T33" s="8">
        <v>176722000</v>
      </c>
      <c r="U33" s="10">
        <v>0</v>
      </c>
      <c r="V33" s="9">
        <f t="shared" si="0"/>
        <v>6865753000</v>
      </c>
    </row>
    <row r="34" spans="2:22" ht="12.75" customHeight="1">
      <c r="B34" s="132"/>
      <c r="C34" s="132"/>
      <c r="D34" s="132"/>
      <c r="E34" s="133" t="s">
        <v>160</v>
      </c>
      <c r="F34" s="133"/>
      <c r="G34" s="133"/>
      <c r="H34" s="8">
        <v>2115714000</v>
      </c>
      <c r="I34" s="8">
        <v>212256000</v>
      </c>
      <c r="J34" s="10">
        <v>0</v>
      </c>
      <c r="K34" s="10">
        <v>0</v>
      </c>
      <c r="L34" s="8">
        <v>10024000</v>
      </c>
      <c r="M34" s="8">
        <v>139322000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9">
        <f t="shared" si="0"/>
        <v>2477316000</v>
      </c>
    </row>
    <row r="35" spans="2:22" ht="12.75" customHeight="1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9">
        <f t="shared" si="0"/>
        <v>0</v>
      </c>
    </row>
    <row r="36" spans="2:22" ht="12.75" customHeight="1">
      <c r="B36" s="132"/>
      <c r="C36" s="132"/>
      <c r="D36" s="132"/>
      <c r="E36" s="133" t="s">
        <v>166</v>
      </c>
      <c r="F36" s="133"/>
      <c r="G36" s="133"/>
      <c r="H36" s="8">
        <v>19840000</v>
      </c>
      <c r="I36" s="10">
        <v>0</v>
      </c>
      <c r="J36" s="10">
        <v>0</v>
      </c>
      <c r="K36" s="8">
        <v>180000</v>
      </c>
      <c r="L36" s="8">
        <v>1891000</v>
      </c>
      <c r="M36" s="8">
        <v>232753000</v>
      </c>
      <c r="N36" s="8">
        <v>6000</v>
      </c>
      <c r="O36" s="8">
        <v>17000</v>
      </c>
      <c r="P36" s="8">
        <v>285000</v>
      </c>
      <c r="Q36" s="8">
        <v>112000</v>
      </c>
      <c r="R36" s="10">
        <v>0</v>
      </c>
      <c r="S36" s="8">
        <v>597000</v>
      </c>
      <c r="T36" s="8">
        <v>2465000</v>
      </c>
      <c r="U36" s="8">
        <v>4166000</v>
      </c>
      <c r="V36" s="9">
        <f t="shared" si="0"/>
        <v>262312000</v>
      </c>
    </row>
    <row r="37" spans="2:22" ht="12.75" customHeight="1">
      <c r="B37" s="132"/>
      <c r="C37" s="132"/>
      <c r="D37" s="132"/>
      <c r="E37" s="133" t="s">
        <v>167</v>
      </c>
      <c r="F37" s="133"/>
      <c r="G37" s="133"/>
      <c r="H37" s="8">
        <v>488586000</v>
      </c>
      <c r="I37" s="8">
        <v>11630000</v>
      </c>
      <c r="J37" s="8">
        <v>97730000</v>
      </c>
      <c r="K37" s="8">
        <v>19543000</v>
      </c>
      <c r="L37" s="8">
        <v>1010000</v>
      </c>
      <c r="M37" s="8">
        <v>354765000</v>
      </c>
      <c r="N37" s="8">
        <v>17600000</v>
      </c>
      <c r="O37" s="8">
        <v>41423000</v>
      </c>
      <c r="P37" s="8">
        <v>27272000</v>
      </c>
      <c r="Q37" s="8">
        <v>45698000</v>
      </c>
      <c r="R37" s="8">
        <v>13226000</v>
      </c>
      <c r="S37" s="8">
        <v>132449000</v>
      </c>
      <c r="T37" s="8">
        <v>32579000</v>
      </c>
      <c r="U37" s="8">
        <v>357202000</v>
      </c>
      <c r="V37" s="9">
        <f t="shared" si="0"/>
        <v>1640713000</v>
      </c>
    </row>
    <row r="38" spans="2:22" ht="12.75" customHeight="1">
      <c r="B38" s="132"/>
      <c r="C38" s="132"/>
      <c r="D38" s="132"/>
      <c r="E38" s="136" t="s">
        <v>168</v>
      </c>
      <c r="F38" s="136"/>
      <c r="G38" s="136"/>
      <c r="H38" s="8">
        <v>69184000</v>
      </c>
      <c r="I38" s="10">
        <v>0</v>
      </c>
      <c r="J38" s="8">
        <v>43080000</v>
      </c>
      <c r="K38" s="8">
        <v>19575000</v>
      </c>
      <c r="L38" s="8">
        <v>3846000</v>
      </c>
      <c r="M38" s="8">
        <v>3091000</v>
      </c>
      <c r="N38" s="10">
        <v>0</v>
      </c>
      <c r="O38" s="8">
        <v>1719000</v>
      </c>
      <c r="P38" s="10">
        <v>0</v>
      </c>
      <c r="Q38" s="10">
        <v>0</v>
      </c>
      <c r="R38" s="10">
        <v>0</v>
      </c>
      <c r="S38" s="8">
        <v>501000</v>
      </c>
      <c r="T38" s="8">
        <v>105000</v>
      </c>
      <c r="U38" s="8">
        <v>4670000</v>
      </c>
      <c r="V38" s="9">
        <f t="shared" si="0"/>
        <v>145771000</v>
      </c>
    </row>
    <row r="39" spans="2:22" ht="12.75" customHeight="1">
      <c r="B39" s="132"/>
      <c r="C39" s="132"/>
      <c r="D39" s="132"/>
      <c r="E39" s="132"/>
      <c r="F39" s="133" t="s">
        <v>169</v>
      </c>
      <c r="G39" s="133"/>
      <c r="H39" s="8">
        <v>69184000</v>
      </c>
      <c r="I39" s="10">
        <v>0</v>
      </c>
      <c r="J39" s="8">
        <v>43080000</v>
      </c>
      <c r="K39" s="8">
        <v>19575000</v>
      </c>
      <c r="L39" s="8">
        <v>3846000</v>
      </c>
      <c r="M39" s="8">
        <v>3091000</v>
      </c>
      <c r="N39" s="10">
        <v>0</v>
      </c>
      <c r="O39" s="8">
        <v>1719000</v>
      </c>
      <c r="P39" s="10">
        <v>0</v>
      </c>
      <c r="Q39" s="10">
        <v>0</v>
      </c>
      <c r="R39" s="10">
        <v>0</v>
      </c>
      <c r="S39" s="8">
        <v>501000</v>
      </c>
      <c r="T39" s="8">
        <v>105000</v>
      </c>
      <c r="U39" s="8">
        <v>4670000</v>
      </c>
      <c r="V39" s="9">
        <f t="shared" si="0"/>
        <v>145771000</v>
      </c>
    </row>
    <row r="40" spans="2:22" ht="12.75" customHeight="1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9">
        <f t="shared" si="0"/>
        <v>0</v>
      </c>
    </row>
    <row r="41" spans="2:22" ht="12.75" customHeight="1">
      <c r="B41" s="132"/>
      <c r="C41" s="132"/>
      <c r="D41" s="132"/>
      <c r="E41" s="133" t="s">
        <v>172</v>
      </c>
      <c r="F41" s="133"/>
      <c r="G41" s="133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9">
        <f t="shared" si="0"/>
        <v>0</v>
      </c>
    </row>
    <row r="42" spans="2:22" ht="12.75" customHeight="1">
      <c r="B42" s="132"/>
      <c r="C42" s="132"/>
      <c r="D42" s="132"/>
      <c r="E42" s="133" t="s">
        <v>236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8">
        <v>336000</v>
      </c>
      <c r="M42" s="8">
        <v>25198000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9">
        <f t="shared" si="0"/>
        <v>25534000</v>
      </c>
    </row>
    <row r="43" spans="2:22" ht="12.75" customHeight="1">
      <c r="B43" s="132"/>
      <c r="C43" s="132"/>
      <c r="D43" s="132"/>
      <c r="E43" s="136" t="s">
        <v>173</v>
      </c>
      <c r="F43" s="136"/>
      <c r="G43" s="136"/>
      <c r="H43" s="8">
        <v>948898000</v>
      </c>
      <c r="I43" s="8">
        <v>60685000</v>
      </c>
      <c r="J43" s="8">
        <v>184661000</v>
      </c>
      <c r="K43" s="8">
        <v>24468000</v>
      </c>
      <c r="L43" s="8">
        <v>22077000</v>
      </c>
      <c r="M43" s="8">
        <v>379671000</v>
      </c>
      <c r="N43" s="8">
        <v>88306000</v>
      </c>
      <c r="O43" s="8">
        <v>13782000</v>
      </c>
      <c r="P43" s="8">
        <v>43470000</v>
      </c>
      <c r="Q43" s="8">
        <v>50389000</v>
      </c>
      <c r="R43" s="8">
        <v>21806000</v>
      </c>
      <c r="S43" s="8">
        <v>120780000</v>
      </c>
      <c r="T43" s="8">
        <v>70369000</v>
      </c>
      <c r="U43" s="8">
        <v>157892000</v>
      </c>
      <c r="V43" s="9">
        <f t="shared" si="0"/>
        <v>2187254000</v>
      </c>
    </row>
    <row r="44" spans="2:22" ht="12.75" customHeight="1">
      <c r="B44" s="132"/>
      <c r="C44" s="132"/>
      <c r="D44" s="132"/>
      <c r="E44" s="132"/>
      <c r="F44" s="136" t="s">
        <v>174</v>
      </c>
      <c r="G44" s="136"/>
      <c r="H44" s="8">
        <v>684927000</v>
      </c>
      <c r="I44" s="8">
        <v>35161000</v>
      </c>
      <c r="J44" s="8">
        <v>179579000</v>
      </c>
      <c r="K44" s="8">
        <v>21777000</v>
      </c>
      <c r="L44" s="8">
        <v>22077000</v>
      </c>
      <c r="M44" s="8">
        <v>317842000</v>
      </c>
      <c r="N44" s="8">
        <v>78728000</v>
      </c>
      <c r="O44" s="8">
        <v>13782000</v>
      </c>
      <c r="P44" s="8">
        <v>43470000</v>
      </c>
      <c r="Q44" s="8">
        <v>50389000</v>
      </c>
      <c r="R44" s="8">
        <v>20824000</v>
      </c>
      <c r="S44" s="8">
        <v>120645000</v>
      </c>
      <c r="T44" s="8">
        <v>68762000</v>
      </c>
      <c r="U44" s="8">
        <v>135803000</v>
      </c>
      <c r="V44" s="9">
        <f t="shared" si="0"/>
        <v>1793766000</v>
      </c>
    </row>
    <row r="45" spans="2:22" ht="12.75" customHeight="1">
      <c r="B45" s="132"/>
      <c r="C45" s="132"/>
      <c r="D45" s="132"/>
      <c r="E45" s="132"/>
      <c r="F45" s="132"/>
      <c r="G45" s="120" t="s">
        <v>175</v>
      </c>
      <c r="H45" s="8">
        <v>680791000</v>
      </c>
      <c r="I45" s="8">
        <v>33954000</v>
      </c>
      <c r="J45" s="8">
        <v>179408000</v>
      </c>
      <c r="K45" s="8">
        <v>21777000</v>
      </c>
      <c r="L45" s="8">
        <v>22077000</v>
      </c>
      <c r="M45" s="8">
        <v>306625000</v>
      </c>
      <c r="N45" s="8">
        <v>78728000</v>
      </c>
      <c r="O45" s="8">
        <v>13247000</v>
      </c>
      <c r="P45" s="8">
        <v>43470000</v>
      </c>
      <c r="Q45" s="8">
        <v>48459000</v>
      </c>
      <c r="R45" s="8">
        <v>20824000</v>
      </c>
      <c r="S45" s="8">
        <v>119232000</v>
      </c>
      <c r="T45" s="8">
        <v>68382000</v>
      </c>
      <c r="U45" s="8">
        <v>135639000</v>
      </c>
      <c r="V45" s="9">
        <f t="shared" si="0"/>
        <v>1772613000</v>
      </c>
    </row>
    <row r="46" spans="2:22" ht="21">
      <c r="B46" s="132"/>
      <c r="C46" s="132"/>
      <c r="D46" s="132"/>
      <c r="E46" s="132"/>
      <c r="F46" s="132"/>
      <c r="G46" s="120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10426000</v>
      </c>
      <c r="N46" s="10">
        <v>0</v>
      </c>
      <c r="O46" s="8">
        <v>535000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8">
        <v>25000</v>
      </c>
      <c r="V46" s="9">
        <f t="shared" si="0"/>
        <v>10986000</v>
      </c>
    </row>
    <row r="47" spans="2:22" ht="31.5">
      <c r="B47" s="132"/>
      <c r="C47" s="132"/>
      <c r="D47" s="132"/>
      <c r="E47" s="132"/>
      <c r="F47" s="132"/>
      <c r="G47" s="120" t="s">
        <v>177</v>
      </c>
      <c r="H47" s="8">
        <v>4136000</v>
      </c>
      <c r="I47" s="8">
        <v>1207000</v>
      </c>
      <c r="J47" s="8">
        <v>171000</v>
      </c>
      <c r="K47" s="10">
        <v>0</v>
      </c>
      <c r="L47" s="10">
        <v>0</v>
      </c>
      <c r="M47" s="8">
        <v>791000</v>
      </c>
      <c r="N47" s="10">
        <v>0</v>
      </c>
      <c r="O47" s="10">
        <v>0</v>
      </c>
      <c r="P47" s="10">
        <v>0</v>
      </c>
      <c r="Q47" s="8">
        <v>1930000</v>
      </c>
      <c r="R47" s="10">
        <v>0</v>
      </c>
      <c r="S47" s="8">
        <v>1414000</v>
      </c>
      <c r="T47" s="8">
        <v>380000</v>
      </c>
      <c r="U47" s="8">
        <v>139000</v>
      </c>
      <c r="V47" s="9">
        <f t="shared" si="0"/>
        <v>10168000</v>
      </c>
    </row>
    <row r="48" spans="2:22" ht="12.75" customHeight="1">
      <c r="B48" s="132"/>
      <c r="C48" s="132"/>
      <c r="D48" s="132"/>
      <c r="E48" s="132"/>
      <c r="F48" s="133" t="s">
        <v>178</v>
      </c>
      <c r="G48" s="133"/>
      <c r="H48" s="8">
        <v>263970000</v>
      </c>
      <c r="I48" s="8">
        <v>25523000</v>
      </c>
      <c r="J48" s="8">
        <v>5082000</v>
      </c>
      <c r="K48" s="8">
        <v>2692000</v>
      </c>
      <c r="L48" s="10">
        <v>0</v>
      </c>
      <c r="M48" s="8">
        <v>61829000</v>
      </c>
      <c r="N48" s="8">
        <v>9577000</v>
      </c>
      <c r="O48" s="10">
        <v>0</v>
      </c>
      <c r="P48" s="10">
        <v>0</v>
      </c>
      <c r="Q48" s="10">
        <v>0</v>
      </c>
      <c r="R48" s="8">
        <v>982000</v>
      </c>
      <c r="S48" s="8">
        <v>135000</v>
      </c>
      <c r="T48" s="8">
        <v>1606000</v>
      </c>
      <c r="U48" s="8">
        <v>22089000</v>
      </c>
      <c r="V48" s="9">
        <f t="shared" si="0"/>
        <v>393485000</v>
      </c>
    </row>
    <row r="49" spans="2:22" ht="12.75" customHeight="1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8">
        <v>1513000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9">
        <f t="shared" si="0"/>
        <v>1513000</v>
      </c>
    </row>
    <row r="50" spans="2:22" ht="12.75" customHeight="1">
      <c r="B50" s="132"/>
      <c r="C50" s="132"/>
      <c r="D50" s="132"/>
      <c r="E50" s="136" t="s">
        <v>180</v>
      </c>
      <c r="F50" s="136"/>
      <c r="G50" s="136"/>
      <c r="H50" s="8">
        <v>279863000</v>
      </c>
      <c r="I50" s="8">
        <v>5000</v>
      </c>
      <c r="J50" s="8">
        <v>13297000</v>
      </c>
      <c r="K50" s="8">
        <v>277000</v>
      </c>
      <c r="L50" s="8">
        <v>12136000</v>
      </c>
      <c r="M50" s="8">
        <v>33491000</v>
      </c>
      <c r="N50" s="8">
        <v>533000</v>
      </c>
      <c r="O50" s="8">
        <v>42000</v>
      </c>
      <c r="P50" s="8">
        <v>752000</v>
      </c>
      <c r="Q50" s="8">
        <v>553000</v>
      </c>
      <c r="R50" s="8">
        <v>2351000</v>
      </c>
      <c r="S50" s="8">
        <v>6000</v>
      </c>
      <c r="T50" s="8">
        <v>5000</v>
      </c>
      <c r="U50" s="8">
        <v>337000</v>
      </c>
      <c r="V50" s="9">
        <f t="shared" si="0"/>
        <v>343648000</v>
      </c>
    </row>
    <row r="51" spans="2:22" ht="12.75" customHeight="1">
      <c r="B51" s="132"/>
      <c r="C51" s="132"/>
      <c r="D51" s="132"/>
      <c r="E51" s="132"/>
      <c r="F51" s="133" t="s">
        <v>181</v>
      </c>
      <c r="G51" s="133"/>
      <c r="H51" s="8">
        <v>110151000</v>
      </c>
      <c r="I51" s="10">
        <v>0</v>
      </c>
      <c r="J51" s="8">
        <v>8297000</v>
      </c>
      <c r="K51" s="10">
        <v>0</v>
      </c>
      <c r="L51" s="10">
        <v>0</v>
      </c>
      <c r="M51" s="8">
        <v>33425000</v>
      </c>
      <c r="N51" s="8">
        <v>389000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9">
        <f t="shared" si="0"/>
        <v>152262000</v>
      </c>
    </row>
    <row r="52" spans="2:22" ht="12.75" customHeight="1">
      <c r="B52" s="132"/>
      <c r="C52" s="132"/>
      <c r="D52" s="132"/>
      <c r="E52" s="132"/>
      <c r="F52" s="133" t="s">
        <v>182</v>
      </c>
      <c r="G52" s="133"/>
      <c r="H52" s="8">
        <v>169712000</v>
      </c>
      <c r="I52" s="8">
        <v>5000</v>
      </c>
      <c r="J52" s="8">
        <v>5000000</v>
      </c>
      <c r="K52" s="8">
        <v>277000</v>
      </c>
      <c r="L52" s="8">
        <v>12136000</v>
      </c>
      <c r="M52" s="8">
        <v>66000</v>
      </c>
      <c r="N52" s="8">
        <v>144000</v>
      </c>
      <c r="O52" s="8">
        <v>42000</v>
      </c>
      <c r="P52" s="8">
        <v>752000</v>
      </c>
      <c r="Q52" s="8">
        <v>553000</v>
      </c>
      <c r="R52" s="8">
        <v>2351000</v>
      </c>
      <c r="S52" s="8">
        <v>6000</v>
      </c>
      <c r="T52" s="8">
        <v>5000</v>
      </c>
      <c r="U52" s="8">
        <v>337000</v>
      </c>
      <c r="V52" s="9">
        <f t="shared" si="0"/>
        <v>191386000</v>
      </c>
    </row>
    <row r="53" spans="2:22" ht="12.75" customHeight="1">
      <c r="B53" s="132"/>
      <c r="C53" s="132"/>
      <c r="D53" s="132"/>
      <c r="E53" s="136" t="s">
        <v>183</v>
      </c>
      <c r="F53" s="136"/>
      <c r="G53" s="136"/>
      <c r="H53" s="8">
        <v>1005605000</v>
      </c>
      <c r="I53" s="8">
        <v>8919000</v>
      </c>
      <c r="J53" s="8">
        <v>53229000</v>
      </c>
      <c r="K53" s="8">
        <v>17106000</v>
      </c>
      <c r="L53" s="8">
        <v>11507000</v>
      </c>
      <c r="M53" s="8">
        <v>316095000</v>
      </c>
      <c r="N53" s="8">
        <v>22940000</v>
      </c>
      <c r="O53" s="8">
        <v>16421000</v>
      </c>
      <c r="P53" s="8">
        <v>35857000</v>
      </c>
      <c r="Q53" s="8">
        <v>12957000</v>
      </c>
      <c r="R53" s="8">
        <v>7727000</v>
      </c>
      <c r="S53" s="8">
        <v>119252000</v>
      </c>
      <c r="T53" s="8">
        <v>91898000</v>
      </c>
      <c r="U53" s="8">
        <v>143839000</v>
      </c>
      <c r="V53" s="9">
        <f t="shared" si="0"/>
        <v>1863352000</v>
      </c>
    </row>
    <row r="54" spans="2:22" ht="12.75" customHeight="1">
      <c r="B54" s="132"/>
      <c r="C54" s="132"/>
      <c r="D54" s="132"/>
      <c r="E54" s="132"/>
      <c r="F54" s="133" t="s">
        <v>184</v>
      </c>
      <c r="G54" s="133"/>
      <c r="H54" s="8">
        <v>30234000</v>
      </c>
      <c r="I54" s="8">
        <v>1257000</v>
      </c>
      <c r="J54" s="8">
        <v>3944000</v>
      </c>
      <c r="K54" s="8">
        <v>2714000</v>
      </c>
      <c r="L54" s="8">
        <v>374000</v>
      </c>
      <c r="M54" s="8">
        <v>14573000</v>
      </c>
      <c r="N54" s="8">
        <v>2249000</v>
      </c>
      <c r="O54" s="8">
        <v>2629000</v>
      </c>
      <c r="P54" s="8">
        <v>4188000</v>
      </c>
      <c r="Q54" s="8">
        <v>1910000</v>
      </c>
      <c r="R54" s="8">
        <v>524000</v>
      </c>
      <c r="S54" s="8">
        <v>8844000</v>
      </c>
      <c r="T54" s="8">
        <v>3255000</v>
      </c>
      <c r="U54" s="8">
        <v>3664000</v>
      </c>
      <c r="V54" s="9">
        <f t="shared" si="0"/>
        <v>80359000</v>
      </c>
    </row>
    <row r="55" spans="2:22" ht="12.75" customHeight="1">
      <c r="B55" s="132"/>
      <c r="C55" s="132"/>
      <c r="D55" s="132"/>
      <c r="E55" s="132"/>
      <c r="F55" s="133" t="s">
        <v>185</v>
      </c>
      <c r="G55" s="133"/>
      <c r="H55" s="8">
        <v>975371000</v>
      </c>
      <c r="I55" s="8">
        <v>7662000</v>
      </c>
      <c r="J55" s="8">
        <v>49285000</v>
      </c>
      <c r="K55" s="8">
        <v>14392000</v>
      </c>
      <c r="L55" s="8">
        <v>11132000</v>
      </c>
      <c r="M55" s="8">
        <v>301522000</v>
      </c>
      <c r="N55" s="8">
        <v>20691000</v>
      </c>
      <c r="O55" s="8">
        <v>13792000</v>
      </c>
      <c r="P55" s="8">
        <v>31668000</v>
      </c>
      <c r="Q55" s="8">
        <v>11047000</v>
      </c>
      <c r="R55" s="8">
        <v>7203000</v>
      </c>
      <c r="S55" s="8">
        <v>110408000</v>
      </c>
      <c r="T55" s="8">
        <v>88643000</v>
      </c>
      <c r="U55" s="8">
        <v>140175000</v>
      </c>
      <c r="V55" s="9">
        <f t="shared" si="0"/>
        <v>1782991000</v>
      </c>
    </row>
    <row r="56" spans="2:22" ht="12.75" customHeight="1">
      <c r="B56" s="132"/>
      <c r="C56" s="132"/>
      <c r="D56" s="132"/>
      <c r="E56" s="136" t="s">
        <v>186</v>
      </c>
      <c r="F56" s="136"/>
      <c r="G56" s="136"/>
      <c r="H56" s="8">
        <v>1406917000</v>
      </c>
      <c r="I56" s="8">
        <v>7550000</v>
      </c>
      <c r="J56" s="8">
        <v>121485000</v>
      </c>
      <c r="K56" s="8">
        <v>5966000</v>
      </c>
      <c r="L56" s="8">
        <v>3909000</v>
      </c>
      <c r="M56" s="8">
        <v>71092000</v>
      </c>
      <c r="N56" s="8">
        <v>15587000</v>
      </c>
      <c r="O56" s="8">
        <v>2194000</v>
      </c>
      <c r="P56" s="8">
        <v>21456000</v>
      </c>
      <c r="Q56" s="8">
        <v>11307000</v>
      </c>
      <c r="R56" s="8">
        <v>1710000</v>
      </c>
      <c r="S56" s="8">
        <v>4700000</v>
      </c>
      <c r="T56" s="8">
        <v>17985000</v>
      </c>
      <c r="U56" s="8">
        <v>21519000</v>
      </c>
      <c r="V56" s="9">
        <f t="shared" si="0"/>
        <v>1713377000</v>
      </c>
    </row>
    <row r="57" spans="2:22" ht="12.75" customHeight="1">
      <c r="B57" s="132"/>
      <c r="C57" s="132"/>
      <c r="D57" s="132"/>
      <c r="E57" s="132"/>
      <c r="F57" s="133" t="s">
        <v>237</v>
      </c>
      <c r="G57" s="133"/>
      <c r="H57" s="8">
        <v>1230040000</v>
      </c>
      <c r="I57" s="8">
        <v>5160000</v>
      </c>
      <c r="J57" s="8">
        <v>86879000</v>
      </c>
      <c r="K57" s="8">
        <v>192000</v>
      </c>
      <c r="L57" s="10">
        <v>0</v>
      </c>
      <c r="M57" s="8">
        <v>3441000</v>
      </c>
      <c r="N57" s="8">
        <v>3204000</v>
      </c>
      <c r="O57" s="8">
        <v>9000</v>
      </c>
      <c r="P57" s="8">
        <v>230000</v>
      </c>
      <c r="Q57" s="8">
        <v>4629000</v>
      </c>
      <c r="R57" s="10">
        <v>0</v>
      </c>
      <c r="S57" s="10">
        <v>0</v>
      </c>
      <c r="T57" s="8">
        <v>8201000</v>
      </c>
      <c r="U57" s="8">
        <v>115000</v>
      </c>
      <c r="V57" s="9">
        <f t="shared" si="0"/>
        <v>1342100000</v>
      </c>
    </row>
    <row r="58" spans="2:22" ht="12.75" customHeight="1">
      <c r="B58" s="132"/>
      <c r="C58" s="132"/>
      <c r="D58" s="132"/>
      <c r="E58" s="132"/>
      <c r="F58" s="133" t="s">
        <v>238</v>
      </c>
      <c r="G58" s="133"/>
      <c r="H58" s="8">
        <v>176877000</v>
      </c>
      <c r="I58" s="8">
        <v>2390000</v>
      </c>
      <c r="J58" s="8">
        <v>34606000</v>
      </c>
      <c r="K58" s="8">
        <v>5774000</v>
      </c>
      <c r="L58" s="8">
        <v>3909000</v>
      </c>
      <c r="M58" s="8">
        <v>67651000</v>
      </c>
      <c r="N58" s="8">
        <v>12383000</v>
      </c>
      <c r="O58" s="8">
        <v>2185000</v>
      </c>
      <c r="P58" s="8">
        <v>21226000</v>
      </c>
      <c r="Q58" s="8">
        <v>6678000</v>
      </c>
      <c r="R58" s="8">
        <v>1710000</v>
      </c>
      <c r="S58" s="8">
        <v>4700000</v>
      </c>
      <c r="T58" s="8">
        <v>9784000</v>
      </c>
      <c r="U58" s="8">
        <v>21404000</v>
      </c>
      <c r="V58" s="9">
        <f t="shared" si="0"/>
        <v>371277000</v>
      </c>
    </row>
    <row r="59" spans="2:22" ht="12.75" customHeight="1">
      <c r="B59" s="132"/>
      <c r="C59" s="132"/>
      <c r="D59" s="132"/>
      <c r="E59" s="133" t="s">
        <v>187</v>
      </c>
      <c r="F59" s="133"/>
      <c r="G59" s="133"/>
      <c r="H59" s="8">
        <v>40461436000</v>
      </c>
      <c r="I59" s="8">
        <v>1966462000</v>
      </c>
      <c r="J59" s="8">
        <v>9860147000</v>
      </c>
      <c r="K59" s="8">
        <v>1368887000</v>
      </c>
      <c r="L59" s="8">
        <v>2367369000</v>
      </c>
      <c r="M59" s="8">
        <v>21584975000</v>
      </c>
      <c r="N59" s="8">
        <v>2613600000</v>
      </c>
      <c r="O59" s="8">
        <v>1317366000</v>
      </c>
      <c r="P59" s="8">
        <v>7351695000</v>
      </c>
      <c r="Q59" s="8">
        <v>1654073000</v>
      </c>
      <c r="R59" s="8">
        <v>1427639000</v>
      </c>
      <c r="S59" s="8">
        <v>6485986000</v>
      </c>
      <c r="T59" s="8">
        <v>6674350000</v>
      </c>
      <c r="U59" s="8">
        <v>5301998000</v>
      </c>
      <c r="V59" s="9">
        <f t="shared" si="0"/>
        <v>110435983000</v>
      </c>
    </row>
    <row r="60" spans="2:22" ht="12.75" customHeight="1">
      <c r="B60" s="132"/>
      <c r="C60" s="132"/>
      <c r="D60" s="136" t="s">
        <v>188</v>
      </c>
      <c r="E60" s="136"/>
      <c r="F60" s="136"/>
      <c r="G60" s="136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9"/>
    </row>
    <row r="61" spans="2:22" ht="12.75" customHeight="1">
      <c r="B61" s="132"/>
      <c r="C61" s="132"/>
      <c r="D61" s="132"/>
      <c r="E61" s="136" t="s">
        <v>154</v>
      </c>
      <c r="F61" s="136"/>
      <c r="G61" s="136"/>
      <c r="H61" s="8">
        <v>168000</v>
      </c>
      <c r="I61" s="8">
        <v>1000</v>
      </c>
      <c r="J61" s="8">
        <v>601000</v>
      </c>
      <c r="K61" s="8">
        <v>1231000</v>
      </c>
      <c r="L61" s="8">
        <v>463000</v>
      </c>
      <c r="M61" s="8">
        <v>3430000</v>
      </c>
      <c r="N61" s="8">
        <v>16000</v>
      </c>
      <c r="O61" s="8">
        <v>52000</v>
      </c>
      <c r="P61" s="10">
        <v>0</v>
      </c>
      <c r="Q61" s="8">
        <v>56000</v>
      </c>
      <c r="R61" s="10">
        <v>0</v>
      </c>
      <c r="S61" s="8">
        <v>36923000</v>
      </c>
      <c r="T61" s="8">
        <v>136000</v>
      </c>
      <c r="U61" s="8">
        <v>104431000</v>
      </c>
      <c r="V61" s="9">
        <f t="shared" si="0"/>
        <v>147508000</v>
      </c>
    </row>
    <row r="62" spans="2:22" ht="12.75" customHeight="1">
      <c r="B62" s="132"/>
      <c r="C62" s="132"/>
      <c r="D62" s="132"/>
      <c r="E62" s="132"/>
      <c r="F62" s="133" t="s">
        <v>189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9">
        <f t="shared" si="0"/>
        <v>0</v>
      </c>
    </row>
    <row r="63" spans="2:22" ht="12.75" customHeight="1">
      <c r="B63" s="132"/>
      <c r="C63" s="132"/>
      <c r="D63" s="132"/>
      <c r="E63" s="132"/>
      <c r="F63" s="133" t="s">
        <v>190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9">
        <f t="shared" si="0"/>
        <v>0</v>
      </c>
    </row>
    <row r="64" spans="2:22" ht="12.75" customHeight="1">
      <c r="B64" s="132"/>
      <c r="C64" s="132"/>
      <c r="D64" s="132"/>
      <c r="E64" s="132"/>
      <c r="F64" s="133" t="s">
        <v>191</v>
      </c>
      <c r="G64" s="133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9">
        <f t="shared" si="0"/>
        <v>0</v>
      </c>
    </row>
    <row r="65" spans="2:22" ht="12.75" customHeight="1">
      <c r="B65" s="132"/>
      <c r="C65" s="132"/>
      <c r="D65" s="132"/>
      <c r="E65" s="132"/>
      <c r="F65" s="133" t="s">
        <v>192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9">
        <f t="shared" si="0"/>
        <v>0</v>
      </c>
    </row>
    <row r="66" spans="2:22" ht="12.75" customHeight="1">
      <c r="B66" s="132"/>
      <c r="C66" s="132"/>
      <c r="D66" s="132"/>
      <c r="E66" s="132"/>
      <c r="F66" s="133" t="s">
        <v>159</v>
      </c>
      <c r="G66" s="133"/>
      <c r="H66" s="8">
        <v>168000</v>
      </c>
      <c r="I66" s="8">
        <v>1000</v>
      </c>
      <c r="J66" s="8">
        <v>601000</v>
      </c>
      <c r="K66" s="8">
        <v>1231000</v>
      </c>
      <c r="L66" s="8">
        <v>463000</v>
      </c>
      <c r="M66" s="8">
        <v>3430000</v>
      </c>
      <c r="N66" s="8">
        <v>16000</v>
      </c>
      <c r="O66" s="8">
        <v>52000</v>
      </c>
      <c r="P66" s="10">
        <v>0</v>
      </c>
      <c r="Q66" s="8">
        <v>56000</v>
      </c>
      <c r="R66" s="10">
        <v>0</v>
      </c>
      <c r="S66" s="8">
        <v>36923000</v>
      </c>
      <c r="T66" s="8">
        <v>136000</v>
      </c>
      <c r="U66" s="8">
        <v>104431000</v>
      </c>
      <c r="V66" s="9">
        <f t="shared" si="0"/>
        <v>147508000</v>
      </c>
    </row>
    <row r="67" spans="2:22" ht="12.75" customHeight="1">
      <c r="B67" s="132"/>
      <c r="C67" s="132"/>
      <c r="D67" s="132"/>
      <c r="E67" s="132"/>
      <c r="F67" s="133" t="s">
        <v>193</v>
      </c>
      <c r="G67" s="133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9">
        <f t="shared" si="0"/>
        <v>0</v>
      </c>
    </row>
    <row r="68" spans="2:22" ht="12.75" customHeight="1">
      <c r="B68" s="132"/>
      <c r="C68" s="132"/>
      <c r="D68" s="132"/>
      <c r="E68" s="132"/>
      <c r="F68" s="133" t="s">
        <v>194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9">
        <f t="shared" si="0"/>
        <v>0</v>
      </c>
    </row>
    <row r="69" spans="2:22" ht="12.75" customHeight="1">
      <c r="B69" s="132"/>
      <c r="C69" s="132"/>
      <c r="D69" s="132"/>
      <c r="E69" s="136" t="s">
        <v>195</v>
      </c>
      <c r="F69" s="136"/>
      <c r="G69" s="136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8">
        <v>8258000</v>
      </c>
      <c r="U69" s="10">
        <v>0</v>
      </c>
      <c r="V69" s="9">
        <f t="shared" si="0"/>
        <v>8258000</v>
      </c>
    </row>
    <row r="70" spans="2:22" ht="12.75" customHeight="1">
      <c r="B70" s="132"/>
      <c r="C70" s="132"/>
      <c r="D70" s="132"/>
      <c r="E70" s="132"/>
      <c r="F70" s="133" t="s">
        <v>189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9">
        <f t="shared" si="0"/>
        <v>0</v>
      </c>
    </row>
    <row r="71" spans="2:22" ht="12.75" customHeight="1">
      <c r="B71" s="132"/>
      <c r="C71" s="132"/>
      <c r="D71" s="132"/>
      <c r="E71" s="132"/>
      <c r="F71" s="133" t="s">
        <v>190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9">
        <f t="shared" si="0"/>
        <v>0</v>
      </c>
    </row>
    <row r="72" spans="2:22" ht="12.75" customHeight="1">
      <c r="B72" s="132"/>
      <c r="C72" s="132"/>
      <c r="D72" s="132"/>
      <c r="E72" s="132"/>
      <c r="F72" s="133" t="s">
        <v>191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8">
        <v>8258000</v>
      </c>
      <c r="U72" s="10">
        <v>0</v>
      </c>
      <c r="V72" s="9">
        <f t="shared" si="0"/>
        <v>8258000</v>
      </c>
    </row>
    <row r="73" spans="2:22" ht="12.75" customHeight="1">
      <c r="B73" s="132"/>
      <c r="C73" s="132"/>
      <c r="D73" s="132"/>
      <c r="E73" s="132"/>
      <c r="F73" s="133" t="s">
        <v>192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9">
        <f t="shared" si="0"/>
        <v>0</v>
      </c>
    </row>
    <row r="74" spans="2:22" ht="12.75" customHeight="1">
      <c r="B74" s="132"/>
      <c r="C74" s="132"/>
      <c r="D74" s="132"/>
      <c r="E74" s="132"/>
      <c r="F74" s="133" t="s">
        <v>196</v>
      </c>
      <c r="G74" s="133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9">
        <f t="shared" si="0"/>
        <v>0</v>
      </c>
    </row>
    <row r="75" spans="2:22" ht="12.75" customHeight="1">
      <c r="B75" s="132"/>
      <c r="C75" s="132"/>
      <c r="D75" s="132"/>
      <c r="E75" s="132"/>
      <c r="F75" s="133" t="s">
        <v>194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9">
        <f t="shared" ref="V75:V130" si="1">SUM(H75:U75)</f>
        <v>0</v>
      </c>
    </row>
    <row r="76" spans="2:22" ht="12.75" customHeight="1">
      <c r="B76" s="132"/>
      <c r="C76" s="132"/>
      <c r="D76" s="132"/>
      <c r="E76" s="136" t="s">
        <v>197</v>
      </c>
      <c r="F76" s="136"/>
      <c r="G76" s="136"/>
      <c r="H76" s="8">
        <v>37095731000</v>
      </c>
      <c r="I76" s="8">
        <v>1820005000</v>
      </c>
      <c r="J76" s="8">
        <v>8764695000</v>
      </c>
      <c r="K76" s="8">
        <v>1209632000</v>
      </c>
      <c r="L76" s="8">
        <v>2001489000</v>
      </c>
      <c r="M76" s="8">
        <v>18872284000</v>
      </c>
      <c r="N76" s="8">
        <v>2317489000</v>
      </c>
      <c r="O76" s="8">
        <v>1178208000</v>
      </c>
      <c r="P76" s="8">
        <v>6914475000</v>
      </c>
      <c r="Q76" s="8">
        <v>1466482000</v>
      </c>
      <c r="R76" s="8">
        <v>1285505000</v>
      </c>
      <c r="S76" s="8">
        <v>5618219000</v>
      </c>
      <c r="T76" s="8">
        <v>6219351000</v>
      </c>
      <c r="U76" s="8">
        <v>4736551000</v>
      </c>
      <c r="V76" s="9">
        <f t="shared" si="1"/>
        <v>99500116000</v>
      </c>
    </row>
    <row r="77" spans="2:22" ht="12.75" customHeight="1">
      <c r="B77" s="132"/>
      <c r="C77" s="132"/>
      <c r="D77" s="132"/>
      <c r="E77" s="132"/>
      <c r="F77" s="133" t="s">
        <v>189</v>
      </c>
      <c r="G77" s="133"/>
      <c r="H77" s="8">
        <v>3865204000</v>
      </c>
      <c r="I77" s="10">
        <v>0</v>
      </c>
      <c r="J77" s="10">
        <v>0</v>
      </c>
      <c r="K77" s="10">
        <v>0</v>
      </c>
      <c r="L77" s="8">
        <v>68045000</v>
      </c>
      <c r="M77" s="10">
        <v>0</v>
      </c>
      <c r="N77" s="10">
        <v>0</v>
      </c>
      <c r="O77" s="10">
        <v>0</v>
      </c>
      <c r="P77" s="8">
        <v>1055012000</v>
      </c>
      <c r="Q77" s="10">
        <v>0</v>
      </c>
      <c r="R77" s="8">
        <v>28545000</v>
      </c>
      <c r="S77" s="10">
        <v>0</v>
      </c>
      <c r="T77" s="10">
        <v>0</v>
      </c>
      <c r="U77" s="10">
        <v>0</v>
      </c>
      <c r="V77" s="9">
        <f t="shared" si="1"/>
        <v>5016806000</v>
      </c>
    </row>
    <row r="78" spans="2:22" ht="12.75" customHeight="1">
      <c r="B78" s="132"/>
      <c r="C78" s="132"/>
      <c r="D78" s="132"/>
      <c r="E78" s="132"/>
      <c r="F78" s="133" t="s">
        <v>190</v>
      </c>
      <c r="G78" s="133"/>
      <c r="H78" s="8">
        <v>975247000</v>
      </c>
      <c r="I78" s="8">
        <v>305291000</v>
      </c>
      <c r="J78" s="8">
        <v>1109239000</v>
      </c>
      <c r="K78" s="8">
        <v>179195000</v>
      </c>
      <c r="L78" s="8">
        <v>46999000</v>
      </c>
      <c r="M78" s="8">
        <v>262856000</v>
      </c>
      <c r="N78" s="8">
        <v>150843000</v>
      </c>
      <c r="O78" s="8">
        <v>252205000</v>
      </c>
      <c r="P78" s="8">
        <v>363884000</v>
      </c>
      <c r="Q78" s="8">
        <v>114658000</v>
      </c>
      <c r="R78" s="8">
        <v>8277000</v>
      </c>
      <c r="S78" s="8">
        <v>740194000</v>
      </c>
      <c r="T78" s="8">
        <v>1775795000</v>
      </c>
      <c r="U78" s="8">
        <v>665044000</v>
      </c>
      <c r="V78" s="9">
        <f t="shared" si="1"/>
        <v>6949727000</v>
      </c>
    </row>
    <row r="79" spans="2:22" ht="12.75" customHeight="1">
      <c r="B79" s="132"/>
      <c r="C79" s="132"/>
      <c r="D79" s="132"/>
      <c r="E79" s="132"/>
      <c r="F79" s="133" t="s">
        <v>191</v>
      </c>
      <c r="G79" s="133"/>
      <c r="H79" s="8">
        <v>29135892000</v>
      </c>
      <c r="I79" s="8">
        <v>1505871000</v>
      </c>
      <c r="J79" s="8">
        <v>6480414000</v>
      </c>
      <c r="K79" s="8">
        <v>1021599000</v>
      </c>
      <c r="L79" s="8">
        <v>1867562000</v>
      </c>
      <c r="M79" s="8">
        <v>18282763000</v>
      </c>
      <c r="N79" s="8">
        <v>2144478000</v>
      </c>
      <c r="O79" s="8">
        <v>916427000</v>
      </c>
      <c r="P79" s="8">
        <v>4970594000</v>
      </c>
      <c r="Q79" s="8">
        <v>1342151000</v>
      </c>
      <c r="R79" s="8">
        <v>1243942000</v>
      </c>
      <c r="S79" s="8">
        <v>4826811000</v>
      </c>
      <c r="T79" s="8">
        <v>4396874000</v>
      </c>
      <c r="U79" s="8">
        <v>4029177000</v>
      </c>
      <c r="V79" s="9">
        <f t="shared" si="1"/>
        <v>82164555000</v>
      </c>
    </row>
    <row r="80" spans="2:22" ht="12.75" customHeight="1">
      <c r="B80" s="132"/>
      <c r="C80" s="132"/>
      <c r="D80" s="132"/>
      <c r="E80" s="132"/>
      <c r="F80" s="133" t="s">
        <v>192</v>
      </c>
      <c r="G80" s="133"/>
      <c r="H80" s="8">
        <v>2758699000</v>
      </c>
      <c r="I80" s="10">
        <v>0</v>
      </c>
      <c r="J80" s="8">
        <v>1086337000</v>
      </c>
      <c r="K80" s="10">
        <v>0</v>
      </c>
      <c r="L80" s="10">
        <v>0</v>
      </c>
      <c r="M80" s="8">
        <v>166333000</v>
      </c>
      <c r="N80" s="10">
        <v>0</v>
      </c>
      <c r="O80" s="10">
        <v>0</v>
      </c>
      <c r="P80" s="8">
        <v>498149000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9">
        <f t="shared" si="1"/>
        <v>4509518000</v>
      </c>
    </row>
    <row r="81" spans="2:22" ht="12.75" customHeight="1">
      <c r="B81" s="132"/>
      <c r="C81" s="132"/>
      <c r="D81" s="132"/>
      <c r="E81" s="132"/>
      <c r="F81" s="133" t="s">
        <v>196</v>
      </c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9">
        <f t="shared" si="1"/>
        <v>0</v>
      </c>
    </row>
    <row r="82" spans="2:22" ht="12.75" customHeight="1">
      <c r="B82" s="132"/>
      <c r="C82" s="132"/>
      <c r="D82" s="132"/>
      <c r="E82" s="132"/>
      <c r="F82" s="133" t="s">
        <v>194</v>
      </c>
      <c r="G82" s="133"/>
      <c r="H82" s="8">
        <v>360689000</v>
      </c>
      <c r="I82" s="8">
        <v>8843000</v>
      </c>
      <c r="J82" s="8">
        <v>88705000</v>
      </c>
      <c r="K82" s="8">
        <v>8838000</v>
      </c>
      <c r="L82" s="8">
        <v>18883000</v>
      </c>
      <c r="M82" s="8">
        <v>160332000</v>
      </c>
      <c r="N82" s="8">
        <v>22168000</v>
      </c>
      <c r="O82" s="8">
        <v>9576000</v>
      </c>
      <c r="P82" s="8">
        <v>26835000</v>
      </c>
      <c r="Q82" s="8">
        <v>9673000</v>
      </c>
      <c r="R82" s="8">
        <v>4741000</v>
      </c>
      <c r="S82" s="8">
        <v>51214000</v>
      </c>
      <c r="T82" s="8">
        <v>46682000</v>
      </c>
      <c r="U82" s="8">
        <v>42330000</v>
      </c>
      <c r="V82" s="9">
        <f t="shared" si="1"/>
        <v>859509000</v>
      </c>
    </row>
    <row r="83" spans="2:22" ht="12.75" customHeight="1">
      <c r="B83" s="132"/>
      <c r="C83" s="132"/>
      <c r="D83" s="132"/>
      <c r="E83" s="133" t="s">
        <v>198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9">
        <f t="shared" si="1"/>
        <v>0</v>
      </c>
    </row>
    <row r="84" spans="2:22" ht="12.75" customHeight="1">
      <c r="B84" s="132"/>
      <c r="C84" s="132"/>
      <c r="D84" s="132"/>
      <c r="E84" s="133" t="s">
        <v>166</v>
      </c>
      <c r="F84" s="133"/>
      <c r="G84" s="133"/>
      <c r="H84" s="8">
        <v>1359000</v>
      </c>
      <c r="I84" s="8">
        <v>4000</v>
      </c>
      <c r="J84" s="8">
        <v>31000</v>
      </c>
      <c r="K84" s="8">
        <v>7561000</v>
      </c>
      <c r="L84" s="10">
        <v>0</v>
      </c>
      <c r="M84" s="8">
        <v>114798000</v>
      </c>
      <c r="N84" s="8">
        <v>11042000</v>
      </c>
      <c r="O84" s="8">
        <v>193000</v>
      </c>
      <c r="P84" s="10">
        <v>0</v>
      </c>
      <c r="Q84" s="8">
        <v>5597000</v>
      </c>
      <c r="R84" s="10">
        <v>0</v>
      </c>
      <c r="S84" s="8">
        <v>101813000</v>
      </c>
      <c r="T84" s="8">
        <v>109000</v>
      </c>
      <c r="U84" s="8">
        <v>7281000</v>
      </c>
      <c r="V84" s="9">
        <f t="shared" si="1"/>
        <v>249788000</v>
      </c>
    </row>
    <row r="85" spans="2:22" ht="12.75" customHeight="1">
      <c r="B85" s="132"/>
      <c r="C85" s="132"/>
      <c r="D85" s="132"/>
      <c r="E85" s="133" t="s">
        <v>199</v>
      </c>
      <c r="F85" s="133"/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8">
        <v>4589000</v>
      </c>
      <c r="T85" s="10">
        <v>0</v>
      </c>
      <c r="U85" s="10">
        <v>0</v>
      </c>
      <c r="V85" s="9">
        <f t="shared" si="1"/>
        <v>4589000</v>
      </c>
    </row>
    <row r="86" spans="2:22" ht="12.75" customHeight="1">
      <c r="B86" s="132"/>
      <c r="C86" s="132"/>
      <c r="D86" s="132"/>
      <c r="E86" s="133" t="s">
        <v>239</v>
      </c>
      <c r="F86" s="133"/>
      <c r="G86" s="133"/>
      <c r="H86" s="10">
        <v>0</v>
      </c>
      <c r="I86" s="10">
        <v>0</v>
      </c>
      <c r="J86" s="10">
        <v>0</v>
      </c>
      <c r="K86" s="10">
        <v>0</v>
      </c>
      <c r="L86" s="8">
        <v>157468000</v>
      </c>
      <c r="M86" s="8">
        <v>533304000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9">
        <f t="shared" si="1"/>
        <v>690772000</v>
      </c>
    </row>
    <row r="87" spans="2:22" ht="12.75" customHeight="1">
      <c r="B87" s="132"/>
      <c r="C87" s="132"/>
      <c r="D87" s="132"/>
      <c r="E87" s="136" t="s">
        <v>200</v>
      </c>
      <c r="F87" s="136"/>
      <c r="G87" s="136"/>
      <c r="H87" s="8">
        <v>106405000</v>
      </c>
      <c r="I87" s="8">
        <v>4078000</v>
      </c>
      <c r="J87" s="8">
        <v>18119000</v>
      </c>
      <c r="K87" s="8">
        <v>2604000</v>
      </c>
      <c r="L87" s="8">
        <v>341000</v>
      </c>
      <c r="M87" s="8">
        <v>202656000</v>
      </c>
      <c r="N87" s="8">
        <v>6834000</v>
      </c>
      <c r="O87" s="8">
        <v>4978000</v>
      </c>
      <c r="P87" s="8">
        <v>6809000</v>
      </c>
      <c r="Q87" s="8">
        <v>5018000</v>
      </c>
      <c r="R87" s="8">
        <v>2347000</v>
      </c>
      <c r="S87" s="8">
        <v>45438000</v>
      </c>
      <c r="T87" s="8">
        <v>35198000</v>
      </c>
      <c r="U87" s="8">
        <v>25803000</v>
      </c>
      <c r="V87" s="9">
        <f t="shared" si="1"/>
        <v>466628000</v>
      </c>
    </row>
    <row r="88" spans="2:22" ht="12.75" customHeight="1">
      <c r="B88" s="132"/>
      <c r="C88" s="132"/>
      <c r="D88" s="132"/>
      <c r="E88" s="132"/>
      <c r="F88" s="133" t="s">
        <v>201</v>
      </c>
      <c r="G88" s="133"/>
      <c r="H88" s="8">
        <v>16592000</v>
      </c>
      <c r="I88" s="8">
        <v>2000</v>
      </c>
      <c r="J88" s="8">
        <v>860000</v>
      </c>
      <c r="K88" s="10">
        <v>0</v>
      </c>
      <c r="L88" s="10">
        <v>0</v>
      </c>
      <c r="M88" s="8">
        <v>25879000</v>
      </c>
      <c r="N88" s="10">
        <v>0</v>
      </c>
      <c r="O88" s="10">
        <v>0</v>
      </c>
      <c r="P88" s="8">
        <v>237000</v>
      </c>
      <c r="Q88" s="8">
        <v>399000</v>
      </c>
      <c r="R88" s="10">
        <v>0</v>
      </c>
      <c r="S88" s="10">
        <v>0</v>
      </c>
      <c r="T88" s="10">
        <v>0</v>
      </c>
      <c r="U88" s="8">
        <v>88000</v>
      </c>
      <c r="V88" s="9">
        <f t="shared" si="1"/>
        <v>44057000</v>
      </c>
    </row>
    <row r="89" spans="2:22" ht="12.75" customHeight="1">
      <c r="B89" s="132"/>
      <c r="C89" s="132"/>
      <c r="D89" s="132"/>
      <c r="E89" s="132"/>
      <c r="F89" s="133" t="s">
        <v>202</v>
      </c>
      <c r="G89" s="133"/>
      <c r="H89" s="10">
        <v>0</v>
      </c>
      <c r="I89" s="8">
        <v>1000</v>
      </c>
      <c r="J89" s="10">
        <v>0</v>
      </c>
      <c r="K89" s="10">
        <v>0</v>
      </c>
      <c r="L89" s="8">
        <v>1000</v>
      </c>
      <c r="M89" s="10">
        <v>0</v>
      </c>
      <c r="N89" s="10">
        <v>0</v>
      </c>
      <c r="O89" s="8">
        <v>1300000</v>
      </c>
      <c r="P89" s="10">
        <v>0</v>
      </c>
      <c r="Q89" s="10">
        <v>0</v>
      </c>
      <c r="R89" s="10">
        <v>0</v>
      </c>
      <c r="S89" s="8">
        <v>565000</v>
      </c>
      <c r="T89" s="10">
        <v>0</v>
      </c>
      <c r="U89" s="10">
        <v>0</v>
      </c>
      <c r="V89" s="9">
        <f t="shared" si="1"/>
        <v>1867000</v>
      </c>
    </row>
    <row r="90" spans="2:22" ht="12.75" customHeight="1">
      <c r="B90" s="132"/>
      <c r="C90" s="132"/>
      <c r="D90" s="132"/>
      <c r="E90" s="132"/>
      <c r="F90" s="133" t="s">
        <v>203</v>
      </c>
      <c r="G90" s="133"/>
      <c r="H90" s="8">
        <v>22206000</v>
      </c>
      <c r="I90" s="8">
        <v>401000</v>
      </c>
      <c r="J90" s="8">
        <v>17259000</v>
      </c>
      <c r="K90" s="8">
        <v>1792000</v>
      </c>
      <c r="L90" s="8">
        <v>88000</v>
      </c>
      <c r="M90" s="8">
        <v>31187000</v>
      </c>
      <c r="N90" s="8">
        <v>1101000</v>
      </c>
      <c r="O90" s="8">
        <v>3678000</v>
      </c>
      <c r="P90" s="8">
        <v>1698000</v>
      </c>
      <c r="Q90" s="8">
        <v>2320000</v>
      </c>
      <c r="R90" s="8">
        <v>1022000</v>
      </c>
      <c r="S90" s="8">
        <v>3221000</v>
      </c>
      <c r="T90" s="8">
        <v>21486000</v>
      </c>
      <c r="U90" s="8">
        <v>5169000</v>
      </c>
      <c r="V90" s="9">
        <f t="shared" si="1"/>
        <v>112628000</v>
      </c>
    </row>
    <row r="91" spans="2:22" ht="12.75" customHeight="1">
      <c r="B91" s="132"/>
      <c r="C91" s="132"/>
      <c r="D91" s="132"/>
      <c r="E91" s="132"/>
      <c r="F91" s="133" t="s">
        <v>204</v>
      </c>
      <c r="G91" s="133"/>
      <c r="H91" s="8">
        <v>67608000</v>
      </c>
      <c r="I91" s="8">
        <v>3674000</v>
      </c>
      <c r="J91" s="10">
        <v>0</v>
      </c>
      <c r="K91" s="8">
        <v>813000</v>
      </c>
      <c r="L91" s="8">
        <v>252000</v>
      </c>
      <c r="M91" s="8">
        <v>145590000</v>
      </c>
      <c r="N91" s="8">
        <v>5733000</v>
      </c>
      <c r="O91" s="10">
        <v>0</v>
      </c>
      <c r="P91" s="8">
        <v>4874000</v>
      </c>
      <c r="Q91" s="8">
        <v>2299000</v>
      </c>
      <c r="R91" s="8">
        <v>1325000</v>
      </c>
      <c r="S91" s="8">
        <v>41652000</v>
      </c>
      <c r="T91" s="8">
        <v>13711000</v>
      </c>
      <c r="U91" s="8">
        <v>20546000</v>
      </c>
      <c r="V91" s="9">
        <f t="shared" si="1"/>
        <v>308077000</v>
      </c>
    </row>
    <row r="92" spans="2:22" ht="12.75" customHeight="1">
      <c r="B92" s="132"/>
      <c r="C92" s="132"/>
      <c r="D92" s="132"/>
      <c r="E92" s="136" t="s">
        <v>205</v>
      </c>
      <c r="F92" s="136"/>
      <c r="G92" s="136"/>
      <c r="H92" s="8">
        <v>109415000</v>
      </c>
      <c r="I92" s="8">
        <v>5396000</v>
      </c>
      <c r="J92" s="8">
        <v>23963000</v>
      </c>
      <c r="K92" s="8">
        <v>8406000</v>
      </c>
      <c r="L92" s="8">
        <v>12606000</v>
      </c>
      <c r="M92" s="8">
        <v>130491000</v>
      </c>
      <c r="N92" s="8">
        <v>19260000</v>
      </c>
      <c r="O92" s="8">
        <v>1833000</v>
      </c>
      <c r="P92" s="8">
        <v>22762000</v>
      </c>
      <c r="Q92" s="8">
        <v>5418000</v>
      </c>
      <c r="R92" s="8">
        <v>11019000</v>
      </c>
      <c r="S92" s="8">
        <v>37191000</v>
      </c>
      <c r="T92" s="8">
        <v>18892000</v>
      </c>
      <c r="U92" s="8">
        <v>23902000</v>
      </c>
      <c r="V92" s="9">
        <f t="shared" si="1"/>
        <v>430554000</v>
      </c>
    </row>
    <row r="93" spans="2:22" ht="12.75" customHeight="1">
      <c r="B93" s="132"/>
      <c r="C93" s="132"/>
      <c r="D93" s="132"/>
      <c r="E93" s="132"/>
      <c r="F93" s="133" t="s">
        <v>184</v>
      </c>
      <c r="G93" s="133"/>
      <c r="H93" s="8">
        <v>20425000</v>
      </c>
      <c r="I93" s="8">
        <v>1085000</v>
      </c>
      <c r="J93" s="8">
        <v>2299000</v>
      </c>
      <c r="K93" s="8">
        <v>1213000</v>
      </c>
      <c r="L93" s="8">
        <v>765000</v>
      </c>
      <c r="M93" s="8">
        <v>5228000</v>
      </c>
      <c r="N93" s="8">
        <v>964000</v>
      </c>
      <c r="O93" s="8">
        <v>266000</v>
      </c>
      <c r="P93" s="8">
        <v>1809000</v>
      </c>
      <c r="Q93" s="8">
        <v>278000</v>
      </c>
      <c r="R93" s="8">
        <v>166000</v>
      </c>
      <c r="S93" s="8">
        <v>699000</v>
      </c>
      <c r="T93" s="8">
        <v>1000</v>
      </c>
      <c r="U93" s="8">
        <v>451000</v>
      </c>
      <c r="V93" s="9">
        <f t="shared" si="1"/>
        <v>35649000</v>
      </c>
    </row>
    <row r="94" spans="2:22" ht="12.75" customHeight="1">
      <c r="B94" s="132"/>
      <c r="C94" s="132"/>
      <c r="D94" s="132"/>
      <c r="E94" s="132"/>
      <c r="F94" s="133" t="s">
        <v>185</v>
      </c>
      <c r="G94" s="133"/>
      <c r="H94" s="8">
        <v>88990000</v>
      </c>
      <c r="I94" s="8">
        <v>4312000</v>
      </c>
      <c r="J94" s="8">
        <v>21664000</v>
      </c>
      <c r="K94" s="8">
        <v>7193000</v>
      </c>
      <c r="L94" s="8">
        <v>11842000</v>
      </c>
      <c r="M94" s="8">
        <v>125263000</v>
      </c>
      <c r="N94" s="8">
        <v>18296000</v>
      </c>
      <c r="O94" s="8">
        <v>1567000</v>
      </c>
      <c r="P94" s="8">
        <v>20953000</v>
      </c>
      <c r="Q94" s="8">
        <v>5140000</v>
      </c>
      <c r="R94" s="8">
        <v>10853000</v>
      </c>
      <c r="S94" s="8">
        <v>36492000</v>
      </c>
      <c r="T94" s="8">
        <v>18891000</v>
      </c>
      <c r="U94" s="8">
        <v>23451000</v>
      </c>
      <c r="V94" s="9">
        <f t="shared" si="1"/>
        <v>394907000</v>
      </c>
    </row>
    <row r="95" spans="2:22" ht="12.75" customHeight="1">
      <c r="B95" s="132"/>
      <c r="C95" s="132"/>
      <c r="D95" s="132"/>
      <c r="E95" s="133" t="s">
        <v>206</v>
      </c>
      <c r="F95" s="133"/>
      <c r="G95" s="133"/>
      <c r="H95" s="8">
        <v>9448000</v>
      </c>
      <c r="I95" s="8">
        <v>3221000</v>
      </c>
      <c r="J95" s="8">
        <v>11559000</v>
      </c>
      <c r="K95" s="8">
        <v>661000</v>
      </c>
      <c r="L95" s="8">
        <v>5065000</v>
      </c>
      <c r="M95" s="8">
        <v>11765000</v>
      </c>
      <c r="N95" s="8">
        <v>1034000</v>
      </c>
      <c r="O95" s="8">
        <v>1564000</v>
      </c>
      <c r="P95" s="8">
        <v>6383000</v>
      </c>
      <c r="Q95" s="8">
        <v>3916000</v>
      </c>
      <c r="R95" s="8">
        <v>2435000</v>
      </c>
      <c r="S95" s="8">
        <v>7172000</v>
      </c>
      <c r="T95" s="8">
        <v>3562000</v>
      </c>
      <c r="U95" s="8">
        <v>282000</v>
      </c>
      <c r="V95" s="9">
        <f t="shared" si="1"/>
        <v>68067000</v>
      </c>
    </row>
    <row r="96" spans="2:22" ht="12.75" customHeight="1">
      <c r="B96" s="132"/>
      <c r="C96" s="132"/>
      <c r="D96" s="132"/>
      <c r="E96" s="133" t="s">
        <v>207</v>
      </c>
      <c r="F96" s="133"/>
      <c r="G96" s="133"/>
      <c r="H96" s="8">
        <v>341068000</v>
      </c>
      <c r="I96" s="8">
        <v>5839000</v>
      </c>
      <c r="J96" s="8">
        <v>77478000</v>
      </c>
      <c r="K96" s="8">
        <v>8234000</v>
      </c>
      <c r="L96" s="8">
        <v>8905000</v>
      </c>
      <c r="M96" s="8">
        <v>78164000</v>
      </c>
      <c r="N96" s="8">
        <v>8398000</v>
      </c>
      <c r="O96" s="8">
        <v>10561000</v>
      </c>
      <c r="P96" s="8">
        <v>18770000</v>
      </c>
      <c r="Q96" s="8">
        <v>10294000</v>
      </c>
      <c r="R96" s="8">
        <v>4124000</v>
      </c>
      <c r="S96" s="8">
        <v>17647000</v>
      </c>
      <c r="T96" s="8">
        <v>16328000</v>
      </c>
      <c r="U96" s="8">
        <v>12292000</v>
      </c>
      <c r="V96" s="9">
        <f t="shared" si="1"/>
        <v>618102000</v>
      </c>
    </row>
    <row r="97" spans="2:22" ht="12.75" customHeight="1">
      <c r="B97" s="132"/>
      <c r="C97" s="132"/>
      <c r="D97" s="132"/>
      <c r="E97" s="133" t="s">
        <v>208</v>
      </c>
      <c r="F97" s="133"/>
      <c r="G97" s="133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9">
        <f t="shared" si="1"/>
        <v>0</v>
      </c>
    </row>
    <row r="98" spans="2:22" ht="12.75" customHeight="1">
      <c r="B98" s="132"/>
      <c r="C98" s="132"/>
      <c r="D98" s="132"/>
      <c r="E98" s="133" t="s">
        <v>209</v>
      </c>
      <c r="F98" s="133"/>
      <c r="G98" s="133"/>
      <c r="H98" s="8">
        <v>37663594000</v>
      </c>
      <c r="I98" s="8">
        <v>1838545000</v>
      </c>
      <c r="J98" s="8">
        <v>8896446000</v>
      </c>
      <c r="K98" s="8">
        <v>1238329000</v>
      </c>
      <c r="L98" s="8">
        <v>2186339000</v>
      </c>
      <c r="M98" s="8">
        <v>19946892000</v>
      </c>
      <c r="N98" s="8">
        <v>2364074000</v>
      </c>
      <c r="O98" s="8">
        <v>1197388000</v>
      </c>
      <c r="P98" s="8">
        <v>6969199000</v>
      </c>
      <c r="Q98" s="8">
        <v>1496781000</v>
      </c>
      <c r="R98" s="8">
        <v>1305430000</v>
      </c>
      <c r="S98" s="8">
        <v>5868992000</v>
      </c>
      <c r="T98" s="8">
        <v>6301833000</v>
      </c>
      <c r="U98" s="8">
        <v>4910542000</v>
      </c>
      <c r="V98" s="9">
        <f t="shared" si="1"/>
        <v>102184384000</v>
      </c>
    </row>
    <row r="99" spans="2:22">
      <c r="B99" s="132"/>
      <c r="C99" s="132"/>
      <c r="D99" s="136" t="s">
        <v>210</v>
      </c>
      <c r="E99" s="136"/>
      <c r="F99" s="136"/>
      <c r="G99" s="136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9"/>
    </row>
    <row r="100" spans="2:22">
      <c r="B100" s="132"/>
      <c r="C100" s="132"/>
      <c r="D100" s="132"/>
      <c r="E100" s="136" t="s">
        <v>211</v>
      </c>
      <c r="F100" s="136"/>
      <c r="G100" s="136"/>
      <c r="H100" s="8">
        <v>2789070000</v>
      </c>
      <c r="I100" s="8">
        <v>125021000</v>
      </c>
      <c r="J100" s="8">
        <v>885803000</v>
      </c>
      <c r="K100" s="8">
        <v>119951000</v>
      </c>
      <c r="L100" s="8">
        <v>146854000</v>
      </c>
      <c r="M100" s="8">
        <v>1502793000</v>
      </c>
      <c r="N100" s="8">
        <v>208320000</v>
      </c>
      <c r="O100" s="8">
        <v>119643000</v>
      </c>
      <c r="P100" s="8">
        <v>331955000</v>
      </c>
      <c r="Q100" s="8">
        <v>147421000</v>
      </c>
      <c r="R100" s="8">
        <v>93259000</v>
      </c>
      <c r="S100" s="8">
        <v>528353000</v>
      </c>
      <c r="T100" s="8">
        <v>333563000</v>
      </c>
      <c r="U100" s="8">
        <v>386611000</v>
      </c>
      <c r="V100" s="9">
        <f t="shared" si="1"/>
        <v>7718617000</v>
      </c>
    </row>
    <row r="101" spans="2:22" ht="12.75" customHeight="1">
      <c r="B101" s="132"/>
      <c r="C101" s="132"/>
      <c r="D101" s="132"/>
      <c r="E101" s="132"/>
      <c r="F101" s="136" t="s">
        <v>212</v>
      </c>
      <c r="G101" s="136"/>
      <c r="H101" s="8">
        <v>1045398000</v>
      </c>
      <c r="I101" s="8">
        <v>22180000</v>
      </c>
      <c r="J101" s="8">
        <v>163920000</v>
      </c>
      <c r="K101" s="8">
        <v>26122000</v>
      </c>
      <c r="L101" s="8">
        <v>69362000</v>
      </c>
      <c r="M101" s="8">
        <v>708403000</v>
      </c>
      <c r="N101" s="8">
        <v>129252000</v>
      </c>
      <c r="O101" s="8">
        <v>73713000</v>
      </c>
      <c r="P101" s="8">
        <v>50919000</v>
      </c>
      <c r="Q101" s="8">
        <v>42825000</v>
      </c>
      <c r="R101" s="8">
        <v>17233000</v>
      </c>
      <c r="S101" s="8">
        <v>213527000</v>
      </c>
      <c r="T101" s="8">
        <v>80350000</v>
      </c>
      <c r="U101" s="8">
        <v>375577000</v>
      </c>
      <c r="V101" s="9">
        <f t="shared" si="1"/>
        <v>3018781000</v>
      </c>
    </row>
    <row r="102" spans="2:22" ht="12.75" customHeight="1">
      <c r="B102" s="132"/>
      <c r="C102" s="132"/>
      <c r="D102" s="132"/>
      <c r="E102" s="132"/>
      <c r="F102" s="132"/>
      <c r="G102" s="120" t="s">
        <v>213</v>
      </c>
      <c r="H102" s="8">
        <v>1045398000</v>
      </c>
      <c r="I102" s="8">
        <v>22180000</v>
      </c>
      <c r="J102" s="8">
        <v>163920000</v>
      </c>
      <c r="K102" s="8">
        <v>26122000</v>
      </c>
      <c r="L102" s="8">
        <v>69362000</v>
      </c>
      <c r="M102" s="8">
        <v>708403000</v>
      </c>
      <c r="N102" s="8">
        <v>129252000</v>
      </c>
      <c r="O102" s="8">
        <v>73713000</v>
      </c>
      <c r="P102" s="8">
        <v>50919000</v>
      </c>
      <c r="Q102" s="8">
        <v>42825000</v>
      </c>
      <c r="R102" s="8">
        <v>18926000</v>
      </c>
      <c r="S102" s="8">
        <v>213527000</v>
      </c>
      <c r="T102" s="8">
        <v>80350000</v>
      </c>
      <c r="U102" s="8">
        <v>375577000</v>
      </c>
      <c r="V102" s="9">
        <f t="shared" si="1"/>
        <v>3020474000</v>
      </c>
    </row>
    <row r="103" spans="2:22" ht="12.75" customHeight="1">
      <c r="B103" s="132"/>
      <c r="C103" s="132"/>
      <c r="D103" s="132"/>
      <c r="E103" s="132"/>
      <c r="F103" s="132"/>
      <c r="G103" s="120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8">
        <v>1693000</v>
      </c>
      <c r="S103" s="10">
        <v>0</v>
      </c>
      <c r="T103" s="10">
        <v>0</v>
      </c>
      <c r="U103" s="10">
        <v>0</v>
      </c>
      <c r="V103" s="9">
        <f t="shared" si="1"/>
        <v>1693000</v>
      </c>
    </row>
    <row r="104" spans="2:22">
      <c r="B104" s="132"/>
      <c r="C104" s="132"/>
      <c r="D104" s="132"/>
      <c r="E104" s="132"/>
      <c r="F104" s="133" t="s">
        <v>215</v>
      </c>
      <c r="G104" s="133"/>
      <c r="H104" s="8">
        <v>6999000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8">
        <v>5000</v>
      </c>
      <c r="V104" s="9">
        <f t="shared" si="1"/>
        <v>7004000</v>
      </c>
    </row>
    <row r="105" spans="2:22">
      <c r="B105" s="132"/>
      <c r="C105" s="132"/>
      <c r="D105" s="132"/>
      <c r="E105" s="132"/>
      <c r="F105" s="136" t="s">
        <v>216</v>
      </c>
      <c r="G105" s="136"/>
      <c r="H105" s="8">
        <v>322801000</v>
      </c>
      <c r="I105" s="8">
        <v>95487000</v>
      </c>
      <c r="J105" s="8">
        <v>658124000</v>
      </c>
      <c r="K105" s="8">
        <v>86575000</v>
      </c>
      <c r="L105" s="8">
        <v>70095000</v>
      </c>
      <c r="M105" s="8">
        <v>722703000</v>
      </c>
      <c r="N105" s="8">
        <v>68172000</v>
      </c>
      <c r="O105" s="8">
        <v>41707000</v>
      </c>
      <c r="P105" s="8">
        <v>259412000</v>
      </c>
      <c r="Q105" s="8">
        <v>95513000</v>
      </c>
      <c r="R105" s="8">
        <v>68242000</v>
      </c>
      <c r="S105" s="8">
        <v>300851000</v>
      </c>
      <c r="T105" s="8">
        <v>241801000</v>
      </c>
      <c r="U105" s="8">
        <v>7617000</v>
      </c>
      <c r="V105" s="9">
        <f t="shared" si="1"/>
        <v>3039100000</v>
      </c>
    </row>
    <row r="106" spans="2:22">
      <c r="B106" s="132"/>
      <c r="C106" s="132"/>
      <c r="D106" s="132"/>
      <c r="E106" s="132"/>
      <c r="F106" s="132"/>
      <c r="G106" s="120" t="s">
        <v>240</v>
      </c>
      <c r="H106" s="8">
        <v>308125000</v>
      </c>
      <c r="I106" s="8">
        <v>95487000</v>
      </c>
      <c r="J106" s="8">
        <v>657727000</v>
      </c>
      <c r="K106" s="8">
        <v>86575000</v>
      </c>
      <c r="L106" s="8">
        <v>70091000</v>
      </c>
      <c r="M106" s="8">
        <v>722817000</v>
      </c>
      <c r="N106" s="8">
        <v>68172000</v>
      </c>
      <c r="O106" s="8">
        <v>41507000</v>
      </c>
      <c r="P106" s="8">
        <v>259412000</v>
      </c>
      <c r="Q106" s="8">
        <v>95513000</v>
      </c>
      <c r="R106" s="8">
        <v>68242000</v>
      </c>
      <c r="S106" s="8">
        <v>300851000</v>
      </c>
      <c r="T106" s="8">
        <v>241801000</v>
      </c>
      <c r="U106" s="8">
        <v>7477000</v>
      </c>
      <c r="V106" s="9">
        <f t="shared" si="1"/>
        <v>3023797000</v>
      </c>
    </row>
    <row r="107" spans="2:22" ht="12.75" customHeight="1">
      <c r="B107" s="132"/>
      <c r="C107" s="132"/>
      <c r="D107" s="132"/>
      <c r="E107" s="132"/>
      <c r="F107" s="132"/>
      <c r="G107" s="120" t="s">
        <v>241</v>
      </c>
      <c r="H107" s="8">
        <v>14675000</v>
      </c>
      <c r="I107" s="10">
        <v>0</v>
      </c>
      <c r="J107" s="8">
        <v>397000</v>
      </c>
      <c r="K107" s="10">
        <v>0</v>
      </c>
      <c r="L107" s="8">
        <v>5000</v>
      </c>
      <c r="M107" s="8">
        <v>-114000</v>
      </c>
      <c r="N107" s="10">
        <v>0</v>
      </c>
      <c r="O107" s="8">
        <v>201000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8">
        <v>140000</v>
      </c>
      <c r="V107" s="9">
        <f t="shared" si="1"/>
        <v>15304000</v>
      </c>
    </row>
    <row r="108" spans="2:22" ht="12.75" customHeight="1">
      <c r="B108" s="132"/>
      <c r="C108" s="132"/>
      <c r="D108" s="132"/>
      <c r="E108" s="132"/>
      <c r="F108" s="136" t="s">
        <v>217</v>
      </c>
      <c r="G108" s="136"/>
      <c r="H108" s="8">
        <v>2365749000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9">
        <f t="shared" si="1"/>
        <v>2365749000</v>
      </c>
    </row>
    <row r="109" spans="2:22" ht="12.75" customHeight="1">
      <c r="B109" s="132"/>
      <c r="C109" s="132"/>
      <c r="D109" s="132"/>
      <c r="E109" s="132"/>
      <c r="F109" s="132"/>
      <c r="G109" s="120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9">
        <f t="shared" si="1"/>
        <v>0</v>
      </c>
    </row>
    <row r="110" spans="2:22" ht="12.75" customHeight="1">
      <c r="B110" s="132"/>
      <c r="C110" s="132"/>
      <c r="D110" s="132"/>
      <c r="E110" s="132"/>
      <c r="F110" s="132"/>
      <c r="G110" s="120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9">
        <f t="shared" si="1"/>
        <v>0</v>
      </c>
    </row>
    <row r="111" spans="2:22" ht="12.75" customHeight="1">
      <c r="B111" s="132"/>
      <c r="C111" s="132"/>
      <c r="D111" s="132"/>
      <c r="E111" s="132"/>
      <c r="F111" s="132"/>
      <c r="G111" s="120" t="s">
        <v>220</v>
      </c>
      <c r="H111" s="8">
        <v>2365749000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9">
        <f t="shared" si="1"/>
        <v>2365749000</v>
      </c>
    </row>
    <row r="112" spans="2:22" ht="12.75" customHeight="1">
      <c r="B112" s="132"/>
      <c r="C112" s="132"/>
      <c r="D112" s="132"/>
      <c r="E112" s="132"/>
      <c r="F112" s="133" t="s">
        <v>221</v>
      </c>
      <c r="G112" s="133"/>
      <c r="H112" s="8">
        <v>984349000</v>
      </c>
      <c r="I112" s="10">
        <v>0</v>
      </c>
      <c r="J112" s="10">
        <v>0</v>
      </c>
      <c r="K112" s="10">
        <v>0</v>
      </c>
      <c r="L112" s="8">
        <v>4256000</v>
      </c>
      <c r="M112" s="8">
        <v>1359000</v>
      </c>
      <c r="N112" s="10">
        <v>0</v>
      </c>
      <c r="O112" s="10">
        <v>0</v>
      </c>
      <c r="P112" s="10">
        <v>0</v>
      </c>
      <c r="Q112" s="8">
        <v>10000</v>
      </c>
      <c r="R112" s="8">
        <v>2000</v>
      </c>
      <c r="S112" s="8">
        <v>832000</v>
      </c>
      <c r="T112" s="10">
        <v>0</v>
      </c>
      <c r="U112" s="10">
        <v>0</v>
      </c>
      <c r="V112" s="9">
        <f t="shared" si="1"/>
        <v>990808000</v>
      </c>
    </row>
    <row r="113" spans="2:22" ht="12.75" customHeight="1">
      <c r="B113" s="132"/>
      <c r="C113" s="132"/>
      <c r="D113" s="132"/>
      <c r="E113" s="132"/>
      <c r="F113" s="133" t="s">
        <v>222</v>
      </c>
      <c r="G113" s="133"/>
      <c r="H113" s="8">
        <v>70272000</v>
      </c>
      <c r="I113" s="8">
        <v>8023000</v>
      </c>
      <c r="J113" s="8">
        <v>66086000</v>
      </c>
      <c r="K113" s="8">
        <v>7647000</v>
      </c>
      <c r="L113" s="8">
        <v>11652000</v>
      </c>
      <c r="M113" s="8">
        <v>102787000</v>
      </c>
      <c r="N113" s="8">
        <v>12429000</v>
      </c>
      <c r="O113" s="8">
        <v>4222000</v>
      </c>
      <c r="P113" s="8">
        <v>21624000</v>
      </c>
      <c r="Q113" s="8">
        <v>9093000</v>
      </c>
      <c r="R113" s="8">
        <v>7786000</v>
      </c>
      <c r="S113" s="8">
        <v>21008000</v>
      </c>
      <c r="T113" s="8">
        <v>13141000</v>
      </c>
      <c r="U113" s="8">
        <v>7624000</v>
      </c>
      <c r="V113" s="9">
        <f t="shared" si="1"/>
        <v>363394000</v>
      </c>
    </row>
    <row r="114" spans="2:22" ht="12.75" customHeight="1">
      <c r="B114" s="132"/>
      <c r="C114" s="132"/>
      <c r="D114" s="132"/>
      <c r="E114" s="132"/>
      <c r="F114" s="133" t="s">
        <v>223</v>
      </c>
      <c r="G114" s="133"/>
      <c r="H114" s="8">
        <v>37801000</v>
      </c>
      <c r="I114" s="8">
        <v>668000</v>
      </c>
      <c r="J114" s="8">
        <v>2327000</v>
      </c>
      <c r="K114" s="8">
        <v>392000</v>
      </c>
      <c r="L114" s="10">
        <v>0</v>
      </c>
      <c r="M114" s="8">
        <v>29741000</v>
      </c>
      <c r="N114" s="8">
        <v>1534000</v>
      </c>
      <c r="O114" s="10">
        <v>0</v>
      </c>
      <c r="P114" s="10">
        <v>0</v>
      </c>
      <c r="Q114" s="10">
        <v>0</v>
      </c>
      <c r="R114" s="10">
        <v>0</v>
      </c>
      <c r="S114" s="8">
        <v>6201000</v>
      </c>
      <c r="T114" s="8">
        <v>1728000</v>
      </c>
      <c r="U114" s="8">
        <v>4212000</v>
      </c>
      <c r="V114" s="9">
        <f t="shared" si="1"/>
        <v>84604000</v>
      </c>
    </row>
    <row r="115" spans="2:22" ht="12.75" customHeight="1">
      <c r="B115" s="132"/>
      <c r="C115" s="132"/>
      <c r="D115" s="132"/>
      <c r="E115" s="136" t="s">
        <v>224</v>
      </c>
      <c r="F115" s="136"/>
      <c r="G115" s="136"/>
      <c r="H115" s="8">
        <v>8232000</v>
      </c>
      <c r="I115" s="8">
        <v>2896000</v>
      </c>
      <c r="J115" s="8">
        <v>77697000</v>
      </c>
      <c r="K115" s="8">
        <v>10607000</v>
      </c>
      <c r="L115" s="8">
        <v>32833000</v>
      </c>
      <c r="M115" s="8">
        <v>135290000</v>
      </c>
      <c r="N115" s="8">
        <v>38890000</v>
      </c>
      <c r="O115" s="8">
        <v>335000</v>
      </c>
      <c r="P115" s="8">
        <v>48292000</v>
      </c>
      <c r="Q115" s="8">
        <v>9871000</v>
      </c>
      <c r="R115" s="8">
        <v>27322000</v>
      </c>
      <c r="S115" s="8">
        <v>82823000</v>
      </c>
      <c r="T115" s="8">
        <v>38955000</v>
      </c>
      <c r="U115" s="8">
        <v>4659000</v>
      </c>
      <c r="V115" s="9">
        <f t="shared" si="1"/>
        <v>518702000</v>
      </c>
    </row>
    <row r="116" spans="2:22" ht="12.75" customHeight="1">
      <c r="B116" s="132"/>
      <c r="C116" s="132"/>
      <c r="D116" s="132"/>
      <c r="E116" s="132"/>
      <c r="F116" s="133" t="s">
        <v>162</v>
      </c>
      <c r="G116" s="133"/>
      <c r="H116" s="8">
        <v>4523000</v>
      </c>
      <c r="I116" s="8">
        <v>2896000</v>
      </c>
      <c r="J116" s="8">
        <v>77697000</v>
      </c>
      <c r="K116" s="8">
        <v>10836000</v>
      </c>
      <c r="L116" s="8">
        <v>32303000</v>
      </c>
      <c r="M116" s="8">
        <v>135290000</v>
      </c>
      <c r="N116" s="8">
        <v>38516000</v>
      </c>
      <c r="O116" s="8">
        <v>291000</v>
      </c>
      <c r="P116" s="8">
        <v>48045000</v>
      </c>
      <c r="Q116" s="8">
        <v>9809000</v>
      </c>
      <c r="R116" s="8">
        <v>27322000</v>
      </c>
      <c r="S116" s="8">
        <v>78474000</v>
      </c>
      <c r="T116" s="8">
        <v>38955000</v>
      </c>
      <c r="U116" s="8">
        <v>4573000</v>
      </c>
      <c r="V116" s="9">
        <f t="shared" si="1"/>
        <v>509530000</v>
      </c>
    </row>
    <row r="117" spans="2:22" ht="12.75" customHeight="1">
      <c r="B117" s="132"/>
      <c r="C117" s="132"/>
      <c r="D117" s="132"/>
      <c r="E117" s="132"/>
      <c r="F117" s="133" t="s">
        <v>225</v>
      </c>
      <c r="G117" s="133"/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8">
        <v>274000</v>
      </c>
      <c r="O117" s="10">
        <v>0</v>
      </c>
      <c r="P117" s="8">
        <v>213000</v>
      </c>
      <c r="Q117" s="8">
        <v>30000</v>
      </c>
      <c r="R117" s="10">
        <v>0</v>
      </c>
      <c r="S117" s="10">
        <v>0</v>
      </c>
      <c r="T117" s="10">
        <v>0</v>
      </c>
      <c r="U117" s="10">
        <v>0</v>
      </c>
      <c r="V117" s="9">
        <f t="shared" si="1"/>
        <v>517000</v>
      </c>
    </row>
    <row r="118" spans="2:22" ht="12.75" customHeight="1">
      <c r="B118" s="132"/>
      <c r="C118" s="132"/>
      <c r="D118" s="132"/>
      <c r="E118" s="132"/>
      <c r="F118" s="133" t="s">
        <v>226</v>
      </c>
      <c r="G118" s="133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9">
        <f t="shared" si="1"/>
        <v>0</v>
      </c>
    </row>
    <row r="119" spans="2:22">
      <c r="B119" s="132"/>
      <c r="C119" s="132"/>
      <c r="D119" s="132"/>
      <c r="E119" s="132"/>
      <c r="F119" s="133" t="s">
        <v>227</v>
      </c>
      <c r="G119" s="133"/>
      <c r="H119" s="10">
        <v>0</v>
      </c>
      <c r="I119" s="10">
        <v>0</v>
      </c>
      <c r="J119" s="10">
        <v>0</v>
      </c>
      <c r="K119" s="8">
        <v>-1000</v>
      </c>
      <c r="L119" s="8">
        <v>8000</v>
      </c>
      <c r="M119" s="10">
        <v>0</v>
      </c>
      <c r="N119" s="10">
        <v>0</v>
      </c>
      <c r="O119" s="10">
        <v>0</v>
      </c>
      <c r="P119" s="8">
        <v>34000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9">
        <f t="shared" si="1"/>
        <v>41000</v>
      </c>
    </row>
    <row r="120" spans="2:22" ht="12.75" customHeight="1">
      <c r="B120" s="132"/>
      <c r="C120" s="132"/>
      <c r="D120" s="132"/>
      <c r="E120" s="132"/>
      <c r="F120" s="133" t="s">
        <v>167</v>
      </c>
      <c r="G120" s="133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9">
        <f t="shared" si="1"/>
        <v>0</v>
      </c>
    </row>
    <row r="121" spans="2:22" ht="12.75" customHeight="1">
      <c r="B121" s="132"/>
      <c r="C121" s="132"/>
      <c r="D121" s="132"/>
      <c r="E121" s="132"/>
      <c r="F121" s="133" t="s">
        <v>242</v>
      </c>
      <c r="G121" s="133"/>
      <c r="H121" s="8">
        <v>3708000</v>
      </c>
      <c r="I121" s="10">
        <v>0</v>
      </c>
      <c r="J121" s="10">
        <v>0</v>
      </c>
      <c r="K121" s="10">
        <v>0</v>
      </c>
      <c r="L121" s="8">
        <v>522000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9">
        <f t="shared" si="1"/>
        <v>4230000</v>
      </c>
    </row>
    <row r="122" spans="2:22">
      <c r="B122" s="132"/>
      <c r="C122" s="132"/>
      <c r="D122" s="132"/>
      <c r="E122" s="132"/>
      <c r="F122" s="133" t="s">
        <v>228</v>
      </c>
      <c r="G122" s="133"/>
      <c r="H122" s="10">
        <v>0</v>
      </c>
      <c r="I122" s="10">
        <v>0</v>
      </c>
      <c r="J122" s="10">
        <v>0</v>
      </c>
      <c r="K122" s="8">
        <v>-227000</v>
      </c>
      <c r="L122" s="10">
        <v>0</v>
      </c>
      <c r="M122" s="10">
        <v>0</v>
      </c>
      <c r="N122" s="8">
        <v>100000</v>
      </c>
      <c r="O122" s="8">
        <v>44000</v>
      </c>
      <c r="P122" s="10">
        <v>0</v>
      </c>
      <c r="Q122" s="8">
        <v>32000</v>
      </c>
      <c r="R122" s="10">
        <v>0</v>
      </c>
      <c r="S122" s="8">
        <v>4349000</v>
      </c>
      <c r="T122" s="10">
        <v>0</v>
      </c>
      <c r="U122" s="8">
        <v>86000</v>
      </c>
      <c r="V122" s="9">
        <f t="shared" si="1"/>
        <v>4384000</v>
      </c>
    </row>
    <row r="123" spans="2:22">
      <c r="B123" s="132"/>
      <c r="C123" s="132"/>
      <c r="D123" s="132"/>
      <c r="E123" s="136" t="s">
        <v>243</v>
      </c>
      <c r="F123" s="136"/>
      <c r="G123" s="136"/>
      <c r="H123" s="8">
        <v>541000</v>
      </c>
      <c r="I123" s="10">
        <v>0</v>
      </c>
      <c r="J123" s="8">
        <v>201000</v>
      </c>
      <c r="K123" s="10">
        <v>0</v>
      </c>
      <c r="L123" s="8">
        <v>1343000</v>
      </c>
      <c r="M123" s="10">
        <v>0</v>
      </c>
      <c r="N123" s="8">
        <v>2315000</v>
      </c>
      <c r="O123" s="10">
        <v>0</v>
      </c>
      <c r="P123" s="8">
        <v>2249000</v>
      </c>
      <c r="Q123" s="10">
        <v>0</v>
      </c>
      <c r="R123" s="8">
        <v>1628000</v>
      </c>
      <c r="S123" s="8">
        <v>5818000</v>
      </c>
      <c r="T123" s="10">
        <v>0</v>
      </c>
      <c r="U123" s="8">
        <v>186000</v>
      </c>
      <c r="V123" s="9">
        <f t="shared" si="1"/>
        <v>14281000</v>
      </c>
    </row>
    <row r="124" spans="2:22">
      <c r="B124" s="132"/>
      <c r="C124" s="132"/>
      <c r="D124" s="132"/>
      <c r="E124" s="132"/>
      <c r="F124" s="133" t="s">
        <v>224</v>
      </c>
      <c r="G124" s="133"/>
      <c r="H124" s="10">
        <v>0</v>
      </c>
      <c r="I124" s="10">
        <v>0</v>
      </c>
      <c r="J124" s="10">
        <v>0</v>
      </c>
      <c r="K124" s="10">
        <v>0</v>
      </c>
      <c r="L124" s="8">
        <v>47000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8">
        <v>-2000</v>
      </c>
      <c r="S124" s="10">
        <v>0</v>
      </c>
      <c r="T124" s="10">
        <v>0</v>
      </c>
      <c r="U124" s="10">
        <v>0</v>
      </c>
      <c r="V124" s="9">
        <f t="shared" si="1"/>
        <v>45000</v>
      </c>
    </row>
    <row r="125" spans="2:22">
      <c r="B125" s="132"/>
      <c r="C125" s="132"/>
      <c r="D125" s="132"/>
      <c r="E125" s="132"/>
      <c r="F125" s="133" t="s">
        <v>244</v>
      </c>
      <c r="G125" s="133"/>
      <c r="H125" s="8">
        <v>541000</v>
      </c>
      <c r="I125" s="10">
        <v>0</v>
      </c>
      <c r="J125" s="8">
        <v>201000</v>
      </c>
      <c r="K125" s="10">
        <v>0</v>
      </c>
      <c r="L125" s="8">
        <v>1297000</v>
      </c>
      <c r="M125" s="10">
        <v>0</v>
      </c>
      <c r="N125" s="8">
        <v>2315000</v>
      </c>
      <c r="O125" s="10">
        <v>0</v>
      </c>
      <c r="P125" s="8">
        <v>2249000</v>
      </c>
      <c r="Q125" s="10">
        <v>0</v>
      </c>
      <c r="R125" s="8">
        <v>1630000</v>
      </c>
      <c r="S125" s="8">
        <v>5818000</v>
      </c>
      <c r="T125" s="10">
        <v>0</v>
      </c>
      <c r="U125" s="8">
        <v>186000</v>
      </c>
      <c r="V125" s="9">
        <f t="shared" si="1"/>
        <v>14237000</v>
      </c>
    </row>
    <row r="126" spans="2:22">
      <c r="B126" s="132"/>
      <c r="C126" s="132"/>
      <c r="D126" s="132"/>
      <c r="E126" s="133" t="s">
        <v>229</v>
      </c>
      <c r="F126" s="133"/>
      <c r="G126" s="133"/>
      <c r="H126" s="8">
        <v>2797842000</v>
      </c>
      <c r="I126" s="8">
        <v>127917000</v>
      </c>
      <c r="J126" s="8">
        <v>963701000</v>
      </c>
      <c r="K126" s="8">
        <v>130558000</v>
      </c>
      <c r="L126" s="8">
        <v>181030000</v>
      </c>
      <c r="M126" s="8">
        <v>1638083000</v>
      </c>
      <c r="N126" s="8">
        <v>249526000</v>
      </c>
      <c r="O126" s="8">
        <v>119977000</v>
      </c>
      <c r="P126" s="8">
        <v>382496000</v>
      </c>
      <c r="Q126" s="8">
        <v>157292000</v>
      </c>
      <c r="R126" s="8">
        <v>122209000</v>
      </c>
      <c r="S126" s="8">
        <v>616994000</v>
      </c>
      <c r="T126" s="8">
        <v>372518000</v>
      </c>
      <c r="U126" s="8">
        <v>391456000</v>
      </c>
      <c r="V126" s="9">
        <f t="shared" si="1"/>
        <v>8251599000</v>
      </c>
    </row>
    <row r="127" spans="2:22">
      <c r="B127" s="132"/>
      <c r="C127" s="132"/>
      <c r="D127" s="133" t="s">
        <v>230</v>
      </c>
      <c r="E127" s="133"/>
      <c r="F127" s="133"/>
      <c r="G127" s="133"/>
      <c r="H127" s="8">
        <v>40461436000</v>
      </c>
      <c r="I127" s="8">
        <v>1966462000</v>
      </c>
      <c r="J127" s="8">
        <v>9860147000</v>
      </c>
      <c r="K127" s="8">
        <v>1368887000</v>
      </c>
      <c r="L127" s="8">
        <v>2367369000</v>
      </c>
      <c r="M127" s="8">
        <v>21584975000</v>
      </c>
      <c r="N127" s="8">
        <v>2613600000</v>
      </c>
      <c r="O127" s="8">
        <v>1317366000</v>
      </c>
      <c r="P127" s="8">
        <v>7351695000</v>
      </c>
      <c r="Q127" s="8">
        <v>1654073000</v>
      </c>
      <c r="R127" s="8">
        <v>1427639000</v>
      </c>
      <c r="S127" s="8">
        <v>6485986000</v>
      </c>
      <c r="T127" s="8">
        <v>6674350000</v>
      </c>
      <c r="U127" s="8">
        <v>5301998000</v>
      </c>
      <c r="V127" s="9">
        <f t="shared" si="1"/>
        <v>110435983000</v>
      </c>
    </row>
    <row r="128" spans="2:22">
      <c r="B128" s="132"/>
      <c r="C128" s="132"/>
      <c r="D128" s="136" t="s">
        <v>231</v>
      </c>
      <c r="E128" s="136"/>
      <c r="F128" s="136"/>
      <c r="G128" s="136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9"/>
    </row>
    <row r="129" spans="2:22">
      <c r="B129" s="132"/>
      <c r="C129" s="132"/>
      <c r="D129" s="132"/>
      <c r="E129" s="133" t="s">
        <v>232</v>
      </c>
      <c r="F129" s="133"/>
      <c r="G129" s="133"/>
      <c r="H129" s="8">
        <v>633388000</v>
      </c>
      <c r="I129" s="8">
        <v>130392000</v>
      </c>
      <c r="J129" s="8">
        <v>817819000</v>
      </c>
      <c r="K129" s="8">
        <v>163365000</v>
      </c>
      <c r="L129" s="8">
        <v>213407000</v>
      </c>
      <c r="M129" s="8">
        <v>257555000</v>
      </c>
      <c r="N129" s="8">
        <v>172586000</v>
      </c>
      <c r="O129" s="8">
        <v>108250000</v>
      </c>
      <c r="P129" s="8">
        <v>383502000</v>
      </c>
      <c r="Q129" s="8">
        <v>113365000</v>
      </c>
      <c r="R129" s="8">
        <v>29592000</v>
      </c>
      <c r="S129" s="8">
        <v>366042000</v>
      </c>
      <c r="T129" s="8">
        <v>490550000</v>
      </c>
      <c r="U129" s="8">
        <v>400382000</v>
      </c>
      <c r="V129" s="9">
        <f t="shared" si="1"/>
        <v>4280195000</v>
      </c>
    </row>
    <row r="130" spans="2:22">
      <c r="B130" s="132"/>
      <c r="C130" s="132"/>
      <c r="D130" s="132"/>
      <c r="E130" s="133" t="s">
        <v>233</v>
      </c>
      <c r="F130" s="133"/>
      <c r="G130" s="133"/>
      <c r="H130" s="8">
        <v>2428280000</v>
      </c>
      <c r="I130" s="8">
        <v>166399000</v>
      </c>
      <c r="J130" s="8">
        <v>1052005000</v>
      </c>
      <c r="K130" s="8">
        <v>86469000</v>
      </c>
      <c r="L130" s="8">
        <v>142761000</v>
      </c>
      <c r="M130" s="8">
        <v>985090000</v>
      </c>
      <c r="N130" s="8">
        <v>220711000</v>
      </c>
      <c r="O130" s="8">
        <v>102894000</v>
      </c>
      <c r="P130" s="8">
        <v>346863000</v>
      </c>
      <c r="Q130" s="8">
        <v>177776000</v>
      </c>
      <c r="R130" s="8">
        <v>76062000</v>
      </c>
      <c r="S130" s="8">
        <v>314380000</v>
      </c>
      <c r="T130" s="8">
        <v>473852000</v>
      </c>
      <c r="U130" s="8">
        <v>501570000</v>
      </c>
      <c r="V130" s="9">
        <f t="shared" si="1"/>
        <v>7075112000</v>
      </c>
    </row>
  </sheetData>
  <sheetProtection password="E139" sheet="1" objects="1" scenarios="1"/>
  <mergeCells count="143"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S282"/>
  <sheetViews>
    <sheetView zoomScaleNormal="100"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9" sqref="H9"/>
    </sheetView>
  </sheetViews>
  <sheetFormatPr baseColWidth="10" defaultColWidth="9.140625" defaultRowHeight="12.75"/>
  <cols>
    <col min="1" max="1" width="2.42578125" style="1" customWidth="1"/>
    <col min="2" max="2" width="2.42578125" style="1" bestFit="1" customWidth="1"/>
    <col min="3" max="3" width="3.5703125" style="1" customWidth="1"/>
    <col min="4" max="4" width="3.140625" style="1" customWidth="1"/>
    <col min="5" max="5" width="5.28515625" style="1" customWidth="1"/>
    <col min="6" max="6" width="5.140625" style="1" customWidth="1"/>
    <col min="7" max="7" width="24.28515625" style="1" bestFit="1" customWidth="1"/>
    <col min="8" max="69" width="12.42578125" style="1" bestFit="1" customWidth="1"/>
    <col min="70" max="70" width="14.28515625" style="1" customWidth="1"/>
    <col min="71" max="71" width="10.7109375" style="1" bestFit="1" customWidth="1"/>
    <col min="72" max="256" width="9.28515625" style="1" bestFit="1" customWidth="1"/>
    <col min="257" max="257" width="2.42578125" style="1" customWidth="1"/>
    <col min="258" max="258" width="4.42578125" style="1" bestFit="1" customWidth="1"/>
    <col min="259" max="259" width="3.5703125" style="1" customWidth="1"/>
    <col min="260" max="260" width="3.140625" style="1" customWidth="1"/>
    <col min="261" max="261" width="5.28515625" style="1" customWidth="1"/>
    <col min="262" max="262" width="5.140625" style="1" customWidth="1"/>
    <col min="263" max="263" width="19.42578125" style="1" customWidth="1"/>
    <col min="264" max="325" width="12.5703125" style="1" bestFit="1" customWidth="1"/>
    <col min="326" max="512" width="9.28515625" style="1" bestFit="1" customWidth="1"/>
    <col min="513" max="513" width="2.42578125" style="1" customWidth="1"/>
    <col min="514" max="514" width="4.42578125" style="1" bestFit="1" customWidth="1"/>
    <col min="515" max="515" width="3.5703125" style="1" customWidth="1"/>
    <col min="516" max="516" width="3.140625" style="1" customWidth="1"/>
    <col min="517" max="517" width="5.28515625" style="1" customWidth="1"/>
    <col min="518" max="518" width="5.140625" style="1" customWidth="1"/>
    <col min="519" max="519" width="19.42578125" style="1" customWidth="1"/>
    <col min="520" max="581" width="12.5703125" style="1" bestFit="1" customWidth="1"/>
    <col min="582" max="768" width="9.28515625" style="1" bestFit="1" customWidth="1"/>
    <col min="769" max="769" width="2.42578125" style="1" customWidth="1"/>
    <col min="770" max="770" width="4.42578125" style="1" bestFit="1" customWidth="1"/>
    <col min="771" max="771" width="3.5703125" style="1" customWidth="1"/>
    <col min="772" max="772" width="3.140625" style="1" customWidth="1"/>
    <col min="773" max="773" width="5.28515625" style="1" customWidth="1"/>
    <col min="774" max="774" width="5.140625" style="1" customWidth="1"/>
    <col min="775" max="775" width="19.42578125" style="1" customWidth="1"/>
    <col min="776" max="837" width="12.5703125" style="1" bestFit="1" customWidth="1"/>
    <col min="838" max="1024" width="9.28515625" style="1" bestFit="1" customWidth="1"/>
    <col min="1025" max="1025" width="2.42578125" style="1" customWidth="1"/>
    <col min="1026" max="1026" width="4.42578125" style="1" bestFit="1" customWidth="1"/>
    <col min="1027" max="1027" width="3.5703125" style="1" customWidth="1"/>
    <col min="1028" max="1028" width="3.140625" style="1" customWidth="1"/>
    <col min="1029" max="1029" width="5.28515625" style="1" customWidth="1"/>
    <col min="1030" max="1030" width="5.140625" style="1" customWidth="1"/>
    <col min="1031" max="1031" width="19.42578125" style="1" customWidth="1"/>
    <col min="1032" max="1093" width="12.5703125" style="1" bestFit="1" customWidth="1"/>
    <col min="1094" max="1280" width="9.28515625" style="1" bestFit="1" customWidth="1"/>
    <col min="1281" max="1281" width="2.42578125" style="1" customWidth="1"/>
    <col min="1282" max="1282" width="4.42578125" style="1" bestFit="1" customWidth="1"/>
    <col min="1283" max="1283" width="3.5703125" style="1" customWidth="1"/>
    <col min="1284" max="1284" width="3.140625" style="1" customWidth="1"/>
    <col min="1285" max="1285" width="5.28515625" style="1" customWidth="1"/>
    <col min="1286" max="1286" width="5.140625" style="1" customWidth="1"/>
    <col min="1287" max="1287" width="19.42578125" style="1" customWidth="1"/>
    <col min="1288" max="1349" width="12.5703125" style="1" bestFit="1" customWidth="1"/>
    <col min="1350" max="1536" width="9.28515625" style="1" bestFit="1" customWidth="1"/>
    <col min="1537" max="1537" width="2.42578125" style="1" customWidth="1"/>
    <col min="1538" max="1538" width="4.42578125" style="1" bestFit="1" customWidth="1"/>
    <col min="1539" max="1539" width="3.5703125" style="1" customWidth="1"/>
    <col min="1540" max="1540" width="3.140625" style="1" customWidth="1"/>
    <col min="1541" max="1541" width="5.28515625" style="1" customWidth="1"/>
    <col min="1542" max="1542" width="5.140625" style="1" customWidth="1"/>
    <col min="1543" max="1543" width="19.42578125" style="1" customWidth="1"/>
    <col min="1544" max="1605" width="12.5703125" style="1" bestFit="1" customWidth="1"/>
    <col min="1606" max="1792" width="9.28515625" style="1" bestFit="1" customWidth="1"/>
    <col min="1793" max="1793" width="2.42578125" style="1" customWidth="1"/>
    <col min="1794" max="1794" width="4.42578125" style="1" bestFit="1" customWidth="1"/>
    <col min="1795" max="1795" width="3.5703125" style="1" customWidth="1"/>
    <col min="1796" max="1796" width="3.140625" style="1" customWidth="1"/>
    <col min="1797" max="1797" width="5.28515625" style="1" customWidth="1"/>
    <col min="1798" max="1798" width="5.140625" style="1" customWidth="1"/>
    <col min="1799" max="1799" width="19.42578125" style="1" customWidth="1"/>
    <col min="1800" max="1861" width="12.5703125" style="1" bestFit="1" customWidth="1"/>
    <col min="1862" max="2048" width="9.28515625" style="1" bestFit="1" customWidth="1"/>
    <col min="2049" max="2049" width="2.42578125" style="1" customWidth="1"/>
    <col min="2050" max="2050" width="4.42578125" style="1" bestFit="1" customWidth="1"/>
    <col min="2051" max="2051" width="3.5703125" style="1" customWidth="1"/>
    <col min="2052" max="2052" width="3.140625" style="1" customWidth="1"/>
    <col min="2053" max="2053" width="5.28515625" style="1" customWidth="1"/>
    <col min="2054" max="2054" width="5.140625" style="1" customWidth="1"/>
    <col min="2055" max="2055" width="19.42578125" style="1" customWidth="1"/>
    <col min="2056" max="2117" width="12.5703125" style="1" bestFit="1" customWidth="1"/>
    <col min="2118" max="2304" width="9.28515625" style="1" bestFit="1" customWidth="1"/>
    <col min="2305" max="2305" width="2.42578125" style="1" customWidth="1"/>
    <col min="2306" max="2306" width="4.42578125" style="1" bestFit="1" customWidth="1"/>
    <col min="2307" max="2307" width="3.5703125" style="1" customWidth="1"/>
    <col min="2308" max="2308" width="3.140625" style="1" customWidth="1"/>
    <col min="2309" max="2309" width="5.28515625" style="1" customWidth="1"/>
    <col min="2310" max="2310" width="5.140625" style="1" customWidth="1"/>
    <col min="2311" max="2311" width="19.42578125" style="1" customWidth="1"/>
    <col min="2312" max="2373" width="12.5703125" style="1" bestFit="1" customWidth="1"/>
    <col min="2374" max="2560" width="9.28515625" style="1" bestFit="1" customWidth="1"/>
    <col min="2561" max="2561" width="2.42578125" style="1" customWidth="1"/>
    <col min="2562" max="2562" width="4.42578125" style="1" bestFit="1" customWidth="1"/>
    <col min="2563" max="2563" width="3.5703125" style="1" customWidth="1"/>
    <col min="2564" max="2564" width="3.140625" style="1" customWidth="1"/>
    <col min="2565" max="2565" width="5.28515625" style="1" customWidth="1"/>
    <col min="2566" max="2566" width="5.140625" style="1" customWidth="1"/>
    <col min="2567" max="2567" width="19.42578125" style="1" customWidth="1"/>
    <col min="2568" max="2629" width="12.5703125" style="1" bestFit="1" customWidth="1"/>
    <col min="2630" max="2816" width="9.28515625" style="1" bestFit="1" customWidth="1"/>
    <col min="2817" max="2817" width="2.42578125" style="1" customWidth="1"/>
    <col min="2818" max="2818" width="4.42578125" style="1" bestFit="1" customWidth="1"/>
    <col min="2819" max="2819" width="3.5703125" style="1" customWidth="1"/>
    <col min="2820" max="2820" width="3.140625" style="1" customWidth="1"/>
    <col min="2821" max="2821" width="5.28515625" style="1" customWidth="1"/>
    <col min="2822" max="2822" width="5.140625" style="1" customWidth="1"/>
    <col min="2823" max="2823" width="19.42578125" style="1" customWidth="1"/>
    <col min="2824" max="2885" width="12.5703125" style="1" bestFit="1" customWidth="1"/>
    <col min="2886" max="3072" width="9.28515625" style="1" bestFit="1" customWidth="1"/>
    <col min="3073" max="3073" width="2.42578125" style="1" customWidth="1"/>
    <col min="3074" max="3074" width="4.42578125" style="1" bestFit="1" customWidth="1"/>
    <col min="3075" max="3075" width="3.5703125" style="1" customWidth="1"/>
    <col min="3076" max="3076" width="3.140625" style="1" customWidth="1"/>
    <col min="3077" max="3077" width="5.28515625" style="1" customWidth="1"/>
    <col min="3078" max="3078" width="5.140625" style="1" customWidth="1"/>
    <col min="3079" max="3079" width="19.42578125" style="1" customWidth="1"/>
    <col min="3080" max="3141" width="12.5703125" style="1" bestFit="1" customWidth="1"/>
    <col min="3142" max="3328" width="9.28515625" style="1" bestFit="1" customWidth="1"/>
    <col min="3329" max="3329" width="2.42578125" style="1" customWidth="1"/>
    <col min="3330" max="3330" width="4.42578125" style="1" bestFit="1" customWidth="1"/>
    <col min="3331" max="3331" width="3.5703125" style="1" customWidth="1"/>
    <col min="3332" max="3332" width="3.140625" style="1" customWidth="1"/>
    <col min="3333" max="3333" width="5.28515625" style="1" customWidth="1"/>
    <col min="3334" max="3334" width="5.140625" style="1" customWidth="1"/>
    <col min="3335" max="3335" width="19.42578125" style="1" customWidth="1"/>
    <col min="3336" max="3397" width="12.5703125" style="1" bestFit="1" customWidth="1"/>
    <col min="3398" max="3584" width="9.28515625" style="1" bestFit="1" customWidth="1"/>
    <col min="3585" max="3585" width="2.42578125" style="1" customWidth="1"/>
    <col min="3586" max="3586" width="4.42578125" style="1" bestFit="1" customWidth="1"/>
    <col min="3587" max="3587" width="3.5703125" style="1" customWidth="1"/>
    <col min="3588" max="3588" width="3.140625" style="1" customWidth="1"/>
    <col min="3589" max="3589" width="5.28515625" style="1" customWidth="1"/>
    <col min="3590" max="3590" width="5.140625" style="1" customWidth="1"/>
    <col min="3591" max="3591" width="19.42578125" style="1" customWidth="1"/>
    <col min="3592" max="3653" width="12.5703125" style="1" bestFit="1" customWidth="1"/>
    <col min="3654" max="3840" width="9.28515625" style="1" bestFit="1" customWidth="1"/>
    <col min="3841" max="3841" width="2.42578125" style="1" customWidth="1"/>
    <col min="3842" max="3842" width="4.42578125" style="1" bestFit="1" customWidth="1"/>
    <col min="3843" max="3843" width="3.5703125" style="1" customWidth="1"/>
    <col min="3844" max="3844" width="3.140625" style="1" customWidth="1"/>
    <col min="3845" max="3845" width="5.28515625" style="1" customWidth="1"/>
    <col min="3846" max="3846" width="5.140625" style="1" customWidth="1"/>
    <col min="3847" max="3847" width="19.42578125" style="1" customWidth="1"/>
    <col min="3848" max="3909" width="12.5703125" style="1" bestFit="1" customWidth="1"/>
    <col min="3910" max="4096" width="9.28515625" style="1" bestFit="1" customWidth="1"/>
    <col min="4097" max="4097" width="2.42578125" style="1" customWidth="1"/>
    <col min="4098" max="4098" width="4.42578125" style="1" bestFit="1" customWidth="1"/>
    <col min="4099" max="4099" width="3.5703125" style="1" customWidth="1"/>
    <col min="4100" max="4100" width="3.140625" style="1" customWidth="1"/>
    <col min="4101" max="4101" width="5.28515625" style="1" customWidth="1"/>
    <col min="4102" max="4102" width="5.140625" style="1" customWidth="1"/>
    <col min="4103" max="4103" width="19.42578125" style="1" customWidth="1"/>
    <col min="4104" max="4165" width="12.5703125" style="1" bestFit="1" customWidth="1"/>
    <col min="4166" max="4352" width="9.28515625" style="1" bestFit="1" customWidth="1"/>
    <col min="4353" max="4353" width="2.42578125" style="1" customWidth="1"/>
    <col min="4354" max="4354" width="4.42578125" style="1" bestFit="1" customWidth="1"/>
    <col min="4355" max="4355" width="3.5703125" style="1" customWidth="1"/>
    <col min="4356" max="4356" width="3.140625" style="1" customWidth="1"/>
    <col min="4357" max="4357" width="5.28515625" style="1" customWidth="1"/>
    <col min="4358" max="4358" width="5.140625" style="1" customWidth="1"/>
    <col min="4359" max="4359" width="19.42578125" style="1" customWidth="1"/>
    <col min="4360" max="4421" width="12.5703125" style="1" bestFit="1" customWidth="1"/>
    <col min="4422" max="4608" width="9.28515625" style="1" bestFit="1" customWidth="1"/>
    <col min="4609" max="4609" width="2.42578125" style="1" customWidth="1"/>
    <col min="4610" max="4610" width="4.42578125" style="1" bestFit="1" customWidth="1"/>
    <col min="4611" max="4611" width="3.5703125" style="1" customWidth="1"/>
    <col min="4612" max="4612" width="3.140625" style="1" customWidth="1"/>
    <col min="4613" max="4613" width="5.28515625" style="1" customWidth="1"/>
    <col min="4614" max="4614" width="5.140625" style="1" customWidth="1"/>
    <col min="4615" max="4615" width="19.42578125" style="1" customWidth="1"/>
    <col min="4616" max="4677" width="12.5703125" style="1" bestFit="1" customWidth="1"/>
    <col min="4678" max="4864" width="9.28515625" style="1" bestFit="1" customWidth="1"/>
    <col min="4865" max="4865" width="2.42578125" style="1" customWidth="1"/>
    <col min="4866" max="4866" width="4.42578125" style="1" bestFit="1" customWidth="1"/>
    <col min="4867" max="4867" width="3.5703125" style="1" customWidth="1"/>
    <col min="4868" max="4868" width="3.140625" style="1" customWidth="1"/>
    <col min="4869" max="4869" width="5.28515625" style="1" customWidth="1"/>
    <col min="4870" max="4870" width="5.140625" style="1" customWidth="1"/>
    <col min="4871" max="4871" width="19.42578125" style="1" customWidth="1"/>
    <col min="4872" max="4933" width="12.5703125" style="1" bestFit="1" customWidth="1"/>
    <col min="4934" max="5120" width="9.28515625" style="1" bestFit="1" customWidth="1"/>
    <col min="5121" max="5121" width="2.42578125" style="1" customWidth="1"/>
    <col min="5122" max="5122" width="4.42578125" style="1" bestFit="1" customWidth="1"/>
    <col min="5123" max="5123" width="3.5703125" style="1" customWidth="1"/>
    <col min="5124" max="5124" width="3.140625" style="1" customWidth="1"/>
    <col min="5125" max="5125" width="5.28515625" style="1" customWidth="1"/>
    <col min="5126" max="5126" width="5.140625" style="1" customWidth="1"/>
    <col min="5127" max="5127" width="19.42578125" style="1" customWidth="1"/>
    <col min="5128" max="5189" width="12.5703125" style="1" bestFit="1" customWidth="1"/>
    <col min="5190" max="5376" width="9.28515625" style="1" bestFit="1" customWidth="1"/>
    <col min="5377" max="5377" width="2.42578125" style="1" customWidth="1"/>
    <col min="5378" max="5378" width="4.42578125" style="1" bestFit="1" customWidth="1"/>
    <col min="5379" max="5379" width="3.5703125" style="1" customWidth="1"/>
    <col min="5380" max="5380" width="3.140625" style="1" customWidth="1"/>
    <col min="5381" max="5381" width="5.28515625" style="1" customWidth="1"/>
    <col min="5382" max="5382" width="5.140625" style="1" customWidth="1"/>
    <col min="5383" max="5383" width="19.42578125" style="1" customWidth="1"/>
    <col min="5384" max="5445" width="12.5703125" style="1" bestFit="1" customWidth="1"/>
    <col min="5446" max="5632" width="9.28515625" style="1" bestFit="1" customWidth="1"/>
    <col min="5633" max="5633" width="2.42578125" style="1" customWidth="1"/>
    <col min="5634" max="5634" width="4.42578125" style="1" bestFit="1" customWidth="1"/>
    <col min="5635" max="5635" width="3.5703125" style="1" customWidth="1"/>
    <col min="5636" max="5636" width="3.140625" style="1" customWidth="1"/>
    <col min="5637" max="5637" width="5.28515625" style="1" customWidth="1"/>
    <col min="5638" max="5638" width="5.140625" style="1" customWidth="1"/>
    <col min="5639" max="5639" width="19.42578125" style="1" customWidth="1"/>
    <col min="5640" max="5701" width="12.5703125" style="1" bestFit="1" customWidth="1"/>
    <col min="5702" max="5888" width="9.28515625" style="1" bestFit="1" customWidth="1"/>
    <col min="5889" max="5889" width="2.42578125" style="1" customWidth="1"/>
    <col min="5890" max="5890" width="4.42578125" style="1" bestFit="1" customWidth="1"/>
    <col min="5891" max="5891" width="3.5703125" style="1" customWidth="1"/>
    <col min="5892" max="5892" width="3.140625" style="1" customWidth="1"/>
    <col min="5893" max="5893" width="5.28515625" style="1" customWidth="1"/>
    <col min="5894" max="5894" width="5.140625" style="1" customWidth="1"/>
    <col min="5895" max="5895" width="19.42578125" style="1" customWidth="1"/>
    <col min="5896" max="5957" width="12.5703125" style="1" bestFit="1" customWidth="1"/>
    <col min="5958" max="6144" width="9.28515625" style="1" bestFit="1" customWidth="1"/>
    <col min="6145" max="6145" width="2.42578125" style="1" customWidth="1"/>
    <col min="6146" max="6146" width="4.42578125" style="1" bestFit="1" customWidth="1"/>
    <col min="6147" max="6147" width="3.5703125" style="1" customWidth="1"/>
    <col min="6148" max="6148" width="3.140625" style="1" customWidth="1"/>
    <col min="6149" max="6149" width="5.28515625" style="1" customWidth="1"/>
    <col min="6150" max="6150" width="5.140625" style="1" customWidth="1"/>
    <col min="6151" max="6151" width="19.42578125" style="1" customWidth="1"/>
    <col min="6152" max="6213" width="12.5703125" style="1" bestFit="1" customWidth="1"/>
    <col min="6214" max="6400" width="9.28515625" style="1" bestFit="1" customWidth="1"/>
    <col min="6401" max="6401" width="2.42578125" style="1" customWidth="1"/>
    <col min="6402" max="6402" width="4.42578125" style="1" bestFit="1" customWidth="1"/>
    <col min="6403" max="6403" width="3.5703125" style="1" customWidth="1"/>
    <col min="6404" max="6404" width="3.140625" style="1" customWidth="1"/>
    <col min="6405" max="6405" width="5.28515625" style="1" customWidth="1"/>
    <col min="6406" max="6406" width="5.140625" style="1" customWidth="1"/>
    <col min="6407" max="6407" width="19.42578125" style="1" customWidth="1"/>
    <col min="6408" max="6469" width="12.5703125" style="1" bestFit="1" customWidth="1"/>
    <col min="6470" max="6656" width="9.28515625" style="1" bestFit="1" customWidth="1"/>
    <col min="6657" max="6657" width="2.42578125" style="1" customWidth="1"/>
    <col min="6658" max="6658" width="4.42578125" style="1" bestFit="1" customWidth="1"/>
    <col min="6659" max="6659" width="3.5703125" style="1" customWidth="1"/>
    <col min="6660" max="6660" width="3.140625" style="1" customWidth="1"/>
    <col min="6661" max="6661" width="5.28515625" style="1" customWidth="1"/>
    <col min="6662" max="6662" width="5.140625" style="1" customWidth="1"/>
    <col min="6663" max="6663" width="19.42578125" style="1" customWidth="1"/>
    <col min="6664" max="6725" width="12.5703125" style="1" bestFit="1" customWidth="1"/>
    <col min="6726" max="6912" width="9.28515625" style="1" bestFit="1" customWidth="1"/>
    <col min="6913" max="6913" width="2.42578125" style="1" customWidth="1"/>
    <col min="6914" max="6914" width="4.42578125" style="1" bestFit="1" customWidth="1"/>
    <col min="6915" max="6915" width="3.5703125" style="1" customWidth="1"/>
    <col min="6916" max="6916" width="3.140625" style="1" customWidth="1"/>
    <col min="6917" max="6917" width="5.28515625" style="1" customWidth="1"/>
    <col min="6918" max="6918" width="5.140625" style="1" customWidth="1"/>
    <col min="6919" max="6919" width="19.42578125" style="1" customWidth="1"/>
    <col min="6920" max="6981" width="12.5703125" style="1" bestFit="1" customWidth="1"/>
    <col min="6982" max="7168" width="9.28515625" style="1" bestFit="1" customWidth="1"/>
    <col min="7169" max="7169" width="2.42578125" style="1" customWidth="1"/>
    <col min="7170" max="7170" width="4.42578125" style="1" bestFit="1" customWidth="1"/>
    <col min="7171" max="7171" width="3.5703125" style="1" customWidth="1"/>
    <col min="7172" max="7172" width="3.140625" style="1" customWidth="1"/>
    <col min="7173" max="7173" width="5.28515625" style="1" customWidth="1"/>
    <col min="7174" max="7174" width="5.140625" style="1" customWidth="1"/>
    <col min="7175" max="7175" width="19.42578125" style="1" customWidth="1"/>
    <col min="7176" max="7237" width="12.5703125" style="1" bestFit="1" customWidth="1"/>
    <col min="7238" max="7424" width="9.28515625" style="1" bestFit="1" customWidth="1"/>
    <col min="7425" max="7425" width="2.42578125" style="1" customWidth="1"/>
    <col min="7426" max="7426" width="4.42578125" style="1" bestFit="1" customWidth="1"/>
    <col min="7427" max="7427" width="3.5703125" style="1" customWidth="1"/>
    <col min="7428" max="7428" width="3.140625" style="1" customWidth="1"/>
    <col min="7429" max="7429" width="5.28515625" style="1" customWidth="1"/>
    <col min="7430" max="7430" width="5.140625" style="1" customWidth="1"/>
    <col min="7431" max="7431" width="19.42578125" style="1" customWidth="1"/>
    <col min="7432" max="7493" width="12.5703125" style="1" bestFit="1" customWidth="1"/>
    <col min="7494" max="7680" width="9.28515625" style="1" bestFit="1" customWidth="1"/>
    <col min="7681" max="7681" width="2.42578125" style="1" customWidth="1"/>
    <col min="7682" max="7682" width="4.42578125" style="1" bestFit="1" customWidth="1"/>
    <col min="7683" max="7683" width="3.5703125" style="1" customWidth="1"/>
    <col min="7684" max="7684" width="3.140625" style="1" customWidth="1"/>
    <col min="7685" max="7685" width="5.28515625" style="1" customWidth="1"/>
    <col min="7686" max="7686" width="5.140625" style="1" customWidth="1"/>
    <col min="7687" max="7687" width="19.42578125" style="1" customWidth="1"/>
    <col min="7688" max="7749" width="12.5703125" style="1" bestFit="1" customWidth="1"/>
    <col min="7750" max="7936" width="9.28515625" style="1" bestFit="1" customWidth="1"/>
    <col min="7937" max="7937" width="2.42578125" style="1" customWidth="1"/>
    <col min="7938" max="7938" width="4.42578125" style="1" bestFit="1" customWidth="1"/>
    <col min="7939" max="7939" width="3.5703125" style="1" customWidth="1"/>
    <col min="7940" max="7940" width="3.140625" style="1" customWidth="1"/>
    <col min="7941" max="7941" width="5.28515625" style="1" customWidth="1"/>
    <col min="7942" max="7942" width="5.140625" style="1" customWidth="1"/>
    <col min="7943" max="7943" width="19.42578125" style="1" customWidth="1"/>
    <col min="7944" max="8005" width="12.5703125" style="1" bestFit="1" customWidth="1"/>
    <col min="8006" max="8192" width="9.28515625" style="1" bestFit="1" customWidth="1"/>
    <col min="8193" max="8193" width="2.42578125" style="1" customWidth="1"/>
    <col min="8194" max="8194" width="4.42578125" style="1" bestFit="1" customWidth="1"/>
    <col min="8195" max="8195" width="3.5703125" style="1" customWidth="1"/>
    <col min="8196" max="8196" width="3.140625" style="1" customWidth="1"/>
    <col min="8197" max="8197" width="5.28515625" style="1" customWidth="1"/>
    <col min="8198" max="8198" width="5.140625" style="1" customWidth="1"/>
    <col min="8199" max="8199" width="19.42578125" style="1" customWidth="1"/>
    <col min="8200" max="8261" width="12.5703125" style="1" bestFit="1" customWidth="1"/>
    <col min="8262" max="8448" width="9.28515625" style="1" bestFit="1" customWidth="1"/>
    <col min="8449" max="8449" width="2.42578125" style="1" customWidth="1"/>
    <col min="8450" max="8450" width="4.42578125" style="1" bestFit="1" customWidth="1"/>
    <col min="8451" max="8451" width="3.5703125" style="1" customWidth="1"/>
    <col min="8452" max="8452" width="3.140625" style="1" customWidth="1"/>
    <col min="8453" max="8453" width="5.28515625" style="1" customWidth="1"/>
    <col min="8454" max="8454" width="5.140625" style="1" customWidth="1"/>
    <col min="8455" max="8455" width="19.42578125" style="1" customWidth="1"/>
    <col min="8456" max="8517" width="12.5703125" style="1" bestFit="1" customWidth="1"/>
    <col min="8518" max="8704" width="9.28515625" style="1" bestFit="1" customWidth="1"/>
    <col min="8705" max="8705" width="2.42578125" style="1" customWidth="1"/>
    <col min="8706" max="8706" width="4.42578125" style="1" bestFit="1" customWidth="1"/>
    <col min="8707" max="8707" width="3.5703125" style="1" customWidth="1"/>
    <col min="8708" max="8708" width="3.140625" style="1" customWidth="1"/>
    <col min="8709" max="8709" width="5.28515625" style="1" customWidth="1"/>
    <col min="8710" max="8710" width="5.140625" style="1" customWidth="1"/>
    <col min="8711" max="8711" width="19.42578125" style="1" customWidth="1"/>
    <col min="8712" max="8773" width="12.5703125" style="1" bestFit="1" customWidth="1"/>
    <col min="8774" max="8960" width="9.28515625" style="1" bestFit="1" customWidth="1"/>
    <col min="8961" max="8961" width="2.42578125" style="1" customWidth="1"/>
    <col min="8962" max="8962" width="4.42578125" style="1" bestFit="1" customWidth="1"/>
    <col min="8963" max="8963" width="3.5703125" style="1" customWidth="1"/>
    <col min="8964" max="8964" width="3.140625" style="1" customWidth="1"/>
    <col min="8965" max="8965" width="5.28515625" style="1" customWidth="1"/>
    <col min="8966" max="8966" width="5.140625" style="1" customWidth="1"/>
    <col min="8967" max="8967" width="19.42578125" style="1" customWidth="1"/>
    <col min="8968" max="9029" width="12.5703125" style="1" bestFit="1" customWidth="1"/>
    <col min="9030" max="9216" width="9.28515625" style="1" bestFit="1" customWidth="1"/>
    <col min="9217" max="9217" width="2.42578125" style="1" customWidth="1"/>
    <col min="9218" max="9218" width="4.42578125" style="1" bestFit="1" customWidth="1"/>
    <col min="9219" max="9219" width="3.5703125" style="1" customWidth="1"/>
    <col min="9220" max="9220" width="3.140625" style="1" customWidth="1"/>
    <col min="9221" max="9221" width="5.28515625" style="1" customWidth="1"/>
    <col min="9222" max="9222" width="5.140625" style="1" customWidth="1"/>
    <col min="9223" max="9223" width="19.42578125" style="1" customWidth="1"/>
    <col min="9224" max="9285" width="12.5703125" style="1" bestFit="1" customWidth="1"/>
    <col min="9286" max="9472" width="9.28515625" style="1" bestFit="1" customWidth="1"/>
    <col min="9473" max="9473" width="2.42578125" style="1" customWidth="1"/>
    <col min="9474" max="9474" width="4.42578125" style="1" bestFit="1" customWidth="1"/>
    <col min="9475" max="9475" width="3.5703125" style="1" customWidth="1"/>
    <col min="9476" max="9476" width="3.140625" style="1" customWidth="1"/>
    <col min="9477" max="9477" width="5.28515625" style="1" customWidth="1"/>
    <col min="9478" max="9478" width="5.140625" style="1" customWidth="1"/>
    <col min="9479" max="9479" width="19.42578125" style="1" customWidth="1"/>
    <col min="9480" max="9541" width="12.5703125" style="1" bestFit="1" customWidth="1"/>
    <col min="9542" max="9728" width="9.28515625" style="1" bestFit="1" customWidth="1"/>
    <col min="9729" max="9729" width="2.42578125" style="1" customWidth="1"/>
    <col min="9730" max="9730" width="4.42578125" style="1" bestFit="1" customWidth="1"/>
    <col min="9731" max="9731" width="3.5703125" style="1" customWidth="1"/>
    <col min="9732" max="9732" width="3.140625" style="1" customWidth="1"/>
    <col min="9733" max="9733" width="5.28515625" style="1" customWidth="1"/>
    <col min="9734" max="9734" width="5.140625" style="1" customWidth="1"/>
    <col min="9735" max="9735" width="19.42578125" style="1" customWidth="1"/>
    <col min="9736" max="9797" width="12.5703125" style="1" bestFit="1" customWidth="1"/>
    <col min="9798" max="9984" width="9.28515625" style="1" bestFit="1" customWidth="1"/>
    <col min="9985" max="9985" width="2.42578125" style="1" customWidth="1"/>
    <col min="9986" max="9986" width="4.42578125" style="1" bestFit="1" customWidth="1"/>
    <col min="9987" max="9987" width="3.5703125" style="1" customWidth="1"/>
    <col min="9988" max="9988" width="3.140625" style="1" customWidth="1"/>
    <col min="9989" max="9989" width="5.28515625" style="1" customWidth="1"/>
    <col min="9990" max="9990" width="5.140625" style="1" customWidth="1"/>
    <col min="9991" max="9991" width="19.42578125" style="1" customWidth="1"/>
    <col min="9992" max="10053" width="12.5703125" style="1" bestFit="1" customWidth="1"/>
    <col min="10054" max="10240" width="9.28515625" style="1" bestFit="1" customWidth="1"/>
    <col min="10241" max="10241" width="2.42578125" style="1" customWidth="1"/>
    <col min="10242" max="10242" width="4.42578125" style="1" bestFit="1" customWidth="1"/>
    <col min="10243" max="10243" width="3.5703125" style="1" customWidth="1"/>
    <col min="10244" max="10244" width="3.140625" style="1" customWidth="1"/>
    <col min="10245" max="10245" width="5.28515625" style="1" customWidth="1"/>
    <col min="10246" max="10246" width="5.140625" style="1" customWidth="1"/>
    <col min="10247" max="10247" width="19.42578125" style="1" customWidth="1"/>
    <col min="10248" max="10309" width="12.5703125" style="1" bestFit="1" customWidth="1"/>
    <col min="10310" max="10496" width="9.28515625" style="1" bestFit="1" customWidth="1"/>
    <col min="10497" max="10497" width="2.42578125" style="1" customWidth="1"/>
    <col min="10498" max="10498" width="4.42578125" style="1" bestFit="1" customWidth="1"/>
    <col min="10499" max="10499" width="3.5703125" style="1" customWidth="1"/>
    <col min="10500" max="10500" width="3.140625" style="1" customWidth="1"/>
    <col min="10501" max="10501" width="5.28515625" style="1" customWidth="1"/>
    <col min="10502" max="10502" width="5.140625" style="1" customWidth="1"/>
    <col min="10503" max="10503" width="19.42578125" style="1" customWidth="1"/>
    <col min="10504" max="10565" width="12.5703125" style="1" bestFit="1" customWidth="1"/>
    <col min="10566" max="10752" width="9.28515625" style="1" bestFit="1" customWidth="1"/>
    <col min="10753" max="10753" width="2.42578125" style="1" customWidth="1"/>
    <col min="10754" max="10754" width="4.42578125" style="1" bestFit="1" customWidth="1"/>
    <col min="10755" max="10755" width="3.5703125" style="1" customWidth="1"/>
    <col min="10756" max="10756" width="3.140625" style="1" customWidth="1"/>
    <col min="10757" max="10757" width="5.28515625" style="1" customWidth="1"/>
    <col min="10758" max="10758" width="5.140625" style="1" customWidth="1"/>
    <col min="10759" max="10759" width="19.42578125" style="1" customWidth="1"/>
    <col min="10760" max="10821" width="12.5703125" style="1" bestFit="1" customWidth="1"/>
    <col min="10822" max="11008" width="9.28515625" style="1" bestFit="1" customWidth="1"/>
    <col min="11009" max="11009" width="2.42578125" style="1" customWidth="1"/>
    <col min="11010" max="11010" width="4.42578125" style="1" bestFit="1" customWidth="1"/>
    <col min="11011" max="11011" width="3.5703125" style="1" customWidth="1"/>
    <col min="11012" max="11012" width="3.140625" style="1" customWidth="1"/>
    <col min="11013" max="11013" width="5.28515625" style="1" customWidth="1"/>
    <col min="11014" max="11014" width="5.140625" style="1" customWidth="1"/>
    <col min="11015" max="11015" width="19.42578125" style="1" customWidth="1"/>
    <col min="11016" max="11077" width="12.5703125" style="1" bestFit="1" customWidth="1"/>
    <col min="11078" max="11264" width="9.28515625" style="1" bestFit="1" customWidth="1"/>
    <col min="11265" max="11265" width="2.42578125" style="1" customWidth="1"/>
    <col min="11266" max="11266" width="4.42578125" style="1" bestFit="1" customWidth="1"/>
    <col min="11267" max="11267" width="3.5703125" style="1" customWidth="1"/>
    <col min="11268" max="11268" width="3.140625" style="1" customWidth="1"/>
    <col min="11269" max="11269" width="5.28515625" style="1" customWidth="1"/>
    <col min="11270" max="11270" width="5.140625" style="1" customWidth="1"/>
    <col min="11271" max="11271" width="19.42578125" style="1" customWidth="1"/>
    <col min="11272" max="11333" width="12.5703125" style="1" bestFit="1" customWidth="1"/>
    <col min="11334" max="11520" width="9.28515625" style="1" bestFit="1" customWidth="1"/>
    <col min="11521" max="11521" width="2.42578125" style="1" customWidth="1"/>
    <col min="11522" max="11522" width="4.42578125" style="1" bestFit="1" customWidth="1"/>
    <col min="11523" max="11523" width="3.5703125" style="1" customWidth="1"/>
    <col min="11524" max="11524" width="3.140625" style="1" customWidth="1"/>
    <col min="11525" max="11525" width="5.28515625" style="1" customWidth="1"/>
    <col min="11526" max="11526" width="5.140625" style="1" customWidth="1"/>
    <col min="11527" max="11527" width="19.42578125" style="1" customWidth="1"/>
    <col min="11528" max="11589" width="12.5703125" style="1" bestFit="1" customWidth="1"/>
    <col min="11590" max="11776" width="9.28515625" style="1" bestFit="1" customWidth="1"/>
    <col min="11777" max="11777" width="2.42578125" style="1" customWidth="1"/>
    <col min="11778" max="11778" width="4.42578125" style="1" bestFit="1" customWidth="1"/>
    <col min="11779" max="11779" width="3.5703125" style="1" customWidth="1"/>
    <col min="11780" max="11780" width="3.140625" style="1" customWidth="1"/>
    <col min="11781" max="11781" width="5.28515625" style="1" customWidth="1"/>
    <col min="11782" max="11782" width="5.140625" style="1" customWidth="1"/>
    <col min="11783" max="11783" width="19.42578125" style="1" customWidth="1"/>
    <col min="11784" max="11845" width="12.5703125" style="1" bestFit="1" customWidth="1"/>
    <col min="11846" max="12032" width="9.28515625" style="1" bestFit="1" customWidth="1"/>
    <col min="12033" max="12033" width="2.42578125" style="1" customWidth="1"/>
    <col min="12034" max="12034" width="4.42578125" style="1" bestFit="1" customWidth="1"/>
    <col min="12035" max="12035" width="3.5703125" style="1" customWidth="1"/>
    <col min="12036" max="12036" width="3.140625" style="1" customWidth="1"/>
    <col min="12037" max="12037" width="5.28515625" style="1" customWidth="1"/>
    <col min="12038" max="12038" width="5.140625" style="1" customWidth="1"/>
    <col min="12039" max="12039" width="19.42578125" style="1" customWidth="1"/>
    <col min="12040" max="12101" width="12.5703125" style="1" bestFit="1" customWidth="1"/>
    <col min="12102" max="12288" width="9.28515625" style="1" bestFit="1" customWidth="1"/>
    <col min="12289" max="12289" width="2.42578125" style="1" customWidth="1"/>
    <col min="12290" max="12290" width="4.42578125" style="1" bestFit="1" customWidth="1"/>
    <col min="12291" max="12291" width="3.5703125" style="1" customWidth="1"/>
    <col min="12292" max="12292" width="3.140625" style="1" customWidth="1"/>
    <col min="12293" max="12293" width="5.28515625" style="1" customWidth="1"/>
    <col min="12294" max="12294" width="5.140625" style="1" customWidth="1"/>
    <col min="12295" max="12295" width="19.42578125" style="1" customWidth="1"/>
    <col min="12296" max="12357" width="12.5703125" style="1" bestFit="1" customWidth="1"/>
    <col min="12358" max="12544" width="9.28515625" style="1" bestFit="1" customWidth="1"/>
    <col min="12545" max="12545" width="2.42578125" style="1" customWidth="1"/>
    <col min="12546" max="12546" width="4.42578125" style="1" bestFit="1" customWidth="1"/>
    <col min="12547" max="12547" width="3.5703125" style="1" customWidth="1"/>
    <col min="12548" max="12548" width="3.140625" style="1" customWidth="1"/>
    <col min="12549" max="12549" width="5.28515625" style="1" customWidth="1"/>
    <col min="12550" max="12550" width="5.140625" style="1" customWidth="1"/>
    <col min="12551" max="12551" width="19.42578125" style="1" customWidth="1"/>
    <col min="12552" max="12613" width="12.5703125" style="1" bestFit="1" customWidth="1"/>
    <col min="12614" max="12800" width="9.28515625" style="1" bestFit="1" customWidth="1"/>
    <col min="12801" max="12801" width="2.42578125" style="1" customWidth="1"/>
    <col min="12802" max="12802" width="4.42578125" style="1" bestFit="1" customWidth="1"/>
    <col min="12803" max="12803" width="3.5703125" style="1" customWidth="1"/>
    <col min="12804" max="12804" width="3.140625" style="1" customWidth="1"/>
    <col min="12805" max="12805" width="5.28515625" style="1" customWidth="1"/>
    <col min="12806" max="12806" width="5.140625" style="1" customWidth="1"/>
    <col min="12807" max="12807" width="19.42578125" style="1" customWidth="1"/>
    <col min="12808" max="12869" width="12.5703125" style="1" bestFit="1" customWidth="1"/>
    <col min="12870" max="13056" width="9.28515625" style="1" bestFit="1" customWidth="1"/>
    <col min="13057" max="13057" width="2.42578125" style="1" customWidth="1"/>
    <col min="13058" max="13058" width="4.42578125" style="1" bestFit="1" customWidth="1"/>
    <col min="13059" max="13059" width="3.5703125" style="1" customWidth="1"/>
    <col min="13060" max="13060" width="3.140625" style="1" customWidth="1"/>
    <col min="13061" max="13061" width="5.28515625" style="1" customWidth="1"/>
    <col min="13062" max="13062" width="5.140625" style="1" customWidth="1"/>
    <col min="13063" max="13063" width="19.42578125" style="1" customWidth="1"/>
    <col min="13064" max="13125" width="12.5703125" style="1" bestFit="1" customWidth="1"/>
    <col min="13126" max="13312" width="9.28515625" style="1" bestFit="1" customWidth="1"/>
    <col min="13313" max="13313" width="2.42578125" style="1" customWidth="1"/>
    <col min="13314" max="13314" width="4.42578125" style="1" bestFit="1" customWidth="1"/>
    <col min="13315" max="13315" width="3.5703125" style="1" customWidth="1"/>
    <col min="13316" max="13316" width="3.140625" style="1" customWidth="1"/>
    <col min="13317" max="13317" width="5.28515625" style="1" customWidth="1"/>
    <col min="13318" max="13318" width="5.140625" style="1" customWidth="1"/>
    <col min="13319" max="13319" width="19.42578125" style="1" customWidth="1"/>
    <col min="13320" max="13381" width="12.5703125" style="1" bestFit="1" customWidth="1"/>
    <col min="13382" max="13568" width="9.28515625" style="1" bestFit="1" customWidth="1"/>
    <col min="13569" max="13569" width="2.42578125" style="1" customWidth="1"/>
    <col min="13570" max="13570" width="4.42578125" style="1" bestFit="1" customWidth="1"/>
    <col min="13571" max="13571" width="3.5703125" style="1" customWidth="1"/>
    <col min="13572" max="13572" width="3.140625" style="1" customWidth="1"/>
    <col min="13573" max="13573" width="5.28515625" style="1" customWidth="1"/>
    <col min="13574" max="13574" width="5.140625" style="1" customWidth="1"/>
    <col min="13575" max="13575" width="19.42578125" style="1" customWidth="1"/>
    <col min="13576" max="13637" width="12.5703125" style="1" bestFit="1" customWidth="1"/>
    <col min="13638" max="13824" width="9.28515625" style="1" bestFit="1" customWidth="1"/>
    <col min="13825" max="13825" width="2.42578125" style="1" customWidth="1"/>
    <col min="13826" max="13826" width="4.42578125" style="1" bestFit="1" customWidth="1"/>
    <col min="13827" max="13827" width="3.5703125" style="1" customWidth="1"/>
    <col min="13828" max="13828" width="3.140625" style="1" customWidth="1"/>
    <col min="13829" max="13829" width="5.28515625" style="1" customWidth="1"/>
    <col min="13830" max="13830" width="5.140625" style="1" customWidth="1"/>
    <col min="13831" max="13831" width="19.42578125" style="1" customWidth="1"/>
    <col min="13832" max="13893" width="12.5703125" style="1" bestFit="1" customWidth="1"/>
    <col min="13894" max="14080" width="9.28515625" style="1" bestFit="1" customWidth="1"/>
    <col min="14081" max="14081" width="2.42578125" style="1" customWidth="1"/>
    <col min="14082" max="14082" width="4.42578125" style="1" bestFit="1" customWidth="1"/>
    <col min="14083" max="14083" width="3.5703125" style="1" customWidth="1"/>
    <col min="14084" max="14084" width="3.140625" style="1" customWidth="1"/>
    <col min="14085" max="14085" width="5.28515625" style="1" customWidth="1"/>
    <col min="14086" max="14086" width="5.140625" style="1" customWidth="1"/>
    <col min="14087" max="14087" width="19.42578125" style="1" customWidth="1"/>
    <col min="14088" max="14149" width="12.5703125" style="1" bestFit="1" customWidth="1"/>
    <col min="14150" max="14336" width="9.28515625" style="1" bestFit="1" customWidth="1"/>
    <col min="14337" max="14337" width="2.42578125" style="1" customWidth="1"/>
    <col min="14338" max="14338" width="4.42578125" style="1" bestFit="1" customWidth="1"/>
    <col min="14339" max="14339" width="3.5703125" style="1" customWidth="1"/>
    <col min="14340" max="14340" width="3.140625" style="1" customWidth="1"/>
    <col min="14341" max="14341" width="5.28515625" style="1" customWidth="1"/>
    <col min="14342" max="14342" width="5.140625" style="1" customWidth="1"/>
    <col min="14343" max="14343" width="19.42578125" style="1" customWidth="1"/>
    <col min="14344" max="14405" width="12.5703125" style="1" bestFit="1" customWidth="1"/>
    <col min="14406" max="14592" width="9.28515625" style="1" bestFit="1" customWidth="1"/>
    <col min="14593" max="14593" width="2.42578125" style="1" customWidth="1"/>
    <col min="14594" max="14594" width="4.42578125" style="1" bestFit="1" customWidth="1"/>
    <col min="14595" max="14595" width="3.5703125" style="1" customWidth="1"/>
    <col min="14596" max="14596" width="3.140625" style="1" customWidth="1"/>
    <col min="14597" max="14597" width="5.28515625" style="1" customWidth="1"/>
    <col min="14598" max="14598" width="5.140625" style="1" customWidth="1"/>
    <col min="14599" max="14599" width="19.42578125" style="1" customWidth="1"/>
    <col min="14600" max="14661" width="12.5703125" style="1" bestFit="1" customWidth="1"/>
    <col min="14662" max="14848" width="9.28515625" style="1" bestFit="1" customWidth="1"/>
    <col min="14849" max="14849" width="2.42578125" style="1" customWidth="1"/>
    <col min="14850" max="14850" width="4.42578125" style="1" bestFit="1" customWidth="1"/>
    <col min="14851" max="14851" width="3.5703125" style="1" customWidth="1"/>
    <col min="14852" max="14852" width="3.140625" style="1" customWidth="1"/>
    <col min="14853" max="14853" width="5.28515625" style="1" customWidth="1"/>
    <col min="14854" max="14854" width="5.140625" style="1" customWidth="1"/>
    <col min="14855" max="14855" width="19.42578125" style="1" customWidth="1"/>
    <col min="14856" max="14917" width="12.5703125" style="1" bestFit="1" customWidth="1"/>
    <col min="14918" max="15104" width="9.28515625" style="1" bestFit="1" customWidth="1"/>
    <col min="15105" max="15105" width="2.42578125" style="1" customWidth="1"/>
    <col min="15106" max="15106" width="4.42578125" style="1" bestFit="1" customWidth="1"/>
    <col min="15107" max="15107" width="3.5703125" style="1" customWidth="1"/>
    <col min="15108" max="15108" width="3.140625" style="1" customWidth="1"/>
    <col min="15109" max="15109" width="5.28515625" style="1" customWidth="1"/>
    <col min="15110" max="15110" width="5.140625" style="1" customWidth="1"/>
    <col min="15111" max="15111" width="19.42578125" style="1" customWidth="1"/>
    <col min="15112" max="15173" width="12.5703125" style="1" bestFit="1" customWidth="1"/>
    <col min="15174" max="15360" width="9.28515625" style="1" bestFit="1" customWidth="1"/>
    <col min="15361" max="15361" width="2.42578125" style="1" customWidth="1"/>
    <col min="15362" max="15362" width="4.42578125" style="1" bestFit="1" customWidth="1"/>
    <col min="15363" max="15363" width="3.5703125" style="1" customWidth="1"/>
    <col min="15364" max="15364" width="3.140625" style="1" customWidth="1"/>
    <col min="15365" max="15365" width="5.28515625" style="1" customWidth="1"/>
    <col min="15366" max="15366" width="5.140625" style="1" customWidth="1"/>
    <col min="15367" max="15367" width="19.42578125" style="1" customWidth="1"/>
    <col min="15368" max="15429" width="12.5703125" style="1" bestFit="1" customWidth="1"/>
    <col min="15430" max="15616" width="9.28515625" style="1" bestFit="1" customWidth="1"/>
    <col min="15617" max="15617" width="2.42578125" style="1" customWidth="1"/>
    <col min="15618" max="15618" width="4.42578125" style="1" bestFit="1" customWidth="1"/>
    <col min="15619" max="15619" width="3.5703125" style="1" customWidth="1"/>
    <col min="15620" max="15620" width="3.140625" style="1" customWidth="1"/>
    <col min="15621" max="15621" width="5.28515625" style="1" customWidth="1"/>
    <col min="15622" max="15622" width="5.140625" style="1" customWidth="1"/>
    <col min="15623" max="15623" width="19.42578125" style="1" customWidth="1"/>
    <col min="15624" max="15685" width="12.5703125" style="1" bestFit="1" customWidth="1"/>
    <col min="15686" max="15872" width="9.28515625" style="1" bestFit="1" customWidth="1"/>
    <col min="15873" max="15873" width="2.42578125" style="1" customWidth="1"/>
    <col min="15874" max="15874" width="4.42578125" style="1" bestFit="1" customWidth="1"/>
    <col min="15875" max="15875" width="3.5703125" style="1" customWidth="1"/>
    <col min="15876" max="15876" width="3.140625" style="1" customWidth="1"/>
    <col min="15877" max="15877" width="5.28515625" style="1" customWidth="1"/>
    <col min="15878" max="15878" width="5.140625" style="1" customWidth="1"/>
    <col min="15879" max="15879" width="19.42578125" style="1" customWidth="1"/>
    <col min="15880" max="15941" width="12.5703125" style="1" bestFit="1" customWidth="1"/>
    <col min="15942" max="16128" width="9.28515625" style="1" bestFit="1" customWidth="1"/>
    <col min="16129" max="16129" width="2.42578125" style="1" customWidth="1"/>
    <col min="16130" max="16130" width="4.42578125" style="1" bestFit="1" customWidth="1"/>
    <col min="16131" max="16131" width="3.5703125" style="1" customWidth="1"/>
    <col min="16132" max="16132" width="3.140625" style="1" customWidth="1"/>
    <col min="16133" max="16133" width="5.28515625" style="1" customWidth="1"/>
    <col min="16134" max="16134" width="5.140625" style="1" customWidth="1"/>
    <col min="16135" max="16135" width="19.42578125" style="1" customWidth="1"/>
    <col min="16136" max="16197" width="12.5703125" style="1" bestFit="1" customWidth="1"/>
    <col min="16198" max="16384" width="9.28515625" style="1" bestFit="1" customWidth="1"/>
  </cols>
  <sheetData>
    <row r="1" spans="1:71" ht="15">
      <c r="A1" s="126" t="s">
        <v>305</v>
      </c>
      <c r="B1" s="126"/>
      <c r="C1" s="126"/>
      <c r="D1" s="126"/>
      <c r="E1" s="126"/>
      <c r="F1" s="126"/>
      <c r="G1" s="126"/>
      <c r="H1" s="93"/>
      <c r="I1" s="93"/>
      <c r="J1" s="93"/>
      <c r="K1" s="57"/>
      <c r="L1" s="57"/>
      <c r="M1" s="57"/>
      <c r="N1" s="57"/>
    </row>
    <row r="2" spans="1:71">
      <c r="A2" s="2" t="s">
        <v>1</v>
      </c>
      <c r="G2" s="3">
        <f>DATEVALUE(H6)</f>
        <v>42369</v>
      </c>
    </row>
    <row r="4" spans="1:71"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21</v>
      </c>
      <c r="Z4" s="4" t="s">
        <v>22</v>
      </c>
      <c r="AA4" s="4" t="s">
        <v>23</v>
      </c>
      <c r="AB4" s="4" t="s">
        <v>25</v>
      </c>
      <c r="AC4" s="4" t="s">
        <v>26</v>
      </c>
      <c r="AD4" s="4" t="s">
        <v>29</v>
      </c>
      <c r="AE4" s="4" t="s">
        <v>30</v>
      </c>
      <c r="AF4" s="4" t="s">
        <v>31</v>
      </c>
      <c r="AG4" s="4" t="s">
        <v>32</v>
      </c>
      <c r="AH4" s="4" t="s">
        <v>33</v>
      </c>
      <c r="AI4" s="4" t="s">
        <v>34</v>
      </c>
      <c r="AJ4" s="4" t="s">
        <v>35</v>
      </c>
      <c r="AK4" s="4" t="s">
        <v>36</v>
      </c>
      <c r="AL4" s="4" t="s">
        <v>37</v>
      </c>
      <c r="AM4" s="4" t="s">
        <v>38</v>
      </c>
      <c r="AN4" s="4" t="s">
        <v>39</v>
      </c>
      <c r="AO4" s="4" t="s">
        <v>40</v>
      </c>
      <c r="AP4" s="4" t="s">
        <v>42</v>
      </c>
      <c r="AQ4" s="4" t="s">
        <v>44</v>
      </c>
      <c r="AR4" s="4" t="s">
        <v>45</v>
      </c>
      <c r="AS4" s="4" t="s">
        <v>46</v>
      </c>
      <c r="AT4" s="4" t="s">
        <v>47</v>
      </c>
      <c r="AU4" s="4" t="s">
        <v>48</v>
      </c>
      <c r="AV4" s="4" t="s">
        <v>49</v>
      </c>
      <c r="AW4" s="4" t="s">
        <v>50</v>
      </c>
      <c r="AX4" s="4" t="s">
        <v>51</v>
      </c>
      <c r="AY4" s="4" t="s">
        <v>52</v>
      </c>
      <c r="AZ4" s="4" t="s">
        <v>54</v>
      </c>
      <c r="BA4" s="4" t="s">
        <v>55</v>
      </c>
      <c r="BB4" s="4" t="s">
        <v>56</v>
      </c>
      <c r="BC4" s="4" t="s">
        <v>58</v>
      </c>
      <c r="BD4" s="4" t="s">
        <v>59</v>
      </c>
      <c r="BE4" s="4" t="s">
        <v>60</v>
      </c>
      <c r="BF4" s="4" t="s">
        <v>61</v>
      </c>
      <c r="BG4" s="4" t="s">
        <v>62</v>
      </c>
      <c r="BH4" s="4" t="s">
        <v>64</v>
      </c>
      <c r="BI4" s="4" t="s">
        <v>65</v>
      </c>
      <c r="BJ4" s="4" t="s">
        <v>66</v>
      </c>
      <c r="BK4" s="4" t="s">
        <v>67</v>
      </c>
      <c r="BL4" s="4" t="s">
        <v>69</v>
      </c>
      <c r="BM4" s="4" t="s">
        <v>70</v>
      </c>
      <c r="BN4" s="4" t="s">
        <v>71</v>
      </c>
      <c r="BO4" s="4" t="s">
        <v>72</v>
      </c>
      <c r="BP4" s="4" t="s">
        <v>74</v>
      </c>
      <c r="BQ4" s="4" t="s">
        <v>75</v>
      </c>
      <c r="BR4" s="4"/>
    </row>
    <row r="5" spans="1:71" s="60" customFormat="1" ht="78.75">
      <c r="A5" s="121"/>
      <c r="B5" s="127"/>
      <c r="C5" s="127"/>
      <c r="D5" s="127"/>
      <c r="E5" s="127"/>
      <c r="F5" s="127"/>
      <c r="G5" s="127"/>
      <c r="H5" s="59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95</v>
      </c>
      <c r="Z5" s="59" t="s">
        <v>96</v>
      </c>
      <c r="AA5" s="59" t="s">
        <v>97</v>
      </c>
      <c r="AB5" s="59" t="s">
        <v>99</v>
      </c>
      <c r="AC5" s="59" t="s">
        <v>100</v>
      </c>
      <c r="AD5" s="59" t="s">
        <v>103</v>
      </c>
      <c r="AE5" s="59" t="s">
        <v>104</v>
      </c>
      <c r="AF5" s="59" t="s">
        <v>105</v>
      </c>
      <c r="AG5" s="59" t="s">
        <v>106</v>
      </c>
      <c r="AH5" s="59" t="s">
        <v>107</v>
      </c>
      <c r="AI5" s="59" t="s">
        <v>108</v>
      </c>
      <c r="AJ5" s="59" t="s">
        <v>109</v>
      </c>
      <c r="AK5" s="59" t="s">
        <v>110</v>
      </c>
      <c r="AL5" s="59" t="s">
        <v>111</v>
      </c>
      <c r="AM5" s="59" t="s">
        <v>112</v>
      </c>
      <c r="AN5" s="59" t="s">
        <v>113</v>
      </c>
      <c r="AO5" s="59" t="s">
        <v>114</v>
      </c>
      <c r="AP5" s="59" t="s">
        <v>116</v>
      </c>
      <c r="AQ5" s="59" t="s">
        <v>118</v>
      </c>
      <c r="AR5" s="59" t="s">
        <v>119</v>
      </c>
      <c r="AS5" s="59" t="s">
        <v>120</v>
      </c>
      <c r="AT5" s="59" t="s">
        <v>121</v>
      </c>
      <c r="AU5" s="59" t="s">
        <v>122</v>
      </c>
      <c r="AV5" s="59" t="s">
        <v>123</v>
      </c>
      <c r="AW5" s="59" t="s">
        <v>124</v>
      </c>
      <c r="AX5" s="59" t="s">
        <v>125</v>
      </c>
      <c r="AY5" s="59" t="s">
        <v>126</v>
      </c>
      <c r="AZ5" s="59" t="s">
        <v>311</v>
      </c>
      <c r="BA5" s="59" t="s">
        <v>129</v>
      </c>
      <c r="BB5" s="59" t="s">
        <v>130</v>
      </c>
      <c r="BC5" s="59" t="s">
        <v>132</v>
      </c>
      <c r="BD5" s="59" t="s">
        <v>133</v>
      </c>
      <c r="BE5" s="59" t="s">
        <v>134</v>
      </c>
      <c r="BF5" s="59" t="s">
        <v>135</v>
      </c>
      <c r="BG5" s="59" t="s">
        <v>136</v>
      </c>
      <c r="BH5" s="59" t="s">
        <v>138</v>
      </c>
      <c r="BI5" s="59" t="s">
        <v>139</v>
      </c>
      <c r="BJ5" s="59" t="s">
        <v>140</v>
      </c>
      <c r="BK5" s="59" t="s">
        <v>141</v>
      </c>
      <c r="BL5" s="59" t="s">
        <v>143</v>
      </c>
      <c r="BM5" s="59" t="s">
        <v>144</v>
      </c>
      <c r="BN5" s="59" t="s">
        <v>145</v>
      </c>
      <c r="BO5" s="59" t="s">
        <v>146</v>
      </c>
      <c r="BP5" s="59" t="s">
        <v>148</v>
      </c>
      <c r="BQ5" s="59" t="s">
        <v>267</v>
      </c>
      <c r="BR5" s="59" t="s">
        <v>150</v>
      </c>
    </row>
    <row r="6" spans="1:71">
      <c r="B6" s="127"/>
      <c r="C6" s="127"/>
      <c r="D6" s="127"/>
      <c r="E6" s="127"/>
      <c r="F6" s="127"/>
      <c r="G6" s="127"/>
      <c r="H6" s="6" t="s">
        <v>312</v>
      </c>
      <c r="I6" s="6" t="s">
        <v>312</v>
      </c>
      <c r="J6" s="6" t="s">
        <v>312</v>
      </c>
      <c r="K6" s="6" t="s">
        <v>312</v>
      </c>
      <c r="L6" s="6" t="s">
        <v>312</v>
      </c>
      <c r="M6" s="6" t="s">
        <v>312</v>
      </c>
      <c r="N6" s="6" t="s">
        <v>312</v>
      </c>
      <c r="O6" s="6" t="s">
        <v>312</v>
      </c>
      <c r="P6" s="6" t="s">
        <v>312</v>
      </c>
      <c r="Q6" s="6" t="s">
        <v>312</v>
      </c>
      <c r="R6" s="6" t="s">
        <v>312</v>
      </c>
      <c r="S6" s="6" t="s">
        <v>312</v>
      </c>
      <c r="T6" s="6" t="s">
        <v>312</v>
      </c>
      <c r="U6" s="6" t="s">
        <v>312</v>
      </c>
      <c r="V6" s="6" t="s">
        <v>312</v>
      </c>
      <c r="W6" s="6" t="s">
        <v>312</v>
      </c>
      <c r="X6" s="6" t="s">
        <v>312</v>
      </c>
      <c r="Y6" s="6" t="s">
        <v>312</v>
      </c>
      <c r="Z6" s="6" t="s">
        <v>312</v>
      </c>
      <c r="AA6" s="6" t="s">
        <v>312</v>
      </c>
      <c r="AB6" s="6" t="s">
        <v>312</v>
      </c>
      <c r="AC6" s="6" t="s">
        <v>312</v>
      </c>
      <c r="AD6" s="6" t="s">
        <v>312</v>
      </c>
      <c r="AE6" s="6" t="s">
        <v>312</v>
      </c>
      <c r="AF6" s="6" t="s">
        <v>312</v>
      </c>
      <c r="AG6" s="6" t="s">
        <v>312</v>
      </c>
      <c r="AH6" s="6" t="s">
        <v>312</v>
      </c>
      <c r="AI6" s="6" t="s">
        <v>312</v>
      </c>
      <c r="AJ6" s="6" t="s">
        <v>312</v>
      </c>
      <c r="AK6" s="6" t="s">
        <v>312</v>
      </c>
      <c r="AL6" s="6" t="s">
        <v>312</v>
      </c>
      <c r="AM6" s="6" t="s">
        <v>312</v>
      </c>
      <c r="AN6" s="6" t="s">
        <v>312</v>
      </c>
      <c r="AO6" s="6" t="s">
        <v>312</v>
      </c>
      <c r="AP6" s="6" t="s">
        <v>312</v>
      </c>
      <c r="AQ6" s="6" t="s">
        <v>312</v>
      </c>
      <c r="AR6" s="6" t="s">
        <v>312</v>
      </c>
      <c r="AS6" s="6" t="s">
        <v>312</v>
      </c>
      <c r="AT6" s="6" t="s">
        <v>312</v>
      </c>
      <c r="AU6" s="6" t="s">
        <v>312</v>
      </c>
      <c r="AV6" s="6" t="s">
        <v>312</v>
      </c>
      <c r="AW6" s="6" t="s">
        <v>312</v>
      </c>
      <c r="AX6" s="6" t="s">
        <v>312</v>
      </c>
      <c r="AY6" s="6" t="s">
        <v>312</v>
      </c>
      <c r="AZ6" s="6" t="s">
        <v>312</v>
      </c>
      <c r="BA6" s="6" t="s">
        <v>312</v>
      </c>
      <c r="BB6" s="6" t="s">
        <v>312</v>
      </c>
      <c r="BC6" s="6" t="s">
        <v>312</v>
      </c>
      <c r="BD6" s="6" t="s">
        <v>312</v>
      </c>
      <c r="BE6" s="6" t="s">
        <v>312</v>
      </c>
      <c r="BF6" s="6" t="s">
        <v>312</v>
      </c>
      <c r="BG6" s="6" t="s">
        <v>312</v>
      </c>
      <c r="BH6" s="6" t="s">
        <v>312</v>
      </c>
      <c r="BI6" s="6" t="s">
        <v>312</v>
      </c>
      <c r="BJ6" s="6" t="s">
        <v>312</v>
      </c>
      <c r="BK6" s="6" t="s">
        <v>312</v>
      </c>
      <c r="BL6" s="6" t="s">
        <v>312</v>
      </c>
      <c r="BM6" s="6" t="s">
        <v>312</v>
      </c>
      <c r="BN6" s="6" t="s">
        <v>312</v>
      </c>
      <c r="BO6" s="6" t="s">
        <v>312</v>
      </c>
      <c r="BP6" s="6" t="s">
        <v>312</v>
      </c>
      <c r="BQ6" s="6" t="s">
        <v>312</v>
      </c>
      <c r="BR6" s="6" t="s">
        <v>312</v>
      </c>
    </row>
    <row r="7" spans="1:71">
      <c r="B7" s="127"/>
      <c r="C7" s="127"/>
      <c r="D7" s="127"/>
      <c r="E7" s="127"/>
      <c r="F7" s="127"/>
      <c r="G7" s="12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</row>
    <row r="8" spans="1:71" ht="15">
      <c r="B8" s="109"/>
      <c r="C8" s="128"/>
      <c r="D8" s="128"/>
      <c r="E8" s="128"/>
      <c r="F8" s="128"/>
      <c r="G8" s="128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</row>
    <row r="9" spans="1:71" ht="15">
      <c r="B9" s="109"/>
      <c r="C9" s="101"/>
      <c r="D9" s="128" t="s">
        <v>152</v>
      </c>
      <c r="E9" s="128"/>
      <c r="F9" s="128"/>
      <c r="G9" s="128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</row>
    <row r="10" spans="1:71">
      <c r="B10" s="129"/>
      <c r="C10" s="130"/>
      <c r="D10" s="131"/>
      <c r="E10" s="133" t="s">
        <v>153</v>
      </c>
      <c r="F10" s="133"/>
      <c r="G10" s="134"/>
      <c r="H10" s="8">
        <v>6344000</v>
      </c>
      <c r="I10" s="8">
        <v>13126000</v>
      </c>
      <c r="J10" s="8">
        <v>1600000</v>
      </c>
      <c r="K10" s="8">
        <v>39330000</v>
      </c>
      <c r="L10" s="8">
        <v>13102000</v>
      </c>
      <c r="M10" s="8">
        <v>6575000</v>
      </c>
      <c r="N10" s="8">
        <v>3440000</v>
      </c>
      <c r="O10" s="8">
        <v>1372000</v>
      </c>
      <c r="P10" s="8">
        <v>1669000</v>
      </c>
      <c r="Q10" s="8">
        <v>31212000</v>
      </c>
      <c r="R10" s="8">
        <v>18371000</v>
      </c>
      <c r="S10" s="8">
        <v>1123000</v>
      </c>
      <c r="T10" s="8">
        <v>183177000</v>
      </c>
      <c r="U10" s="8">
        <v>2266000</v>
      </c>
      <c r="V10" s="8">
        <v>655771000</v>
      </c>
      <c r="W10" s="8">
        <v>10989000</v>
      </c>
      <c r="X10" s="8">
        <v>9239000</v>
      </c>
      <c r="Y10" s="8">
        <v>14085000</v>
      </c>
      <c r="Z10" s="8">
        <v>4192000</v>
      </c>
      <c r="AA10" s="8">
        <v>15737000</v>
      </c>
      <c r="AB10" s="8">
        <v>4305000</v>
      </c>
      <c r="AC10" s="8">
        <v>164122000</v>
      </c>
      <c r="AD10" s="8">
        <v>9701000</v>
      </c>
      <c r="AE10" s="8">
        <v>433000</v>
      </c>
      <c r="AF10" s="8">
        <v>243000</v>
      </c>
      <c r="AG10" s="8">
        <v>2259000</v>
      </c>
      <c r="AH10" s="8">
        <v>192000</v>
      </c>
      <c r="AI10" s="8">
        <v>799000</v>
      </c>
      <c r="AJ10" s="8">
        <v>249000</v>
      </c>
      <c r="AK10" s="8">
        <v>1154000</v>
      </c>
      <c r="AL10" s="8">
        <v>2277000</v>
      </c>
      <c r="AM10" s="8">
        <v>2393000</v>
      </c>
      <c r="AN10" s="8">
        <v>1303000</v>
      </c>
      <c r="AO10" s="8">
        <v>725000</v>
      </c>
      <c r="AP10" s="8">
        <v>263000</v>
      </c>
      <c r="AQ10" s="8">
        <v>2489000</v>
      </c>
      <c r="AR10" s="8">
        <v>3181000</v>
      </c>
      <c r="AS10" s="8">
        <v>516000</v>
      </c>
      <c r="AT10" s="8">
        <v>392000</v>
      </c>
      <c r="AU10" s="8">
        <v>268000</v>
      </c>
      <c r="AV10" s="8">
        <v>232000</v>
      </c>
      <c r="AW10" s="8">
        <v>1343000</v>
      </c>
      <c r="AX10" s="8">
        <v>811000</v>
      </c>
      <c r="AY10" s="8">
        <v>838000</v>
      </c>
      <c r="AZ10" s="8">
        <v>558000</v>
      </c>
      <c r="BA10" s="8">
        <v>6743000</v>
      </c>
      <c r="BB10" s="8">
        <v>288000</v>
      </c>
      <c r="BC10" s="8">
        <v>396000</v>
      </c>
      <c r="BD10" s="8">
        <v>302000</v>
      </c>
      <c r="BE10" s="8">
        <v>165000</v>
      </c>
      <c r="BF10" s="8">
        <v>14256000</v>
      </c>
      <c r="BG10" s="8">
        <v>205000</v>
      </c>
      <c r="BH10" s="8">
        <v>2164000</v>
      </c>
      <c r="BI10" s="8">
        <v>79000</v>
      </c>
      <c r="BJ10" s="8">
        <v>299000</v>
      </c>
      <c r="BK10" s="8">
        <v>1009000</v>
      </c>
      <c r="BL10" s="8">
        <v>669000</v>
      </c>
      <c r="BM10" s="8">
        <v>13646000</v>
      </c>
      <c r="BN10" s="8">
        <v>197000</v>
      </c>
      <c r="BO10" s="8">
        <v>54366000</v>
      </c>
      <c r="BP10" s="8">
        <v>30435000</v>
      </c>
      <c r="BQ10" s="8">
        <v>24271000</v>
      </c>
      <c r="BR10" s="9">
        <f>SUM(H10:BQ10)</f>
        <v>1383256000</v>
      </c>
    </row>
    <row r="11" spans="1:71">
      <c r="B11" s="135"/>
      <c r="C11" s="122"/>
      <c r="D11" s="131"/>
      <c r="E11" s="136" t="s">
        <v>154</v>
      </c>
      <c r="F11" s="136"/>
      <c r="G11" s="137"/>
      <c r="H11" s="10">
        <v>0</v>
      </c>
      <c r="I11" s="10">
        <v>0</v>
      </c>
      <c r="J11" s="8">
        <v>587000</v>
      </c>
      <c r="K11" s="8">
        <v>17276000</v>
      </c>
      <c r="L11" s="8">
        <v>3703000</v>
      </c>
      <c r="M11" s="8">
        <v>1000</v>
      </c>
      <c r="N11" s="8">
        <v>111000</v>
      </c>
      <c r="O11" s="8">
        <v>1000</v>
      </c>
      <c r="P11" s="8">
        <v>1000</v>
      </c>
      <c r="Q11" s="8">
        <v>36522000</v>
      </c>
      <c r="R11" s="8">
        <v>30441000</v>
      </c>
      <c r="S11" s="10">
        <v>0</v>
      </c>
      <c r="T11" s="8">
        <v>258346000</v>
      </c>
      <c r="U11" s="10">
        <v>0</v>
      </c>
      <c r="V11" s="8">
        <v>633000</v>
      </c>
      <c r="W11" s="8">
        <v>4260000</v>
      </c>
      <c r="X11" s="8">
        <v>1283000</v>
      </c>
      <c r="Y11" s="8">
        <v>1385000</v>
      </c>
      <c r="Z11" s="8">
        <v>240000</v>
      </c>
      <c r="AA11" s="8">
        <v>4096000</v>
      </c>
      <c r="AB11" s="8">
        <v>4217000</v>
      </c>
      <c r="AC11" s="10">
        <v>0</v>
      </c>
      <c r="AD11" s="8">
        <v>30000</v>
      </c>
      <c r="AE11" s="10">
        <v>0</v>
      </c>
      <c r="AF11" s="10">
        <v>0</v>
      </c>
      <c r="AG11" s="8">
        <v>64000</v>
      </c>
      <c r="AH11" s="10">
        <v>0</v>
      </c>
      <c r="AI11" s="8">
        <v>1000</v>
      </c>
      <c r="AJ11" s="10">
        <v>0</v>
      </c>
      <c r="AK11" s="10">
        <v>0</v>
      </c>
      <c r="AL11" s="10">
        <v>0</v>
      </c>
      <c r="AM11" s="8">
        <v>2334000</v>
      </c>
      <c r="AN11" s="10">
        <v>0</v>
      </c>
      <c r="AO11" s="8">
        <v>47000</v>
      </c>
      <c r="AP11" s="10">
        <v>0</v>
      </c>
      <c r="AQ11" s="8">
        <v>86000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8">
        <v>50000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8">
        <v>19000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8">
        <v>36915000</v>
      </c>
      <c r="BP11" s="8">
        <v>51000</v>
      </c>
      <c r="BQ11" s="8">
        <v>73019000</v>
      </c>
      <c r="BR11" s="9">
        <f t="shared" ref="BR11:BR74" si="0">SUM(H11:BQ11)</f>
        <v>475719000</v>
      </c>
    </row>
    <row r="12" spans="1:71">
      <c r="B12" s="135"/>
      <c r="C12" s="122"/>
      <c r="D12" s="131"/>
      <c r="E12" s="132"/>
      <c r="F12" s="133" t="s">
        <v>155</v>
      </c>
      <c r="G12" s="134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9">
        <f t="shared" si="0"/>
        <v>0</v>
      </c>
    </row>
    <row r="13" spans="1:71">
      <c r="B13" s="135"/>
      <c r="C13" s="122"/>
      <c r="D13" s="131"/>
      <c r="E13" s="132"/>
      <c r="F13" s="133" t="s">
        <v>156</v>
      </c>
      <c r="G13" s="134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9">
        <f t="shared" si="0"/>
        <v>0</v>
      </c>
    </row>
    <row r="14" spans="1:71">
      <c r="B14" s="135"/>
      <c r="C14" s="122"/>
      <c r="D14" s="131"/>
      <c r="E14" s="132"/>
      <c r="F14" s="133" t="s">
        <v>157</v>
      </c>
      <c r="G14" s="134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30158000</v>
      </c>
      <c r="S14" s="10">
        <v>0</v>
      </c>
      <c r="T14" s="8">
        <v>255143000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9">
        <f t="shared" si="0"/>
        <v>285301000</v>
      </c>
    </row>
    <row r="15" spans="1:71">
      <c r="B15" s="135"/>
      <c r="C15" s="122"/>
      <c r="D15" s="131"/>
      <c r="E15" s="132"/>
      <c r="F15" s="133" t="s">
        <v>158</v>
      </c>
      <c r="G15" s="134"/>
      <c r="H15" s="10">
        <v>0</v>
      </c>
      <c r="I15" s="10">
        <v>0</v>
      </c>
      <c r="J15" s="10">
        <v>0</v>
      </c>
      <c r="K15" s="8">
        <v>1382000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283000</v>
      </c>
      <c r="S15" s="10">
        <v>0</v>
      </c>
      <c r="T15" s="8">
        <v>156000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8">
        <v>1000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8">
        <v>46000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9">
        <f t="shared" si="0"/>
        <v>1868000</v>
      </c>
    </row>
    <row r="16" spans="1:71">
      <c r="B16" s="135"/>
      <c r="C16" s="122"/>
      <c r="D16" s="131"/>
      <c r="E16" s="132"/>
      <c r="F16" s="133" t="s">
        <v>159</v>
      </c>
      <c r="G16" s="134"/>
      <c r="H16" s="10">
        <v>0</v>
      </c>
      <c r="I16" s="10">
        <v>0</v>
      </c>
      <c r="J16" s="8">
        <v>587000</v>
      </c>
      <c r="K16" s="8">
        <v>15894000</v>
      </c>
      <c r="L16" s="8">
        <v>3703000</v>
      </c>
      <c r="M16" s="8">
        <v>1000</v>
      </c>
      <c r="N16" s="8">
        <v>111000</v>
      </c>
      <c r="O16" s="8">
        <v>1000</v>
      </c>
      <c r="P16" s="8">
        <v>1000</v>
      </c>
      <c r="Q16" s="8">
        <v>36522000</v>
      </c>
      <c r="R16" s="10">
        <v>0</v>
      </c>
      <c r="S16" s="10">
        <v>0</v>
      </c>
      <c r="T16" s="8">
        <v>3047000</v>
      </c>
      <c r="U16" s="10">
        <v>0</v>
      </c>
      <c r="V16" s="8">
        <v>633000</v>
      </c>
      <c r="W16" s="8">
        <v>4260000</v>
      </c>
      <c r="X16" s="8">
        <v>1283000</v>
      </c>
      <c r="Y16" s="8">
        <v>1385000</v>
      </c>
      <c r="Z16" s="8">
        <v>240000</v>
      </c>
      <c r="AA16" s="8">
        <v>4096000</v>
      </c>
      <c r="AB16" s="8">
        <v>4217000</v>
      </c>
      <c r="AC16" s="10">
        <v>0</v>
      </c>
      <c r="AD16" s="8">
        <v>30000</v>
      </c>
      <c r="AE16" s="10">
        <v>0</v>
      </c>
      <c r="AF16" s="10">
        <v>0</v>
      </c>
      <c r="AG16" s="8">
        <v>64000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8">
        <v>2334000</v>
      </c>
      <c r="AN16" s="10">
        <v>0</v>
      </c>
      <c r="AO16" s="8">
        <v>1000</v>
      </c>
      <c r="AP16" s="10">
        <v>0</v>
      </c>
      <c r="AQ16" s="8">
        <v>86000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8">
        <v>50000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8">
        <v>19000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8">
        <v>36915000</v>
      </c>
      <c r="BP16" s="8">
        <v>51000</v>
      </c>
      <c r="BQ16" s="8">
        <v>73019000</v>
      </c>
      <c r="BR16" s="9">
        <f t="shared" si="0"/>
        <v>188550000</v>
      </c>
    </row>
    <row r="17" spans="2:70">
      <c r="B17" s="135"/>
      <c r="C17" s="122"/>
      <c r="D17" s="131"/>
      <c r="E17" s="133" t="s">
        <v>160</v>
      </c>
      <c r="F17" s="133"/>
      <c r="G17" s="134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8">
        <v>1000</v>
      </c>
      <c r="P17" s="10">
        <v>0</v>
      </c>
      <c r="Q17" s="10">
        <v>0</v>
      </c>
      <c r="R17" s="10">
        <v>0</v>
      </c>
      <c r="S17" s="10">
        <v>0</v>
      </c>
      <c r="T17" s="8">
        <v>82449000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9">
        <f t="shared" si="0"/>
        <v>82450000</v>
      </c>
    </row>
    <row r="18" spans="2:70">
      <c r="B18" s="135"/>
      <c r="C18" s="122"/>
      <c r="D18" s="131"/>
      <c r="E18" s="136" t="s">
        <v>161</v>
      </c>
      <c r="F18" s="136"/>
      <c r="G18" s="137"/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46115000</v>
      </c>
      <c r="W18" s="10">
        <v>0</v>
      </c>
      <c r="X18" s="8">
        <v>441000</v>
      </c>
      <c r="Y18" s="10">
        <v>0</v>
      </c>
      <c r="Z18" s="10">
        <v>0</v>
      </c>
      <c r="AA18" s="10">
        <v>0</v>
      </c>
      <c r="AB18" s="10">
        <v>0</v>
      </c>
      <c r="AC18" s="8">
        <v>52542000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8">
        <v>251000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8">
        <v>241000</v>
      </c>
      <c r="BI18" s="10">
        <v>0</v>
      </c>
      <c r="BJ18" s="8">
        <v>124000</v>
      </c>
      <c r="BK18" s="10">
        <v>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9">
        <f t="shared" si="0"/>
        <v>99714000</v>
      </c>
    </row>
    <row r="19" spans="2:70">
      <c r="B19" s="135"/>
      <c r="C19" s="122"/>
      <c r="D19" s="131"/>
      <c r="E19" s="132"/>
      <c r="F19" s="133" t="s">
        <v>155</v>
      </c>
      <c r="G19" s="134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8">
        <v>14115000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8">
        <v>251000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9">
        <f t="shared" si="0"/>
        <v>14366000</v>
      </c>
    </row>
    <row r="20" spans="2:70">
      <c r="B20" s="135"/>
      <c r="C20" s="122"/>
      <c r="D20" s="131"/>
      <c r="E20" s="132"/>
      <c r="F20" s="133" t="s">
        <v>156</v>
      </c>
      <c r="G20" s="134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44800000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9">
        <f t="shared" si="0"/>
        <v>44800000</v>
      </c>
    </row>
    <row r="21" spans="2:70">
      <c r="B21" s="135"/>
      <c r="C21" s="122"/>
      <c r="D21" s="131"/>
      <c r="E21" s="132"/>
      <c r="F21" s="133" t="s">
        <v>157</v>
      </c>
      <c r="G21" s="134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8">
        <v>1315000</v>
      </c>
      <c r="W21" s="10">
        <v>0</v>
      </c>
      <c r="X21" s="8">
        <v>441000</v>
      </c>
      <c r="Y21" s="10">
        <v>0</v>
      </c>
      <c r="Z21" s="10">
        <v>0</v>
      </c>
      <c r="AA21" s="10">
        <v>0</v>
      </c>
      <c r="AB21" s="10">
        <v>0</v>
      </c>
      <c r="AC21" s="8">
        <v>38428000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8">
        <v>241000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9">
        <f t="shared" si="0"/>
        <v>40425000</v>
      </c>
    </row>
    <row r="22" spans="2:70">
      <c r="B22" s="135"/>
      <c r="C22" s="122"/>
      <c r="D22" s="131"/>
      <c r="E22" s="132"/>
      <c r="F22" s="133" t="s">
        <v>158</v>
      </c>
      <c r="G22" s="134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8">
        <v>124000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9">
        <f t="shared" si="0"/>
        <v>124000</v>
      </c>
    </row>
    <row r="23" spans="2:70">
      <c r="B23" s="135"/>
      <c r="C23" s="122"/>
      <c r="D23" s="131"/>
      <c r="E23" s="133" t="s">
        <v>160</v>
      </c>
      <c r="F23" s="133"/>
      <c r="G23" s="134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9">
        <f t="shared" si="0"/>
        <v>0</v>
      </c>
    </row>
    <row r="24" spans="2:70">
      <c r="B24" s="135"/>
      <c r="C24" s="122"/>
      <c r="D24" s="131"/>
      <c r="E24" s="136" t="s">
        <v>162</v>
      </c>
      <c r="F24" s="136"/>
      <c r="G24" s="137"/>
      <c r="H24" s="8">
        <v>71006000</v>
      </c>
      <c r="I24" s="8">
        <v>301656000</v>
      </c>
      <c r="J24" s="8">
        <v>85946000</v>
      </c>
      <c r="K24" s="8">
        <v>2565249000</v>
      </c>
      <c r="L24" s="8">
        <v>287702000</v>
      </c>
      <c r="M24" s="8">
        <v>99784000</v>
      </c>
      <c r="N24" s="8">
        <v>335868000</v>
      </c>
      <c r="O24" s="8">
        <v>41187000</v>
      </c>
      <c r="P24" s="8">
        <v>46703000</v>
      </c>
      <c r="Q24" s="8">
        <v>1341356000</v>
      </c>
      <c r="R24" s="8">
        <v>552219000</v>
      </c>
      <c r="S24" s="8">
        <v>130000</v>
      </c>
      <c r="T24" s="8">
        <v>4121780000</v>
      </c>
      <c r="U24" s="8">
        <v>5000</v>
      </c>
      <c r="V24" s="8">
        <v>351154000</v>
      </c>
      <c r="W24" s="8">
        <v>834200000</v>
      </c>
      <c r="X24" s="8">
        <v>728424000</v>
      </c>
      <c r="Y24" s="8">
        <v>722030000</v>
      </c>
      <c r="Z24" s="8">
        <v>168191000</v>
      </c>
      <c r="AA24" s="8">
        <v>340410000</v>
      </c>
      <c r="AB24" s="8">
        <v>290588000</v>
      </c>
      <c r="AC24" s="8">
        <v>2288032000</v>
      </c>
      <c r="AD24" s="8">
        <v>459779000</v>
      </c>
      <c r="AE24" s="8">
        <v>2855000</v>
      </c>
      <c r="AF24" s="8">
        <v>118000</v>
      </c>
      <c r="AG24" s="8">
        <v>115766000</v>
      </c>
      <c r="AH24" s="8">
        <v>19808000</v>
      </c>
      <c r="AI24" s="8">
        <v>536000</v>
      </c>
      <c r="AJ24" s="8">
        <v>22943000</v>
      </c>
      <c r="AK24" s="8">
        <v>3000</v>
      </c>
      <c r="AL24" s="8">
        <v>1530000</v>
      </c>
      <c r="AM24" s="8">
        <v>37571000</v>
      </c>
      <c r="AN24" s="8">
        <v>2212000</v>
      </c>
      <c r="AO24" s="8">
        <v>153708000</v>
      </c>
      <c r="AP24" s="8">
        <v>5487000</v>
      </c>
      <c r="AQ24" s="8">
        <v>87644000</v>
      </c>
      <c r="AR24" s="8">
        <v>336000</v>
      </c>
      <c r="AS24" s="8">
        <v>5000</v>
      </c>
      <c r="AT24" s="8">
        <v>3000</v>
      </c>
      <c r="AU24" s="8">
        <v>28000</v>
      </c>
      <c r="AV24" s="8">
        <v>7038000</v>
      </c>
      <c r="AW24" s="8">
        <v>107321000</v>
      </c>
      <c r="AX24" s="8">
        <v>80431000</v>
      </c>
      <c r="AY24" s="8">
        <v>4000</v>
      </c>
      <c r="AZ24" s="8">
        <v>46477000</v>
      </c>
      <c r="BA24" s="8">
        <v>320853000</v>
      </c>
      <c r="BB24" s="8">
        <v>18836000</v>
      </c>
      <c r="BC24" s="8">
        <v>4634000</v>
      </c>
      <c r="BD24" s="8">
        <v>3000</v>
      </c>
      <c r="BE24" s="8">
        <v>288000</v>
      </c>
      <c r="BF24" s="8">
        <v>379948000</v>
      </c>
      <c r="BG24" s="8">
        <v>157000</v>
      </c>
      <c r="BH24" s="8">
        <v>84017000</v>
      </c>
      <c r="BI24" s="8">
        <v>1000</v>
      </c>
      <c r="BJ24" s="8">
        <v>20047000</v>
      </c>
      <c r="BK24" s="8">
        <v>22366000</v>
      </c>
      <c r="BL24" s="8">
        <v>77000</v>
      </c>
      <c r="BM24" s="8">
        <v>739774000</v>
      </c>
      <c r="BN24" s="8">
        <v>3000</v>
      </c>
      <c r="BO24" s="8">
        <v>2027640000</v>
      </c>
      <c r="BP24" s="8">
        <v>1975229000</v>
      </c>
      <c r="BQ24" s="8">
        <v>750866000</v>
      </c>
      <c r="BR24" s="9">
        <f t="shared" si="0"/>
        <v>23069962000</v>
      </c>
    </row>
    <row r="25" spans="2:70">
      <c r="B25" s="135"/>
      <c r="C25" s="122"/>
      <c r="D25" s="131"/>
      <c r="E25" s="132"/>
      <c r="F25" s="133" t="s">
        <v>157</v>
      </c>
      <c r="G25" s="134"/>
      <c r="H25" s="10">
        <v>0</v>
      </c>
      <c r="I25" s="8">
        <v>254672000</v>
      </c>
      <c r="J25" s="8">
        <v>79509000</v>
      </c>
      <c r="K25" s="8">
        <v>2429875000</v>
      </c>
      <c r="L25" s="8">
        <v>261039000</v>
      </c>
      <c r="M25" s="8">
        <v>86210000</v>
      </c>
      <c r="N25" s="8">
        <v>310796000</v>
      </c>
      <c r="O25" s="8">
        <v>38101000</v>
      </c>
      <c r="P25" s="8">
        <v>44981000</v>
      </c>
      <c r="Q25" s="8">
        <v>1270093000</v>
      </c>
      <c r="R25" s="8">
        <v>539183000</v>
      </c>
      <c r="S25" s="10">
        <v>0</v>
      </c>
      <c r="T25" s="8">
        <v>3781072000</v>
      </c>
      <c r="U25" s="10">
        <v>0</v>
      </c>
      <c r="V25" s="8">
        <v>320782000</v>
      </c>
      <c r="W25" s="8">
        <v>768915000</v>
      </c>
      <c r="X25" s="8">
        <v>703634000</v>
      </c>
      <c r="Y25" s="8">
        <v>684171000</v>
      </c>
      <c r="Z25" s="8">
        <v>158675000</v>
      </c>
      <c r="AA25" s="8">
        <v>318345000</v>
      </c>
      <c r="AB25" s="8">
        <v>262545000</v>
      </c>
      <c r="AC25" s="8">
        <v>2248936000</v>
      </c>
      <c r="AD25" s="8">
        <v>429137000</v>
      </c>
      <c r="AE25" s="8">
        <v>1952000</v>
      </c>
      <c r="AF25" s="10">
        <v>0</v>
      </c>
      <c r="AG25" s="8">
        <v>112990000</v>
      </c>
      <c r="AH25" s="8">
        <v>18787000</v>
      </c>
      <c r="AI25" s="8">
        <v>327000</v>
      </c>
      <c r="AJ25" s="8">
        <v>22119000</v>
      </c>
      <c r="AK25" s="10">
        <v>0</v>
      </c>
      <c r="AL25" s="8">
        <v>32000</v>
      </c>
      <c r="AM25" s="8">
        <v>32462000</v>
      </c>
      <c r="AN25" s="8">
        <v>2072000</v>
      </c>
      <c r="AO25" s="8">
        <v>150366000</v>
      </c>
      <c r="AP25" s="8">
        <v>4727000</v>
      </c>
      <c r="AQ25" s="8">
        <v>84722000</v>
      </c>
      <c r="AR25" s="10">
        <v>0</v>
      </c>
      <c r="AS25" s="10">
        <v>0</v>
      </c>
      <c r="AT25" s="10">
        <v>0</v>
      </c>
      <c r="AU25" s="10">
        <v>0</v>
      </c>
      <c r="AV25" s="8">
        <v>6433000</v>
      </c>
      <c r="AW25" s="8">
        <v>102469000</v>
      </c>
      <c r="AX25" s="8">
        <v>77491000</v>
      </c>
      <c r="AY25" s="10">
        <v>0</v>
      </c>
      <c r="AZ25" s="8">
        <v>45042000</v>
      </c>
      <c r="BA25" s="8">
        <v>291794000</v>
      </c>
      <c r="BB25" s="8">
        <v>18099000</v>
      </c>
      <c r="BC25" s="8">
        <v>3284000</v>
      </c>
      <c r="BD25" s="10">
        <v>0</v>
      </c>
      <c r="BE25" s="8">
        <v>287000</v>
      </c>
      <c r="BF25" s="8">
        <v>364023000</v>
      </c>
      <c r="BG25" s="10">
        <v>0</v>
      </c>
      <c r="BH25" s="8">
        <v>81156000</v>
      </c>
      <c r="BI25" s="10">
        <v>0</v>
      </c>
      <c r="BJ25" s="8">
        <v>18933000</v>
      </c>
      <c r="BK25" s="8">
        <v>19748000</v>
      </c>
      <c r="BL25" s="10">
        <v>0</v>
      </c>
      <c r="BM25" s="8">
        <v>735492000</v>
      </c>
      <c r="BN25" s="10">
        <v>0</v>
      </c>
      <c r="BO25" s="8">
        <v>1942278000</v>
      </c>
      <c r="BP25" s="8">
        <v>1889946000</v>
      </c>
      <c r="BQ25" s="8">
        <v>720477000</v>
      </c>
      <c r="BR25" s="9">
        <f t="shared" si="0"/>
        <v>21738179000</v>
      </c>
    </row>
    <row r="26" spans="2:70">
      <c r="B26" s="135"/>
      <c r="C26" s="122"/>
      <c r="D26" s="131"/>
      <c r="E26" s="132"/>
      <c r="F26" s="133" t="s">
        <v>158</v>
      </c>
      <c r="G26" s="134"/>
      <c r="H26" s="8">
        <v>71006000</v>
      </c>
      <c r="I26" s="8">
        <v>46984000</v>
      </c>
      <c r="J26" s="8">
        <v>6437000</v>
      </c>
      <c r="K26" s="8">
        <v>135374000</v>
      </c>
      <c r="L26" s="8">
        <v>26663000</v>
      </c>
      <c r="M26" s="8">
        <v>13574000</v>
      </c>
      <c r="N26" s="8">
        <v>25072000</v>
      </c>
      <c r="O26" s="8">
        <v>3086000</v>
      </c>
      <c r="P26" s="8">
        <v>1722000</v>
      </c>
      <c r="Q26" s="8">
        <v>71263000</v>
      </c>
      <c r="R26" s="8">
        <v>13036000</v>
      </c>
      <c r="S26" s="8">
        <v>130000</v>
      </c>
      <c r="T26" s="8">
        <v>340708000</v>
      </c>
      <c r="U26" s="8">
        <v>5000</v>
      </c>
      <c r="V26" s="8">
        <v>30372000</v>
      </c>
      <c r="W26" s="8">
        <v>65285000</v>
      </c>
      <c r="X26" s="8">
        <v>24790000</v>
      </c>
      <c r="Y26" s="8">
        <v>37859000</v>
      </c>
      <c r="Z26" s="8">
        <v>9516000</v>
      </c>
      <c r="AA26" s="8">
        <v>22065000</v>
      </c>
      <c r="AB26" s="8">
        <v>28043000</v>
      </c>
      <c r="AC26" s="8">
        <v>39096000</v>
      </c>
      <c r="AD26" s="8">
        <v>30642000</v>
      </c>
      <c r="AE26" s="8">
        <v>903000</v>
      </c>
      <c r="AF26" s="8">
        <v>118000</v>
      </c>
      <c r="AG26" s="8">
        <v>2775000</v>
      </c>
      <c r="AH26" s="8">
        <v>1021000</v>
      </c>
      <c r="AI26" s="8">
        <v>208000</v>
      </c>
      <c r="AJ26" s="8">
        <v>825000</v>
      </c>
      <c r="AK26" s="8">
        <v>3000</v>
      </c>
      <c r="AL26" s="8">
        <v>1498000</v>
      </c>
      <c r="AM26" s="8">
        <v>5110000</v>
      </c>
      <c r="AN26" s="8">
        <v>140000</v>
      </c>
      <c r="AO26" s="8">
        <v>3342000</v>
      </c>
      <c r="AP26" s="8">
        <v>760000</v>
      </c>
      <c r="AQ26" s="8">
        <v>2922000</v>
      </c>
      <c r="AR26" s="8">
        <v>336000</v>
      </c>
      <c r="AS26" s="8">
        <v>5000</v>
      </c>
      <c r="AT26" s="8">
        <v>3000</v>
      </c>
      <c r="AU26" s="8">
        <v>28000</v>
      </c>
      <c r="AV26" s="8">
        <v>605000</v>
      </c>
      <c r="AW26" s="8">
        <v>4852000</v>
      </c>
      <c r="AX26" s="8">
        <v>2940000</v>
      </c>
      <c r="AY26" s="8">
        <v>4000</v>
      </c>
      <c r="AZ26" s="8">
        <v>1435000</v>
      </c>
      <c r="BA26" s="8">
        <v>29059000</v>
      </c>
      <c r="BB26" s="8">
        <v>737000</v>
      </c>
      <c r="BC26" s="8">
        <v>1350000</v>
      </c>
      <c r="BD26" s="8">
        <v>3000</v>
      </c>
      <c r="BE26" s="8">
        <v>1000</v>
      </c>
      <c r="BF26" s="8">
        <v>15925000</v>
      </c>
      <c r="BG26" s="8">
        <v>157000</v>
      </c>
      <c r="BH26" s="8">
        <v>2861000</v>
      </c>
      <c r="BI26" s="8">
        <v>1000</v>
      </c>
      <c r="BJ26" s="8">
        <v>1114000</v>
      </c>
      <c r="BK26" s="8">
        <v>2617000</v>
      </c>
      <c r="BL26" s="8">
        <v>77000</v>
      </c>
      <c r="BM26" s="8">
        <v>4283000</v>
      </c>
      <c r="BN26" s="8">
        <v>3000</v>
      </c>
      <c r="BO26" s="8">
        <v>85362000</v>
      </c>
      <c r="BP26" s="8">
        <v>85283000</v>
      </c>
      <c r="BQ26" s="8">
        <v>30389000</v>
      </c>
      <c r="BR26" s="9">
        <f t="shared" si="0"/>
        <v>1331783000</v>
      </c>
    </row>
    <row r="27" spans="2:70">
      <c r="B27" s="135"/>
      <c r="C27" s="122"/>
      <c r="D27" s="131"/>
      <c r="E27" s="133" t="s">
        <v>160</v>
      </c>
      <c r="F27" s="133"/>
      <c r="G27" s="134"/>
      <c r="H27" s="10">
        <v>0</v>
      </c>
      <c r="I27" s="10">
        <v>0</v>
      </c>
      <c r="J27" s="8">
        <v>71112000</v>
      </c>
      <c r="K27" s="8">
        <v>220102000</v>
      </c>
      <c r="L27" s="10">
        <v>0</v>
      </c>
      <c r="M27" s="10">
        <v>0</v>
      </c>
      <c r="N27" s="8">
        <v>130115000</v>
      </c>
      <c r="O27" s="10">
        <v>0</v>
      </c>
      <c r="P27" s="8">
        <v>4347000</v>
      </c>
      <c r="Q27" s="10">
        <v>0</v>
      </c>
      <c r="R27" s="8">
        <v>81835000</v>
      </c>
      <c r="S27" s="10">
        <v>0</v>
      </c>
      <c r="T27" s="8">
        <v>1250321000</v>
      </c>
      <c r="U27" s="10">
        <v>0</v>
      </c>
      <c r="V27" s="8">
        <v>37895000</v>
      </c>
      <c r="W27" s="8">
        <v>241163000</v>
      </c>
      <c r="X27" s="10">
        <v>0</v>
      </c>
      <c r="Y27" s="8">
        <v>164738000</v>
      </c>
      <c r="Z27" s="10">
        <v>0</v>
      </c>
      <c r="AA27" s="8">
        <v>5000000</v>
      </c>
      <c r="AB27" s="8">
        <v>196764000</v>
      </c>
      <c r="AC27" s="10">
        <v>0</v>
      </c>
      <c r="AD27" s="8">
        <v>190443000</v>
      </c>
      <c r="AE27" s="10">
        <v>0</v>
      </c>
      <c r="AF27" s="10">
        <v>0</v>
      </c>
      <c r="AG27" s="8">
        <v>50070000</v>
      </c>
      <c r="AH27" s="8">
        <v>16823000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8">
        <v>98497000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8">
        <v>335000000</v>
      </c>
      <c r="BN27" s="10">
        <v>0</v>
      </c>
      <c r="BO27" s="10">
        <v>0</v>
      </c>
      <c r="BP27" s="10">
        <v>0</v>
      </c>
      <c r="BQ27" s="10">
        <v>0</v>
      </c>
      <c r="BR27" s="9">
        <f t="shared" si="0"/>
        <v>3094225000</v>
      </c>
    </row>
    <row r="28" spans="2:70">
      <c r="B28" s="135"/>
      <c r="C28" s="122"/>
      <c r="D28" s="131"/>
      <c r="E28" s="136" t="s">
        <v>163</v>
      </c>
      <c r="F28" s="136"/>
      <c r="G28" s="137"/>
      <c r="H28" s="8">
        <v>1135586000</v>
      </c>
      <c r="I28" s="8">
        <v>940229000</v>
      </c>
      <c r="J28" s="8">
        <v>250770000</v>
      </c>
      <c r="K28" s="8">
        <v>6606337000</v>
      </c>
      <c r="L28" s="8">
        <v>962724000</v>
      </c>
      <c r="M28" s="8">
        <v>627844000</v>
      </c>
      <c r="N28" s="8">
        <v>941989000</v>
      </c>
      <c r="O28" s="8">
        <v>199894000</v>
      </c>
      <c r="P28" s="8">
        <v>113586000</v>
      </c>
      <c r="Q28" s="8">
        <v>3162495000</v>
      </c>
      <c r="R28" s="8">
        <v>1471799000</v>
      </c>
      <c r="S28" s="8">
        <v>147255000</v>
      </c>
      <c r="T28" s="8">
        <v>13913947000</v>
      </c>
      <c r="U28" s="8">
        <v>201882000</v>
      </c>
      <c r="V28" s="8">
        <v>32805815000</v>
      </c>
      <c r="W28" s="8">
        <v>2381214000</v>
      </c>
      <c r="X28" s="8">
        <v>1066337000</v>
      </c>
      <c r="Y28" s="8">
        <v>1735375000</v>
      </c>
      <c r="Z28" s="8">
        <v>571467000</v>
      </c>
      <c r="AA28" s="8">
        <v>1378470000</v>
      </c>
      <c r="AB28" s="8">
        <v>942623000</v>
      </c>
      <c r="AC28" s="8">
        <v>4228855000</v>
      </c>
      <c r="AD28" s="8">
        <v>1062973000</v>
      </c>
      <c r="AE28" s="8">
        <v>79795000</v>
      </c>
      <c r="AF28" s="8">
        <v>29528000</v>
      </c>
      <c r="AG28" s="8">
        <v>124730000</v>
      </c>
      <c r="AH28" s="8">
        <v>56792000</v>
      </c>
      <c r="AI28" s="8">
        <v>94957000</v>
      </c>
      <c r="AJ28" s="8">
        <v>73364000</v>
      </c>
      <c r="AK28" s="8">
        <v>129508000</v>
      </c>
      <c r="AL28" s="8">
        <v>301861000</v>
      </c>
      <c r="AM28" s="8">
        <v>227290000</v>
      </c>
      <c r="AN28" s="8">
        <v>170774000</v>
      </c>
      <c r="AO28" s="8">
        <v>76636000</v>
      </c>
      <c r="AP28" s="8">
        <v>44486000</v>
      </c>
      <c r="AQ28" s="8">
        <v>148035000</v>
      </c>
      <c r="AR28" s="8">
        <v>439446000</v>
      </c>
      <c r="AS28" s="8">
        <v>89152000</v>
      </c>
      <c r="AT28" s="8">
        <v>90466000</v>
      </c>
      <c r="AU28" s="8">
        <v>41354000</v>
      </c>
      <c r="AV28" s="8">
        <v>45556000</v>
      </c>
      <c r="AW28" s="8">
        <v>153653000</v>
      </c>
      <c r="AX28" s="8">
        <v>128987000</v>
      </c>
      <c r="AY28" s="8">
        <v>110413000</v>
      </c>
      <c r="AZ28" s="8">
        <v>66940000</v>
      </c>
      <c r="BA28" s="8">
        <v>292676000</v>
      </c>
      <c r="BB28" s="8">
        <v>51325000</v>
      </c>
      <c r="BC28" s="8">
        <v>64606000</v>
      </c>
      <c r="BD28" s="8">
        <v>58279000</v>
      </c>
      <c r="BE28" s="8">
        <v>25236000</v>
      </c>
      <c r="BF28" s="8">
        <v>1046335000</v>
      </c>
      <c r="BG28" s="8">
        <v>49519000</v>
      </c>
      <c r="BH28" s="8">
        <v>133002000</v>
      </c>
      <c r="BI28" s="8">
        <v>21920000</v>
      </c>
      <c r="BJ28" s="8">
        <v>23380000</v>
      </c>
      <c r="BK28" s="8">
        <v>145501000</v>
      </c>
      <c r="BL28" s="8">
        <v>73175000</v>
      </c>
      <c r="BM28" s="8">
        <v>542923000</v>
      </c>
      <c r="BN28" s="8">
        <v>28758000</v>
      </c>
      <c r="BO28" s="8">
        <v>4043822000</v>
      </c>
      <c r="BP28" s="8">
        <v>4308145000</v>
      </c>
      <c r="BQ28" s="8">
        <v>3908104000</v>
      </c>
      <c r="BR28" s="9">
        <f t="shared" si="0"/>
        <v>94389895000</v>
      </c>
    </row>
    <row r="29" spans="2:70">
      <c r="B29" s="135"/>
      <c r="C29" s="122"/>
      <c r="D29" s="131"/>
      <c r="E29" s="132"/>
      <c r="F29" s="133" t="s">
        <v>155</v>
      </c>
      <c r="G29" s="134"/>
      <c r="H29" s="8">
        <v>528774000</v>
      </c>
      <c r="I29" s="8">
        <v>74314000</v>
      </c>
      <c r="J29" s="8">
        <v>69375000</v>
      </c>
      <c r="K29" s="8">
        <v>246793000</v>
      </c>
      <c r="L29" s="8">
        <v>172397000</v>
      </c>
      <c r="M29" s="8">
        <v>161760000</v>
      </c>
      <c r="N29" s="8">
        <v>103159000</v>
      </c>
      <c r="O29" s="8">
        <v>89663000</v>
      </c>
      <c r="P29" s="8">
        <v>28713000</v>
      </c>
      <c r="Q29" s="8">
        <v>371139000</v>
      </c>
      <c r="R29" s="8">
        <v>32602000</v>
      </c>
      <c r="S29" s="8">
        <v>62880000</v>
      </c>
      <c r="T29" s="8">
        <v>179929000</v>
      </c>
      <c r="U29" s="8">
        <v>45693000</v>
      </c>
      <c r="V29" s="8">
        <v>2897022000</v>
      </c>
      <c r="W29" s="8">
        <v>373775000</v>
      </c>
      <c r="X29" s="8">
        <v>111079000</v>
      </c>
      <c r="Y29" s="8">
        <v>314190000</v>
      </c>
      <c r="Z29" s="8">
        <v>163808000</v>
      </c>
      <c r="AA29" s="8">
        <v>186468000</v>
      </c>
      <c r="AB29" s="8">
        <v>62902000</v>
      </c>
      <c r="AC29" s="8">
        <v>1335485000</v>
      </c>
      <c r="AD29" s="8">
        <v>78000000</v>
      </c>
      <c r="AE29" s="8">
        <v>30725000</v>
      </c>
      <c r="AF29" s="8">
        <v>4711000</v>
      </c>
      <c r="AG29" s="8">
        <v>34151000</v>
      </c>
      <c r="AH29" s="8">
        <v>29304000</v>
      </c>
      <c r="AI29" s="8">
        <v>2416000</v>
      </c>
      <c r="AJ29" s="8">
        <v>42530000</v>
      </c>
      <c r="AK29" s="8">
        <v>11692000</v>
      </c>
      <c r="AL29" s="8">
        <v>112493000</v>
      </c>
      <c r="AM29" s="8">
        <v>39244000</v>
      </c>
      <c r="AN29" s="8">
        <v>56825000</v>
      </c>
      <c r="AO29" s="8">
        <v>42573000</v>
      </c>
      <c r="AP29" s="8">
        <v>22421000</v>
      </c>
      <c r="AQ29" s="8">
        <v>14158000</v>
      </c>
      <c r="AR29" s="8">
        <v>68059000</v>
      </c>
      <c r="AS29" s="8">
        <v>4031000</v>
      </c>
      <c r="AT29" s="8">
        <v>30745000</v>
      </c>
      <c r="AU29" s="8">
        <v>7828000</v>
      </c>
      <c r="AV29" s="8">
        <v>28873000</v>
      </c>
      <c r="AW29" s="8">
        <v>65999000</v>
      </c>
      <c r="AX29" s="8">
        <v>26255000</v>
      </c>
      <c r="AY29" s="8">
        <v>8807000</v>
      </c>
      <c r="AZ29" s="8">
        <v>25231000</v>
      </c>
      <c r="BA29" s="8">
        <v>138873000</v>
      </c>
      <c r="BB29" s="8">
        <v>24901000</v>
      </c>
      <c r="BC29" s="8">
        <v>29661000</v>
      </c>
      <c r="BD29" s="8">
        <v>32567000</v>
      </c>
      <c r="BE29" s="8">
        <v>2648000</v>
      </c>
      <c r="BF29" s="8">
        <v>298296000</v>
      </c>
      <c r="BG29" s="8">
        <v>29642000</v>
      </c>
      <c r="BH29" s="8">
        <v>40789000</v>
      </c>
      <c r="BI29" s="8">
        <v>18506000</v>
      </c>
      <c r="BJ29" s="8">
        <v>13495000</v>
      </c>
      <c r="BK29" s="8">
        <v>48688000</v>
      </c>
      <c r="BL29" s="8">
        <v>14796000</v>
      </c>
      <c r="BM29" s="8">
        <v>128339000</v>
      </c>
      <c r="BN29" s="8">
        <v>5556000</v>
      </c>
      <c r="BO29" s="8">
        <v>310641000</v>
      </c>
      <c r="BP29" s="8">
        <v>1017236000</v>
      </c>
      <c r="BQ29" s="8">
        <v>195412000</v>
      </c>
      <c r="BR29" s="9">
        <f t="shared" si="0"/>
        <v>10749037000</v>
      </c>
    </row>
    <row r="30" spans="2:70">
      <c r="B30" s="135"/>
      <c r="C30" s="122"/>
      <c r="D30" s="131"/>
      <c r="E30" s="132"/>
      <c r="F30" s="133" t="s">
        <v>156</v>
      </c>
      <c r="G30" s="134"/>
      <c r="H30" s="8">
        <v>606812000</v>
      </c>
      <c r="I30" s="8">
        <v>865915000</v>
      </c>
      <c r="J30" s="8">
        <v>181395000</v>
      </c>
      <c r="K30" s="8">
        <v>6351432000</v>
      </c>
      <c r="L30" s="8">
        <v>790327000</v>
      </c>
      <c r="M30" s="8">
        <v>466084000</v>
      </c>
      <c r="N30" s="8">
        <v>838830000</v>
      </c>
      <c r="O30" s="8">
        <v>110230000</v>
      </c>
      <c r="P30" s="8">
        <v>84873000</v>
      </c>
      <c r="Q30" s="8">
        <v>2791356000</v>
      </c>
      <c r="R30" s="8">
        <v>1426582000</v>
      </c>
      <c r="S30" s="8">
        <v>84374000</v>
      </c>
      <c r="T30" s="8">
        <v>13734018000</v>
      </c>
      <c r="U30" s="8">
        <v>156189000</v>
      </c>
      <c r="V30" s="8">
        <v>29858180000</v>
      </c>
      <c r="W30" s="8">
        <v>2007439000</v>
      </c>
      <c r="X30" s="8">
        <v>955258000</v>
      </c>
      <c r="Y30" s="8">
        <v>1421186000</v>
      </c>
      <c r="Z30" s="8">
        <v>407659000</v>
      </c>
      <c r="AA30" s="8">
        <v>1192002000</v>
      </c>
      <c r="AB30" s="8">
        <v>879721000</v>
      </c>
      <c r="AC30" s="8">
        <v>2893370000</v>
      </c>
      <c r="AD30" s="8">
        <v>984973000</v>
      </c>
      <c r="AE30" s="8">
        <v>49070000</v>
      </c>
      <c r="AF30" s="8">
        <v>24817000</v>
      </c>
      <c r="AG30" s="8">
        <v>90579000</v>
      </c>
      <c r="AH30" s="8">
        <v>27489000</v>
      </c>
      <c r="AI30" s="8">
        <v>92541000</v>
      </c>
      <c r="AJ30" s="8">
        <v>30834000</v>
      </c>
      <c r="AK30" s="8">
        <v>117816000</v>
      </c>
      <c r="AL30" s="8">
        <v>189368000</v>
      </c>
      <c r="AM30" s="8">
        <v>188046000</v>
      </c>
      <c r="AN30" s="8">
        <v>113949000</v>
      </c>
      <c r="AO30" s="8">
        <v>34063000</v>
      </c>
      <c r="AP30" s="8">
        <v>22065000</v>
      </c>
      <c r="AQ30" s="8">
        <v>133876000</v>
      </c>
      <c r="AR30" s="8">
        <v>371386000</v>
      </c>
      <c r="AS30" s="8">
        <v>85122000</v>
      </c>
      <c r="AT30" s="8">
        <v>59721000</v>
      </c>
      <c r="AU30" s="8">
        <v>33526000</v>
      </c>
      <c r="AV30" s="8">
        <v>16683000</v>
      </c>
      <c r="AW30" s="8">
        <v>87654000</v>
      </c>
      <c r="AX30" s="8">
        <v>102732000</v>
      </c>
      <c r="AY30" s="8">
        <v>101606000</v>
      </c>
      <c r="AZ30" s="8">
        <v>41710000</v>
      </c>
      <c r="BA30" s="8">
        <v>153803000</v>
      </c>
      <c r="BB30" s="8">
        <v>26424000</v>
      </c>
      <c r="BC30" s="8">
        <v>34945000</v>
      </c>
      <c r="BD30" s="8">
        <v>25712000</v>
      </c>
      <c r="BE30" s="8">
        <v>22588000</v>
      </c>
      <c r="BF30" s="8">
        <v>748039000</v>
      </c>
      <c r="BG30" s="8">
        <v>19877000</v>
      </c>
      <c r="BH30" s="8">
        <v>92213000</v>
      </c>
      <c r="BI30" s="8">
        <v>3414000</v>
      </c>
      <c r="BJ30" s="8">
        <v>9885000</v>
      </c>
      <c r="BK30" s="8">
        <v>96813000</v>
      </c>
      <c r="BL30" s="8">
        <v>58378000</v>
      </c>
      <c r="BM30" s="8">
        <v>414584000</v>
      </c>
      <c r="BN30" s="8">
        <v>23202000</v>
      </c>
      <c r="BO30" s="8">
        <v>3733181000</v>
      </c>
      <c r="BP30" s="8">
        <v>3129891000</v>
      </c>
      <c r="BQ30" s="8">
        <v>3712692000</v>
      </c>
      <c r="BR30" s="9">
        <f t="shared" si="0"/>
        <v>83408499000</v>
      </c>
    </row>
    <row r="31" spans="2:70">
      <c r="B31" s="135"/>
      <c r="C31" s="122"/>
      <c r="D31" s="131"/>
      <c r="E31" s="132"/>
      <c r="F31" s="133" t="s">
        <v>157</v>
      </c>
      <c r="G31" s="134"/>
      <c r="H31" s="10">
        <v>0</v>
      </c>
      <c r="I31" s="10">
        <v>0</v>
      </c>
      <c r="J31" s="10">
        <v>0</v>
      </c>
      <c r="K31" s="8">
        <v>8112000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12614000</v>
      </c>
      <c r="S31" s="10">
        <v>0</v>
      </c>
      <c r="T31" s="10">
        <v>0</v>
      </c>
      <c r="U31" s="10">
        <v>0</v>
      </c>
      <c r="V31" s="8">
        <v>50613000</v>
      </c>
      <c r="W31" s="8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8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8">
        <v>161017000</v>
      </c>
      <c r="BQ31" s="10">
        <v>0</v>
      </c>
      <c r="BR31" s="9">
        <f t="shared" si="0"/>
        <v>232356000</v>
      </c>
    </row>
    <row r="32" spans="2:70">
      <c r="B32" s="135"/>
      <c r="C32" s="122"/>
      <c r="D32" s="131"/>
      <c r="E32" s="133" t="s">
        <v>160</v>
      </c>
      <c r="F32" s="133"/>
      <c r="G32" s="134"/>
      <c r="H32" s="10">
        <v>0</v>
      </c>
      <c r="I32" s="8">
        <v>46094000</v>
      </c>
      <c r="J32" s="8">
        <v>21306000</v>
      </c>
      <c r="K32" s="8">
        <v>436076000</v>
      </c>
      <c r="L32" s="8">
        <v>76080000</v>
      </c>
      <c r="M32" s="10">
        <v>0</v>
      </c>
      <c r="N32" s="10">
        <v>0</v>
      </c>
      <c r="O32" s="10">
        <v>0</v>
      </c>
      <c r="P32" s="10">
        <v>0</v>
      </c>
      <c r="Q32" s="8">
        <v>628395000</v>
      </c>
      <c r="R32" s="8">
        <v>12445000</v>
      </c>
      <c r="S32" s="10">
        <v>0</v>
      </c>
      <c r="T32" s="10">
        <v>0</v>
      </c>
      <c r="U32" s="10">
        <v>0</v>
      </c>
      <c r="V32" s="8">
        <v>11779638000</v>
      </c>
      <c r="W32" s="8">
        <v>260956000</v>
      </c>
      <c r="X32" s="8">
        <v>37888000</v>
      </c>
      <c r="Y32" s="10">
        <v>0</v>
      </c>
      <c r="Z32" s="8">
        <v>8993000</v>
      </c>
      <c r="AA32" s="8">
        <v>109098000</v>
      </c>
      <c r="AB32" s="8">
        <v>119630000</v>
      </c>
      <c r="AC32" s="8">
        <v>852036000</v>
      </c>
      <c r="AD32" s="8">
        <v>114114000</v>
      </c>
      <c r="AE32" s="10">
        <v>0</v>
      </c>
      <c r="AF32" s="8">
        <v>3387000</v>
      </c>
      <c r="AG32" s="10">
        <v>0</v>
      </c>
      <c r="AH32" s="10">
        <v>0</v>
      </c>
      <c r="AI32" s="8">
        <v>5009000</v>
      </c>
      <c r="AJ32" s="10">
        <v>0</v>
      </c>
      <c r="AK32" s="8">
        <v>12166000</v>
      </c>
      <c r="AL32" s="10">
        <v>0</v>
      </c>
      <c r="AM32" s="8">
        <v>19401000</v>
      </c>
      <c r="AN32" s="8">
        <v>4520000</v>
      </c>
      <c r="AO32" s="10">
        <v>0</v>
      </c>
      <c r="AP32" s="10">
        <v>0</v>
      </c>
      <c r="AQ32" s="8">
        <v>8171000</v>
      </c>
      <c r="AR32" s="8">
        <v>28955000</v>
      </c>
      <c r="AS32" s="8">
        <v>5056000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8">
        <v>10208000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8">
        <v>2722000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8">
        <v>3217000</v>
      </c>
      <c r="BO32" s="8">
        <v>546734000</v>
      </c>
      <c r="BP32" s="8">
        <v>256822000</v>
      </c>
      <c r="BQ32" s="8">
        <v>642811000</v>
      </c>
      <c r="BR32" s="9">
        <f t="shared" si="0"/>
        <v>16051928000</v>
      </c>
    </row>
    <row r="33" spans="2:71">
      <c r="B33" s="135"/>
      <c r="C33" s="122"/>
      <c r="D33" s="131"/>
      <c r="E33" s="133" t="s">
        <v>164</v>
      </c>
      <c r="F33" s="133"/>
      <c r="G33" s="134"/>
      <c r="H33" s="8">
        <v>201574000</v>
      </c>
      <c r="I33" s="10">
        <v>0</v>
      </c>
      <c r="J33" s="8">
        <v>15505000</v>
      </c>
      <c r="K33" s="8">
        <v>94385000</v>
      </c>
      <c r="L33" s="10">
        <v>0</v>
      </c>
      <c r="M33" s="8">
        <v>73507000</v>
      </c>
      <c r="N33" s="10">
        <v>0</v>
      </c>
      <c r="O33" s="8">
        <v>7274000</v>
      </c>
      <c r="P33" s="8">
        <v>17848000</v>
      </c>
      <c r="Q33" s="10">
        <v>0</v>
      </c>
      <c r="R33" s="8">
        <v>83338000</v>
      </c>
      <c r="S33" s="8">
        <v>1021000</v>
      </c>
      <c r="T33" s="8">
        <v>1057032000</v>
      </c>
      <c r="U33" s="10">
        <v>0</v>
      </c>
      <c r="V33" s="10">
        <v>0</v>
      </c>
      <c r="W33" s="8">
        <v>440093000</v>
      </c>
      <c r="X33" s="8">
        <v>2147000</v>
      </c>
      <c r="Y33" s="8">
        <v>32737000</v>
      </c>
      <c r="Z33" s="8">
        <v>28999000</v>
      </c>
      <c r="AA33" s="8">
        <v>55446000</v>
      </c>
      <c r="AB33" s="10">
        <v>0</v>
      </c>
      <c r="AC33" s="8">
        <v>479434000</v>
      </c>
      <c r="AD33" s="10">
        <v>0</v>
      </c>
      <c r="AE33" s="8">
        <v>15629000</v>
      </c>
      <c r="AF33" s="8">
        <v>4000</v>
      </c>
      <c r="AG33" s="10">
        <v>0</v>
      </c>
      <c r="AH33" s="8">
        <v>7816000</v>
      </c>
      <c r="AI33" s="10">
        <v>0</v>
      </c>
      <c r="AJ33" s="8">
        <v>10739000</v>
      </c>
      <c r="AK33" s="8">
        <v>11000</v>
      </c>
      <c r="AL33" s="10">
        <v>0</v>
      </c>
      <c r="AM33" s="10">
        <v>0</v>
      </c>
      <c r="AN33" s="8">
        <v>22000</v>
      </c>
      <c r="AO33" s="8">
        <v>4424000</v>
      </c>
      <c r="AP33" s="8">
        <v>19942000</v>
      </c>
      <c r="AQ33" s="10">
        <v>0</v>
      </c>
      <c r="AR33" s="8">
        <v>88000</v>
      </c>
      <c r="AS33" s="8">
        <v>38000</v>
      </c>
      <c r="AT33" s="8">
        <v>4135000</v>
      </c>
      <c r="AU33" s="8">
        <v>2087000</v>
      </c>
      <c r="AV33" s="10">
        <v>0</v>
      </c>
      <c r="AW33" s="8">
        <v>1275000</v>
      </c>
      <c r="AX33" s="8">
        <v>23934000</v>
      </c>
      <c r="AY33" s="8">
        <v>39000</v>
      </c>
      <c r="AZ33" s="10">
        <v>0</v>
      </c>
      <c r="BA33" s="10">
        <v>0</v>
      </c>
      <c r="BB33" s="10">
        <v>0</v>
      </c>
      <c r="BC33" s="8">
        <v>8855000</v>
      </c>
      <c r="BD33" s="8">
        <v>798000</v>
      </c>
      <c r="BE33" s="8">
        <v>10000</v>
      </c>
      <c r="BF33" s="8">
        <v>4454000</v>
      </c>
      <c r="BG33" s="8">
        <v>6000</v>
      </c>
      <c r="BH33" s="10">
        <v>0</v>
      </c>
      <c r="BI33" s="8">
        <v>2059000</v>
      </c>
      <c r="BJ33" s="10">
        <v>0</v>
      </c>
      <c r="BK33" s="10">
        <v>0</v>
      </c>
      <c r="BL33" s="8">
        <v>2000</v>
      </c>
      <c r="BM33" s="8">
        <v>81750000</v>
      </c>
      <c r="BN33" s="10">
        <v>0</v>
      </c>
      <c r="BO33" s="8">
        <v>10964000</v>
      </c>
      <c r="BP33" s="8">
        <v>176722000</v>
      </c>
      <c r="BQ33" s="10">
        <v>0</v>
      </c>
      <c r="BR33" s="9">
        <f t="shared" si="0"/>
        <v>2966143000</v>
      </c>
    </row>
    <row r="34" spans="2:71">
      <c r="B34" s="135"/>
      <c r="C34" s="122"/>
      <c r="D34" s="131"/>
      <c r="E34" s="133" t="s">
        <v>160</v>
      </c>
      <c r="F34" s="133"/>
      <c r="G34" s="134"/>
      <c r="H34" s="8">
        <v>189953000</v>
      </c>
      <c r="I34" s="10">
        <v>0</v>
      </c>
      <c r="J34" s="8">
        <v>15302000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8">
        <v>9906000</v>
      </c>
      <c r="Q34" s="10">
        <v>0</v>
      </c>
      <c r="R34" s="8">
        <v>10024000</v>
      </c>
      <c r="S34" s="10">
        <v>0</v>
      </c>
      <c r="T34" s="8">
        <v>139322000</v>
      </c>
      <c r="U34" s="10">
        <v>0</v>
      </c>
      <c r="V34" s="10">
        <v>0</v>
      </c>
      <c r="W34" s="8">
        <v>113121000</v>
      </c>
      <c r="X34" s="10">
        <v>0</v>
      </c>
      <c r="Y34" s="10">
        <v>0</v>
      </c>
      <c r="Z34" s="10">
        <v>0</v>
      </c>
      <c r="AA34" s="8">
        <v>50000000</v>
      </c>
      <c r="AB34" s="10">
        <v>0</v>
      </c>
      <c r="AC34" s="10">
        <v>0</v>
      </c>
      <c r="AD34" s="10">
        <v>0</v>
      </c>
      <c r="AE34" s="8">
        <v>3782000</v>
      </c>
      <c r="AF34" s="10">
        <v>0</v>
      </c>
      <c r="AG34" s="10">
        <v>0</v>
      </c>
      <c r="AH34" s="8">
        <v>815000</v>
      </c>
      <c r="AI34" s="10">
        <v>0</v>
      </c>
      <c r="AJ34" s="8">
        <v>800000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8">
        <v>4000000</v>
      </c>
      <c r="AU34" s="10">
        <v>0</v>
      </c>
      <c r="AV34" s="10">
        <v>0</v>
      </c>
      <c r="AW34" s="10">
        <v>0</v>
      </c>
      <c r="AX34" s="8">
        <v>5187000</v>
      </c>
      <c r="AY34" s="10">
        <v>0</v>
      </c>
      <c r="AZ34" s="10">
        <v>0</v>
      </c>
      <c r="BA34" s="10">
        <v>0</v>
      </c>
      <c r="BB34" s="10">
        <v>0</v>
      </c>
      <c r="BC34" s="8">
        <v>2473000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8">
        <v>2000000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9">
        <f t="shared" si="0"/>
        <v>546685000</v>
      </c>
      <c r="BS34" s="25"/>
    </row>
    <row r="35" spans="2:71">
      <c r="B35" s="135"/>
      <c r="C35" s="122"/>
      <c r="D35" s="131"/>
      <c r="E35" s="133" t="s">
        <v>165</v>
      </c>
      <c r="F35" s="133"/>
      <c r="G35" s="134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8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9">
        <f t="shared" si="0"/>
        <v>0</v>
      </c>
    </row>
    <row r="36" spans="2:71">
      <c r="B36" s="135"/>
      <c r="C36" s="122"/>
      <c r="D36" s="131"/>
      <c r="E36" s="133" t="s">
        <v>166</v>
      </c>
      <c r="F36" s="133"/>
      <c r="G36" s="134"/>
      <c r="H36" s="10">
        <v>0</v>
      </c>
      <c r="I36" s="8">
        <v>3604000</v>
      </c>
      <c r="J36" s="10">
        <v>0</v>
      </c>
      <c r="K36" s="10">
        <v>0</v>
      </c>
      <c r="L36" s="8">
        <v>2000</v>
      </c>
      <c r="M36" s="10">
        <v>0</v>
      </c>
      <c r="N36" s="8">
        <v>180000</v>
      </c>
      <c r="O36" s="10">
        <v>0</v>
      </c>
      <c r="P36" s="10">
        <v>0</v>
      </c>
      <c r="Q36" s="8">
        <v>321000</v>
      </c>
      <c r="R36" s="8">
        <v>421000</v>
      </c>
      <c r="S36" s="10">
        <v>0</v>
      </c>
      <c r="T36" s="8">
        <v>232753000</v>
      </c>
      <c r="U36" s="10">
        <v>0</v>
      </c>
      <c r="V36" s="8">
        <v>19840000</v>
      </c>
      <c r="W36" s="8">
        <v>9000</v>
      </c>
      <c r="X36" s="8">
        <v>1091000</v>
      </c>
      <c r="Y36" s="8">
        <v>6000</v>
      </c>
      <c r="Z36" s="10">
        <v>0</v>
      </c>
      <c r="AA36" s="8">
        <v>253000</v>
      </c>
      <c r="AB36" s="8">
        <v>17000</v>
      </c>
      <c r="AC36" s="8">
        <v>285000</v>
      </c>
      <c r="AD36" s="8">
        <v>112000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8">
        <v>99000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8">
        <v>597000</v>
      </c>
      <c r="BP36" s="8">
        <v>2465000</v>
      </c>
      <c r="BQ36" s="8">
        <v>4166000</v>
      </c>
      <c r="BR36" s="9">
        <f t="shared" si="0"/>
        <v>266221000</v>
      </c>
    </row>
    <row r="37" spans="2:71">
      <c r="B37" s="135"/>
      <c r="C37" s="122"/>
      <c r="D37" s="131"/>
      <c r="E37" s="133" t="s">
        <v>167</v>
      </c>
      <c r="F37" s="133"/>
      <c r="G37" s="134"/>
      <c r="H37" s="8">
        <v>9169000</v>
      </c>
      <c r="I37" s="8">
        <v>13967000</v>
      </c>
      <c r="J37" s="8">
        <v>1182000</v>
      </c>
      <c r="K37" s="8">
        <v>59494000</v>
      </c>
      <c r="L37" s="8">
        <v>9827000</v>
      </c>
      <c r="M37" s="8">
        <v>8814000</v>
      </c>
      <c r="N37" s="8">
        <v>19543000</v>
      </c>
      <c r="O37" s="8">
        <v>1909000</v>
      </c>
      <c r="P37" s="8">
        <v>2406000</v>
      </c>
      <c r="Q37" s="8">
        <v>178886000</v>
      </c>
      <c r="R37" s="8">
        <v>1010000</v>
      </c>
      <c r="S37" s="8">
        <v>1539000</v>
      </c>
      <c r="T37" s="8">
        <v>346824000</v>
      </c>
      <c r="U37" s="8">
        <v>2483000</v>
      </c>
      <c r="V37" s="8">
        <v>451458000</v>
      </c>
      <c r="W37" s="8">
        <v>45010000</v>
      </c>
      <c r="X37" s="8">
        <v>44669000</v>
      </c>
      <c r="Y37" s="8">
        <v>11736000</v>
      </c>
      <c r="Z37" s="8">
        <v>3902000</v>
      </c>
      <c r="AA37" s="8">
        <v>28874000</v>
      </c>
      <c r="AB37" s="8">
        <v>41423000</v>
      </c>
      <c r="AC37" s="8">
        <v>17951000</v>
      </c>
      <c r="AD37" s="8">
        <v>45698000</v>
      </c>
      <c r="AE37" s="10">
        <v>0</v>
      </c>
      <c r="AF37" s="8">
        <v>461000</v>
      </c>
      <c r="AG37" s="8">
        <v>1944000</v>
      </c>
      <c r="AH37" s="8">
        <v>55000</v>
      </c>
      <c r="AI37" s="8">
        <v>1533000</v>
      </c>
      <c r="AJ37" s="10">
        <v>0</v>
      </c>
      <c r="AK37" s="8">
        <v>3194000</v>
      </c>
      <c r="AL37" s="8">
        <v>5861000</v>
      </c>
      <c r="AM37" s="8">
        <v>15005000</v>
      </c>
      <c r="AN37" s="8">
        <v>1508000</v>
      </c>
      <c r="AO37" s="8">
        <v>91000</v>
      </c>
      <c r="AP37" s="10">
        <v>0</v>
      </c>
      <c r="AQ37" s="8">
        <v>4894000</v>
      </c>
      <c r="AR37" s="8">
        <v>10753000</v>
      </c>
      <c r="AS37" s="8">
        <v>105000</v>
      </c>
      <c r="AT37" s="8">
        <v>952000</v>
      </c>
      <c r="AU37" s="8">
        <v>352000</v>
      </c>
      <c r="AV37" s="8">
        <v>329000</v>
      </c>
      <c r="AW37" s="8">
        <v>2606000</v>
      </c>
      <c r="AX37" s="8">
        <v>7872000</v>
      </c>
      <c r="AY37" s="8">
        <v>6004000</v>
      </c>
      <c r="AZ37" s="8">
        <v>2434000</v>
      </c>
      <c r="BA37" s="10">
        <v>0</v>
      </c>
      <c r="BB37" s="10">
        <v>0</v>
      </c>
      <c r="BC37" s="8">
        <v>414000</v>
      </c>
      <c r="BD37" s="8">
        <v>76000</v>
      </c>
      <c r="BE37" s="8">
        <v>86000</v>
      </c>
      <c r="BF37" s="8">
        <v>25279000</v>
      </c>
      <c r="BG37" s="8">
        <v>9000</v>
      </c>
      <c r="BH37" s="8">
        <v>4211000</v>
      </c>
      <c r="BI37" s="8">
        <v>73000</v>
      </c>
      <c r="BJ37" s="8">
        <v>339000</v>
      </c>
      <c r="BK37" s="8">
        <v>771000</v>
      </c>
      <c r="BL37" s="8">
        <v>1031000</v>
      </c>
      <c r="BM37" s="8">
        <v>4426000</v>
      </c>
      <c r="BN37" s="8">
        <v>1107000</v>
      </c>
      <c r="BO37" s="8">
        <v>38714000</v>
      </c>
      <c r="BP37" s="8">
        <v>11170000</v>
      </c>
      <c r="BQ37" s="8">
        <v>37514000</v>
      </c>
      <c r="BR37" s="9">
        <f t="shared" si="0"/>
        <v>1538947000</v>
      </c>
    </row>
    <row r="38" spans="2:71">
      <c r="B38" s="135"/>
      <c r="C38" s="122"/>
      <c r="D38" s="131"/>
      <c r="E38" s="136" t="s">
        <v>168</v>
      </c>
      <c r="F38" s="136"/>
      <c r="G38" s="137"/>
      <c r="H38" s="8">
        <v>9439000</v>
      </c>
      <c r="I38" s="8">
        <v>7062000</v>
      </c>
      <c r="J38" s="10">
        <v>0</v>
      </c>
      <c r="K38" s="8">
        <v>160760000</v>
      </c>
      <c r="L38" s="10">
        <v>0</v>
      </c>
      <c r="M38" s="10">
        <v>0</v>
      </c>
      <c r="N38" s="8">
        <v>14140000</v>
      </c>
      <c r="O38" s="10">
        <v>0</v>
      </c>
      <c r="P38" s="10">
        <v>0</v>
      </c>
      <c r="Q38" s="8">
        <v>120000</v>
      </c>
      <c r="R38" s="8">
        <v>14152000</v>
      </c>
      <c r="S38" s="8">
        <v>6681000</v>
      </c>
      <c r="T38" s="8">
        <v>114879000</v>
      </c>
      <c r="U38" s="8">
        <v>9242000</v>
      </c>
      <c r="V38" s="8">
        <v>912835000</v>
      </c>
      <c r="W38" s="8">
        <v>0</v>
      </c>
      <c r="X38" s="10">
        <v>0</v>
      </c>
      <c r="Y38" s="8">
        <v>6578000</v>
      </c>
      <c r="Z38" s="10">
        <v>0</v>
      </c>
      <c r="AA38" s="10">
        <v>0</v>
      </c>
      <c r="AB38" s="8">
        <v>1910000</v>
      </c>
      <c r="AC38" s="8">
        <v>25239000</v>
      </c>
      <c r="AD38" s="8">
        <v>1500000</v>
      </c>
      <c r="AE38" s="10">
        <v>0</v>
      </c>
      <c r="AF38" s="8">
        <v>1147000</v>
      </c>
      <c r="AG38" s="10">
        <v>0</v>
      </c>
      <c r="AH38" s="10">
        <v>0</v>
      </c>
      <c r="AI38" s="8">
        <v>2500000</v>
      </c>
      <c r="AJ38" s="10">
        <v>0</v>
      </c>
      <c r="AK38" s="8">
        <v>5556000</v>
      </c>
      <c r="AL38" s="8">
        <v>8040000</v>
      </c>
      <c r="AM38" s="8">
        <v>884000</v>
      </c>
      <c r="AN38" s="8">
        <v>7714000</v>
      </c>
      <c r="AO38" s="10">
        <v>0</v>
      </c>
      <c r="AP38" s="10">
        <v>0</v>
      </c>
      <c r="AQ38" s="10">
        <v>0</v>
      </c>
      <c r="AR38" s="8">
        <v>15981000</v>
      </c>
      <c r="AS38" s="8">
        <v>4124000</v>
      </c>
      <c r="AT38" s="8">
        <v>3606000</v>
      </c>
      <c r="AU38" s="8">
        <v>2413000</v>
      </c>
      <c r="AV38" s="10">
        <v>0</v>
      </c>
      <c r="AW38" s="10">
        <v>0</v>
      </c>
      <c r="AX38" s="10">
        <v>0</v>
      </c>
      <c r="AY38" s="8">
        <v>3155000</v>
      </c>
      <c r="AZ38" s="8">
        <v>149000</v>
      </c>
      <c r="BA38" s="10">
        <v>0</v>
      </c>
      <c r="BB38" s="10">
        <v>0</v>
      </c>
      <c r="BC38" s="10">
        <v>0</v>
      </c>
      <c r="BD38" s="8">
        <v>2257000</v>
      </c>
      <c r="BE38" s="8">
        <v>1018000</v>
      </c>
      <c r="BF38" s="10">
        <v>0</v>
      </c>
      <c r="BG38" s="8">
        <v>1536000</v>
      </c>
      <c r="BH38" s="10">
        <v>0</v>
      </c>
      <c r="BI38" s="8">
        <v>948000</v>
      </c>
      <c r="BJ38" s="10">
        <v>0</v>
      </c>
      <c r="BK38" s="10">
        <v>0</v>
      </c>
      <c r="BL38" s="8">
        <v>2676000</v>
      </c>
      <c r="BM38" s="8">
        <v>14624000</v>
      </c>
      <c r="BN38" s="8">
        <v>1543000</v>
      </c>
      <c r="BO38" s="8">
        <v>17380000</v>
      </c>
      <c r="BP38" s="8">
        <v>27176000</v>
      </c>
      <c r="BQ38" s="8">
        <v>190747000</v>
      </c>
      <c r="BR38" s="9">
        <f t="shared" si="0"/>
        <v>1599711000</v>
      </c>
    </row>
    <row r="39" spans="2:71">
      <c r="B39" s="135"/>
      <c r="C39" s="122"/>
      <c r="D39" s="131"/>
      <c r="E39" s="132"/>
      <c r="F39" s="133" t="s">
        <v>169</v>
      </c>
      <c r="G39" s="134"/>
      <c r="H39" s="10">
        <v>0</v>
      </c>
      <c r="I39" s="10">
        <v>0</v>
      </c>
      <c r="J39" s="10">
        <v>0</v>
      </c>
      <c r="K39" s="8">
        <v>32875000</v>
      </c>
      <c r="L39" s="10">
        <v>0</v>
      </c>
      <c r="M39" s="10">
        <v>0</v>
      </c>
      <c r="N39" s="8">
        <v>10510000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133000</v>
      </c>
      <c r="U39" s="10">
        <v>0</v>
      </c>
      <c r="V39" s="8">
        <v>7193000</v>
      </c>
      <c r="W39" s="8">
        <v>0</v>
      </c>
      <c r="X39" s="10">
        <v>0</v>
      </c>
      <c r="Y39" s="10">
        <v>0</v>
      </c>
      <c r="Z39" s="10">
        <v>0</v>
      </c>
      <c r="AA39" s="10">
        <v>0</v>
      </c>
      <c r="AB39" s="8">
        <v>1741000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8">
        <v>84000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8">
        <v>1000</v>
      </c>
      <c r="BP39" s="8">
        <v>105000</v>
      </c>
      <c r="BQ39" s="8">
        <v>3588000</v>
      </c>
      <c r="BR39" s="9">
        <f t="shared" si="0"/>
        <v>59406000</v>
      </c>
    </row>
    <row r="40" spans="2:71">
      <c r="B40" s="135"/>
      <c r="C40" s="122"/>
      <c r="D40" s="131"/>
      <c r="E40" s="132"/>
      <c r="F40" s="133" t="s">
        <v>170</v>
      </c>
      <c r="G40" s="134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1092000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8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9">
        <f t="shared" si="0"/>
        <v>1092000</v>
      </c>
    </row>
    <row r="41" spans="2:71">
      <c r="B41" s="135"/>
      <c r="C41" s="122"/>
      <c r="D41" s="131"/>
      <c r="E41" s="132"/>
      <c r="F41" s="133" t="s">
        <v>171</v>
      </c>
      <c r="G41" s="134"/>
      <c r="H41" s="8">
        <v>9439000</v>
      </c>
      <c r="I41" s="8">
        <v>7062000</v>
      </c>
      <c r="J41" s="10">
        <v>0</v>
      </c>
      <c r="K41" s="8">
        <v>127885000</v>
      </c>
      <c r="L41" s="10">
        <v>0</v>
      </c>
      <c r="M41" s="10">
        <v>0</v>
      </c>
      <c r="N41" s="8">
        <v>2539000</v>
      </c>
      <c r="O41" s="10">
        <v>0</v>
      </c>
      <c r="P41" s="10">
        <v>0</v>
      </c>
      <c r="Q41" s="8">
        <v>120000</v>
      </c>
      <c r="R41" s="8">
        <v>10976000</v>
      </c>
      <c r="S41" s="8">
        <v>6681000</v>
      </c>
      <c r="T41" s="8">
        <v>114746000</v>
      </c>
      <c r="U41" s="8">
        <v>9242000</v>
      </c>
      <c r="V41" s="8">
        <v>905641000</v>
      </c>
      <c r="W41" s="8">
        <v>0</v>
      </c>
      <c r="X41" s="10">
        <v>0</v>
      </c>
      <c r="Y41" s="8">
        <v>6578000</v>
      </c>
      <c r="Z41" s="10">
        <v>0</v>
      </c>
      <c r="AA41" s="10">
        <v>0</v>
      </c>
      <c r="AB41" s="8">
        <v>169000</v>
      </c>
      <c r="AC41" s="8">
        <v>25239000</v>
      </c>
      <c r="AD41" s="8">
        <v>1500000</v>
      </c>
      <c r="AE41" s="10">
        <v>0</v>
      </c>
      <c r="AF41" s="8">
        <v>1147000</v>
      </c>
      <c r="AG41" s="10">
        <v>0</v>
      </c>
      <c r="AH41" s="10">
        <v>0</v>
      </c>
      <c r="AI41" s="8">
        <v>2416000</v>
      </c>
      <c r="AJ41" s="10">
        <v>0</v>
      </c>
      <c r="AK41" s="8">
        <v>5556000</v>
      </c>
      <c r="AL41" s="8">
        <v>8040000</v>
      </c>
      <c r="AM41" s="8">
        <v>884000</v>
      </c>
      <c r="AN41" s="8">
        <v>7714000</v>
      </c>
      <c r="AO41" s="10">
        <v>0</v>
      </c>
      <c r="AP41" s="10">
        <v>0</v>
      </c>
      <c r="AQ41" s="10">
        <v>0</v>
      </c>
      <c r="AR41" s="8">
        <v>15981000</v>
      </c>
      <c r="AS41" s="8">
        <v>4124000</v>
      </c>
      <c r="AT41" s="8">
        <v>3606000</v>
      </c>
      <c r="AU41" s="8">
        <v>2413000</v>
      </c>
      <c r="AV41" s="10">
        <v>0</v>
      </c>
      <c r="AW41" s="10">
        <v>0</v>
      </c>
      <c r="AX41" s="10">
        <v>0</v>
      </c>
      <c r="AY41" s="8">
        <v>3155000</v>
      </c>
      <c r="AZ41" s="8">
        <v>149000</v>
      </c>
      <c r="BA41" s="10">
        <v>0</v>
      </c>
      <c r="BB41" s="10">
        <v>0</v>
      </c>
      <c r="BC41" s="10">
        <v>0</v>
      </c>
      <c r="BD41" s="8">
        <v>2257000</v>
      </c>
      <c r="BE41" s="8">
        <v>1018000</v>
      </c>
      <c r="BF41" s="10">
        <v>0</v>
      </c>
      <c r="BG41" s="8">
        <v>1536000</v>
      </c>
      <c r="BH41" s="10">
        <v>0</v>
      </c>
      <c r="BI41" s="8">
        <v>948000</v>
      </c>
      <c r="BJ41" s="10">
        <v>0</v>
      </c>
      <c r="BK41" s="10">
        <v>0</v>
      </c>
      <c r="BL41" s="8">
        <v>2676000</v>
      </c>
      <c r="BM41" s="8">
        <v>14624000</v>
      </c>
      <c r="BN41" s="8">
        <v>1543000</v>
      </c>
      <c r="BO41" s="8">
        <v>17379000</v>
      </c>
      <c r="BP41" s="8">
        <v>27071000</v>
      </c>
      <c r="BQ41" s="8">
        <v>187159000</v>
      </c>
      <c r="BR41" s="9">
        <f t="shared" si="0"/>
        <v>1539213000</v>
      </c>
    </row>
    <row r="42" spans="2:71">
      <c r="B42" s="135"/>
      <c r="C42" s="122"/>
      <c r="D42" s="131"/>
      <c r="E42" s="133" t="s">
        <v>172</v>
      </c>
      <c r="F42" s="133"/>
      <c r="G42" s="134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8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9">
        <f t="shared" si="0"/>
        <v>0</v>
      </c>
    </row>
    <row r="43" spans="2:71">
      <c r="B43" s="135"/>
      <c r="C43" s="122"/>
      <c r="D43" s="131"/>
      <c r="E43" s="136" t="s">
        <v>173</v>
      </c>
      <c r="F43" s="136"/>
      <c r="G43" s="137"/>
      <c r="H43" s="8">
        <v>29806000</v>
      </c>
      <c r="I43" s="8">
        <v>22408000</v>
      </c>
      <c r="J43" s="8">
        <v>5199000</v>
      </c>
      <c r="K43" s="8">
        <v>103817000</v>
      </c>
      <c r="L43" s="8">
        <v>17313000</v>
      </c>
      <c r="M43" s="8">
        <v>20426000</v>
      </c>
      <c r="N43" s="8">
        <v>23940000</v>
      </c>
      <c r="O43" s="8">
        <v>5223000</v>
      </c>
      <c r="P43" s="8">
        <v>2490000</v>
      </c>
      <c r="Q43" s="8">
        <v>90039000</v>
      </c>
      <c r="R43" s="8">
        <v>22754000</v>
      </c>
      <c r="S43" s="8">
        <v>3799000</v>
      </c>
      <c r="T43" s="8">
        <v>352761000</v>
      </c>
      <c r="U43" s="8">
        <v>10823000</v>
      </c>
      <c r="V43" s="8">
        <v>733900000</v>
      </c>
      <c r="W43" s="8">
        <v>22729000</v>
      </c>
      <c r="X43" s="8">
        <v>35335000</v>
      </c>
      <c r="Y43" s="8">
        <v>57443000</v>
      </c>
      <c r="Z43" s="8">
        <v>15065000</v>
      </c>
      <c r="AA43" s="8">
        <v>53533000</v>
      </c>
      <c r="AB43" s="8">
        <v>13773000</v>
      </c>
      <c r="AC43" s="8">
        <v>43465000</v>
      </c>
      <c r="AD43" s="8">
        <v>45205000</v>
      </c>
      <c r="AE43" s="8">
        <v>2296000</v>
      </c>
      <c r="AF43" s="8">
        <v>659000</v>
      </c>
      <c r="AG43" s="8">
        <v>450000</v>
      </c>
      <c r="AH43" s="8">
        <v>923000</v>
      </c>
      <c r="AI43" s="8">
        <v>2245000</v>
      </c>
      <c r="AJ43" s="8">
        <v>2016000</v>
      </c>
      <c r="AK43" s="8">
        <v>4565000</v>
      </c>
      <c r="AL43" s="8">
        <v>9944000</v>
      </c>
      <c r="AM43" s="8">
        <v>6329000</v>
      </c>
      <c r="AN43" s="8">
        <v>5691000</v>
      </c>
      <c r="AO43" s="8">
        <v>2867000</v>
      </c>
      <c r="AP43" s="8">
        <v>226000</v>
      </c>
      <c r="AQ43" s="8">
        <v>2299000</v>
      </c>
      <c r="AR43" s="8">
        <v>17619000</v>
      </c>
      <c r="AS43" s="8">
        <v>3151000</v>
      </c>
      <c r="AT43" s="8">
        <v>1819000</v>
      </c>
      <c r="AU43" s="8">
        <v>514000</v>
      </c>
      <c r="AV43" s="8">
        <v>769000</v>
      </c>
      <c r="AW43" s="8">
        <v>1735000</v>
      </c>
      <c r="AX43" s="8">
        <v>6958000</v>
      </c>
      <c r="AY43" s="8">
        <v>6304000</v>
      </c>
      <c r="AZ43" s="8">
        <v>5542000</v>
      </c>
      <c r="BA43" s="8">
        <v>1114000</v>
      </c>
      <c r="BB43" s="8">
        <v>329000</v>
      </c>
      <c r="BC43" s="8">
        <v>936000</v>
      </c>
      <c r="BD43" s="8">
        <v>1782000</v>
      </c>
      <c r="BE43" s="8">
        <v>326000</v>
      </c>
      <c r="BF43" s="8">
        <v>11603000</v>
      </c>
      <c r="BG43" s="8">
        <v>509000</v>
      </c>
      <c r="BH43" s="8">
        <v>3780000</v>
      </c>
      <c r="BI43" s="8">
        <v>301000</v>
      </c>
      <c r="BJ43" s="8">
        <v>389000</v>
      </c>
      <c r="BK43" s="8">
        <v>1310000</v>
      </c>
      <c r="BL43" s="8">
        <v>1074000</v>
      </c>
      <c r="BM43" s="8">
        <v>20602000</v>
      </c>
      <c r="BN43" s="8">
        <v>1385000</v>
      </c>
      <c r="BO43" s="8">
        <v>120780000</v>
      </c>
      <c r="BP43" s="8">
        <v>70369000</v>
      </c>
      <c r="BQ43" s="8">
        <v>155899000</v>
      </c>
      <c r="BR43" s="9">
        <f t="shared" si="0"/>
        <v>2208655000</v>
      </c>
    </row>
    <row r="44" spans="2:71">
      <c r="B44" s="135"/>
      <c r="C44" s="122"/>
      <c r="D44" s="131"/>
      <c r="E44" s="132"/>
      <c r="F44" s="136" t="s">
        <v>174</v>
      </c>
      <c r="G44" s="137"/>
      <c r="H44" s="8">
        <v>27071000</v>
      </c>
      <c r="I44" s="8">
        <v>21165000</v>
      </c>
      <c r="J44" s="8">
        <v>5199000</v>
      </c>
      <c r="K44" s="8">
        <v>101478000</v>
      </c>
      <c r="L44" s="8">
        <v>17313000</v>
      </c>
      <c r="M44" s="8">
        <v>16682000</v>
      </c>
      <c r="N44" s="8">
        <v>21248000</v>
      </c>
      <c r="O44" s="8">
        <v>5223000</v>
      </c>
      <c r="P44" s="8">
        <v>2490000</v>
      </c>
      <c r="Q44" s="8">
        <v>83957000</v>
      </c>
      <c r="R44" s="8">
        <v>22754000</v>
      </c>
      <c r="S44" s="8">
        <v>3208000</v>
      </c>
      <c r="T44" s="8">
        <v>304487000</v>
      </c>
      <c r="U44" s="8">
        <v>9433000</v>
      </c>
      <c r="V44" s="8">
        <v>610596000</v>
      </c>
      <c r="W44" s="8">
        <v>22729000</v>
      </c>
      <c r="X44" s="8">
        <v>33003000</v>
      </c>
      <c r="Y44" s="8">
        <v>48020000</v>
      </c>
      <c r="Z44" s="8">
        <v>11261000</v>
      </c>
      <c r="AA44" s="8">
        <v>52119000</v>
      </c>
      <c r="AB44" s="8">
        <v>13773000</v>
      </c>
      <c r="AC44" s="8">
        <v>43465000</v>
      </c>
      <c r="AD44" s="8">
        <v>45205000</v>
      </c>
      <c r="AE44" s="8">
        <v>2296000</v>
      </c>
      <c r="AF44" s="8">
        <v>659000</v>
      </c>
      <c r="AG44" s="8">
        <v>450000</v>
      </c>
      <c r="AH44" s="8">
        <v>790000</v>
      </c>
      <c r="AI44" s="8">
        <v>1792000</v>
      </c>
      <c r="AJ44" s="8">
        <v>2016000</v>
      </c>
      <c r="AK44" s="8">
        <v>3993000</v>
      </c>
      <c r="AL44" s="8">
        <v>7796000</v>
      </c>
      <c r="AM44" s="8">
        <v>4546000</v>
      </c>
      <c r="AN44" s="8">
        <v>4368000</v>
      </c>
      <c r="AO44" s="8">
        <v>2487000</v>
      </c>
      <c r="AP44" s="8">
        <v>226000</v>
      </c>
      <c r="AQ44" s="8">
        <v>2299000</v>
      </c>
      <c r="AR44" s="8">
        <v>11670000</v>
      </c>
      <c r="AS44" s="8">
        <v>2883000</v>
      </c>
      <c r="AT44" s="8">
        <v>1659000</v>
      </c>
      <c r="AU44" s="8">
        <v>501000</v>
      </c>
      <c r="AV44" s="8">
        <v>769000</v>
      </c>
      <c r="AW44" s="8">
        <v>1735000</v>
      </c>
      <c r="AX44" s="8">
        <v>6958000</v>
      </c>
      <c r="AY44" s="8">
        <v>5999000</v>
      </c>
      <c r="AZ44" s="8">
        <v>5107000</v>
      </c>
      <c r="BA44" s="8">
        <v>1114000</v>
      </c>
      <c r="BB44" s="8">
        <v>329000</v>
      </c>
      <c r="BC44" s="8">
        <v>503000</v>
      </c>
      <c r="BD44" s="8">
        <v>1782000</v>
      </c>
      <c r="BE44" s="8">
        <v>326000</v>
      </c>
      <c r="BF44" s="8">
        <v>11118000</v>
      </c>
      <c r="BG44" s="8">
        <v>500000</v>
      </c>
      <c r="BH44" s="8">
        <v>3780000</v>
      </c>
      <c r="BI44" s="8">
        <v>301000</v>
      </c>
      <c r="BJ44" s="8">
        <v>389000</v>
      </c>
      <c r="BK44" s="8">
        <v>1310000</v>
      </c>
      <c r="BL44" s="8">
        <v>843000</v>
      </c>
      <c r="BM44" s="8">
        <v>19085000</v>
      </c>
      <c r="BN44" s="8">
        <v>1253000</v>
      </c>
      <c r="BO44" s="8">
        <v>120645000</v>
      </c>
      <c r="BP44" s="8">
        <v>68762000</v>
      </c>
      <c r="BQ44" s="8">
        <v>134620000</v>
      </c>
      <c r="BR44" s="9">
        <f t="shared" si="0"/>
        <v>1959538000</v>
      </c>
    </row>
    <row r="45" spans="2:71">
      <c r="B45" s="135"/>
      <c r="C45" s="122"/>
      <c r="D45" s="131"/>
      <c r="E45" s="132"/>
      <c r="F45" s="132"/>
      <c r="G45" s="124" t="s">
        <v>175</v>
      </c>
      <c r="H45" s="8">
        <v>26034000</v>
      </c>
      <c r="I45" s="8">
        <v>21157000</v>
      </c>
      <c r="J45" s="8">
        <v>4448000</v>
      </c>
      <c r="K45" s="8">
        <v>101307000</v>
      </c>
      <c r="L45" s="8">
        <v>17072000</v>
      </c>
      <c r="M45" s="8">
        <v>12394000</v>
      </c>
      <c r="N45" s="8">
        <v>21248000</v>
      </c>
      <c r="O45" s="8">
        <v>5223000</v>
      </c>
      <c r="P45" s="8">
        <v>2490000</v>
      </c>
      <c r="Q45" s="8">
        <v>82032000</v>
      </c>
      <c r="R45" s="8">
        <v>19483000</v>
      </c>
      <c r="S45" s="8">
        <v>3204000</v>
      </c>
      <c r="T45" s="8">
        <v>293270000</v>
      </c>
      <c r="U45" s="8">
        <v>9433000</v>
      </c>
      <c r="V45" s="8">
        <v>608634000</v>
      </c>
      <c r="W45" s="8">
        <v>22729000</v>
      </c>
      <c r="X45" s="8">
        <v>32838000</v>
      </c>
      <c r="Y45" s="8">
        <v>48020000</v>
      </c>
      <c r="Z45" s="8">
        <v>11234000</v>
      </c>
      <c r="AA45" s="8">
        <v>52059000</v>
      </c>
      <c r="AB45" s="8">
        <v>13238000</v>
      </c>
      <c r="AC45" s="8">
        <v>43465000</v>
      </c>
      <c r="AD45" s="8">
        <v>10218000</v>
      </c>
      <c r="AE45" s="8">
        <v>2296000</v>
      </c>
      <c r="AF45" s="8">
        <v>582000</v>
      </c>
      <c r="AG45" s="8">
        <v>450000</v>
      </c>
      <c r="AH45" s="8">
        <v>758000</v>
      </c>
      <c r="AI45" s="8">
        <v>1792000</v>
      </c>
      <c r="AJ45" s="8">
        <v>1945000</v>
      </c>
      <c r="AK45" s="8">
        <v>3993000</v>
      </c>
      <c r="AL45" s="8">
        <v>7796000</v>
      </c>
      <c r="AM45" s="8">
        <v>3868000</v>
      </c>
      <c r="AN45" s="8">
        <v>3356000</v>
      </c>
      <c r="AO45" s="8">
        <v>2259000</v>
      </c>
      <c r="AP45" s="8">
        <v>159000</v>
      </c>
      <c r="AQ45" s="8">
        <v>2299000</v>
      </c>
      <c r="AR45" s="8">
        <v>11178000</v>
      </c>
      <c r="AS45" s="8">
        <v>2883000</v>
      </c>
      <c r="AT45" s="8">
        <v>1659000</v>
      </c>
      <c r="AU45" s="8">
        <v>501000</v>
      </c>
      <c r="AV45" s="8">
        <v>729000</v>
      </c>
      <c r="AW45" s="8">
        <v>1470000</v>
      </c>
      <c r="AX45" s="8">
        <v>6826000</v>
      </c>
      <c r="AY45" s="8">
        <v>5861000</v>
      </c>
      <c r="AZ45" s="8">
        <v>4563000</v>
      </c>
      <c r="BA45" s="8">
        <v>840000</v>
      </c>
      <c r="BB45" s="8">
        <v>329000</v>
      </c>
      <c r="BC45" s="8">
        <v>503000</v>
      </c>
      <c r="BD45" s="8">
        <v>1782000</v>
      </c>
      <c r="BE45" s="8">
        <v>326000</v>
      </c>
      <c r="BF45" s="8">
        <v>11118000</v>
      </c>
      <c r="BG45" s="8">
        <v>234000</v>
      </c>
      <c r="BH45" s="8">
        <v>3780000</v>
      </c>
      <c r="BI45" s="8">
        <v>116000</v>
      </c>
      <c r="BJ45" s="8">
        <v>389000</v>
      </c>
      <c r="BK45" s="8">
        <v>1310000</v>
      </c>
      <c r="BL45" s="8">
        <v>843000</v>
      </c>
      <c r="BM45" s="8">
        <v>19085000</v>
      </c>
      <c r="BN45" s="8">
        <v>1253000</v>
      </c>
      <c r="BO45" s="8">
        <v>119232000</v>
      </c>
      <c r="BP45" s="8">
        <v>68382000</v>
      </c>
      <c r="BQ45" s="8">
        <v>134456000</v>
      </c>
      <c r="BR45" s="9">
        <f t="shared" si="0"/>
        <v>1892431000</v>
      </c>
    </row>
    <row r="46" spans="2:71" ht="21">
      <c r="B46" s="135"/>
      <c r="C46" s="122"/>
      <c r="D46" s="131"/>
      <c r="E46" s="132"/>
      <c r="F46" s="132"/>
      <c r="G46" s="124" t="s">
        <v>176</v>
      </c>
      <c r="H46" s="10">
        <v>0</v>
      </c>
      <c r="I46" s="10">
        <v>0</v>
      </c>
      <c r="J46" s="8">
        <v>745000</v>
      </c>
      <c r="K46" s="10">
        <v>0</v>
      </c>
      <c r="L46" s="10">
        <v>0</v>
      </c>
      <c r="M46" s="8">
        <v>4289000</v>
      </c>
      <c r="N46" s="10">
        <v>0</v>
      </c>
      <c r="O46" s="10">
        <v>0</v>
      </c>
      <c r="P46" s="10">
        <v>0</v>
      </c>
      <c r="Q46" s="8">
        <v>1883000</v>
      </c>
      <c r="R46" s="8">
        <v>3272000</v>
      </c>
      <c r="S46" s="10">
        <v>0</v>
      </c>
      <c r="T46" s="8">
        <v>10426000</v>
      </c>
      <c r="U46" s="10">
        <v>0</v>
      </c>
      <c r="V46" s="10">
        <v>0</v>
      </c>
      <c r="W46" s="8">
        <v>0</v>
      </c>
      <c r="X46" s="10">
        <v>0</v>
      </c>
      <c r="Y46" s="10">
        <v>0</v>
      </c>
      <c r="Z46" s="8">
        <v>27000</v>
      </c>
      <c r="AA46" s="10">
        <v>0</v>
      </c>
      <c r="AB46" s="8">
        <v>535000</v>
      </c>
      <c r="AC46" s="10">
        <v>0</v>
      </c>
      <c r="AD46" s="8">
        <v>33057000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8">
        <v>469000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8">
        <v>235000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8">
        <v>25000</v>
      </c>
      <c r="BR46" s="9">
        <f t="shared" si="0"/>
        <v>54963000</v>
      </c>
    </row>
    <row r="47" spans="2:71" ht="31.5">
      <c r="B47" s="135"/>
      <c r="C47" s="122"/>
      <c r="D47" s="131"/>
      <c r="E47" s="132"/>
      <c r="F47" s="132"/>
      <c r="G47" s="124" t="s">
        <v>177</v>
      </c>
      <c r="H47" s="8">
        <v>1037000</v>
      </c>
      <c r="I47" s="8">
        <v>8000</v>
      </c>
      <c r="J47" s="8">
        <v>6000</v>
      </c>
      <c r="K47" s="8">
        <v>171000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42000</v>
      </c>
      <c r="R47" s="10">
        <v>0</v>
      </c>
      <c r="S47" s="8">
        <v>4000</v>
      </c>
      <c r="T47" s="8">
        <v>791000</v>
      </c>
      <c r="U47" s="10">
        <v>0</v>
      </c>
      <c r="V47" s="8">
        <v>1962000</v>
      </c>
      <c r="W47" s="8">
        <v>0</v>
      </c>
      <c r="X47" s="8">
        <v>165000</v>
      </c>
      <c r="Y47" s="10">
        <v>0</v>
      </c>
      <c r="Z47" s="10">
        <v>0</v>
      </c>
      <c r="AA47" s="8">
        <v>59000</v>
      </c>
      <c r="AB47" s="10">
        <v>0</v>
      </c>
      <c r="AC47" s="10">
        <v>0</v>
      </c>
      <c r="AD47" s="8">
        <v>1930000</v>
      </c>
      <c r="AE47" s="10">
        <v>0</v>
      </c>
      <c r="AF47" s="8">
        <v>78000</v>
      </c>
      <c r="AG47" s="10">
        <v>0</v>
      </c>
      <c r="AH47" s="8">
        <v>32000</v>
      </c>
      <c r="AI47" s="10">
        <v>0</v>
      </c>
      <c r="AJ47" s="8">
        <v>71000</v>
      </c>
      <c r="AK47" s="10">
        <v>0</v>
      </c>
      <c r="AL47" s="10">
        <v>0</v>
      </c>
      <c r="AM47" s="8">
        <v>210000</v>
      </c>
      <c r="AN47" s="8">
        <v>1012000</v>
      </c>
      <c r="AO47" s="8">
        <v>228000</v>
      </c>
      <c r="AP47" s="8">
        <v>67000</v>
      </c>
      <c r="AQ47" s="10">
        <v>0</v>
      </c>
      <c r="AR47" s="8">
        <v>491000</v>
      </c>
      <c r="AS47" s="10">
        <v>0</v>
      </c>
      <c r="AT47" s="10">
        <v>0</v>
      </c>
      <c r="AU47" s="8">
        <v>1000</v>
      </c>
      <c r="AV47" s="8">
        <v>41000</v>
      </c>
      <c r="AW47" s="8">
        <v>30000</v>
      </c>
      <c r="AX47" s="8">
        <v>133000</v>
      </c>
      <c r="AY47" s="8">
        <v>137000</v>
      </c>
      <c r="AZ47" s="8">
        <v>544000</v>
      </c>
      <c r="BA47" s="8">
        <v>274000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8">
        <v>266000</v>
      </c>
      <c r="BH47" s="10">
        <v>0</v>
      </c>
      <c r="BI47" s="8">
        <v>184000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8">
        <v>1414000</v>
      </c>
      <c r="BP47" s="8">
        <v>380000</v>
      </c>
      <c r="BQ47" s="8">
        <v>139000</v>
      </c>
      <c r="BR47" s="9">
        <f t="shared" si="0"/>
        <v>12147000</v>
      </c>
    </row>
    <row r="48" spans="2:71">
      <c r="B48" s="135"/>
      <c r="C48" s="122"/>
      <c r="D48" s="131"/>
      <c r="E48" s="132"/>
      <c r="F48" s="133" t="s">
        <v>178</v>
      </c>
      <c r="G48" s="134"/>
      <c r="H48" s="8">
        <v>2735000</v>
      </c>
      <c r="I48" s="8">
        <v>1242000</v>
      </c>
      <c r="J48" s="10">
        <v>0</v>
      </c>
      <c r="K48" s="8">
        <v>2339000</v>
      </c>
      <c r="L48" s="10">
        <v>0</v>
      </c>
      <c r="M48" s="8">
        <v>3744000</v>
      </c>
      <c r="N48" s="8">
        <v>2692000</v>
      </c>
      <c r="O48" s="10">
        <v>0</v>
      </c>
      <c r="P48" s="10">
        <v>0</v>
      </c>
      <c r="Q48" s="8">
        <v>6082000</v>
      </c>
      <c r="R48" s="10">
        <v>0</v>
      </c>
      <c r="S48" s="8">
        <v>591000</v>
      </c>
      <c r="T48" s="8">
        <v>48274000</v>
      </c>
      <c r="U48" s="8">
        <v>1390000</v>
      </c>
      <c r="V48" s="8">
        <v>123304000</v>
      </c>
      <c r="W48" s="8">
        <v>0</v>
      </c>
      <c r="X48" s="8">
        <v>2333000</v>
      </c>
      <c r="Y48" s="8">
        <v>9423000</v>
      </c>
      <c r="Z48" s="8">
        <v>3804000</v>
      </c>
      <c r="AA48" s="8">
        <v>1415000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8">
        <v>132000</v>
      </c>
      <c r="AI48" s="8">
        <v>453000</v>
      </c>
      <c r="AJ48" s="10">
        <v>0</v>
      </c>
      <c r="AK48" s="8">
        <v>571000</v>
      </c>
      <c r="AL48" s="8">
        <v>2148000</v>
      </c>
      <c r="AM48" s="8">
        <v>1782000</v>
      </c>
      <c r="AN48" s="8">
        <v>1322000</v>
      </c>
      <c r="AO48" s="8">
        <v>380000</v>
      </c>
      <c r="AP48" s="10">
        <v>0</v>
      </c>
      <c r="AQ48" s="10">
        <v>0</v>
      </c>
      <c r="AR48" s="8">
        <v>5949000</v>
      </c>
      <c r="AS48" s="8">
        <v>268000</v>
      </c>
      <c r="AT48" s="8">
        <v>160000</v>
      </c>
      <c r="AU48" s="8">
        <v>13000</v>
      </c>
      <c r="AV48" s="10">
        <v>0</v>
      </c>
      <c r="AW48" s="10">
        <v>0</v>
      </c>
      <c r="AX48" s="10">
        <v>0</v>
      </c>
      <c r="AY48" s="8">
        <v>306000</v>
      </c>
      <c r="AZ48" s="8">
        <v>435000</v>
      </c>
      <c r="BA48" s="10">
        <v>0</v>
      </c>
      <c r="BB48" s="10">
        <v>0</v>
      </c>
      <c r="BC48" s="8">
        <v>433000</v>
      </c>
      <c r="BD48" s="10">
        <v>0</v>
      </c>
      <c r="BE48" s="10">
        <v>0</v>
      </c>
      <c r="BF48" s="8">
        <v>485000</v>
      </c>
      <c r="BG48" s="8">
        <v>9000</v>
      </c>
      <c r="BH48" s="10">
        <v>0</v>
      </c>
      <c r="BI48" s="10">
        <v>0</v>
      </c>
      <c r="BJ48" s="10">
        <v>0</v>
      </c>
      <c r="BK48" s="10">
        <v>0</v>
      </c>
      <c r="BL48" s="8">
        <v>230000</v>
      </c>
      <c r="BM48" s="8">
        <v>1517000</v>
      </c>
      <c r="BN48" s="8">
        <v>131000</v>
      </c>
      <c r="BO48" s="8">
        <v>135000</v>
      </c>
      <c r="BP48" s="8">
        <v>1606000</v>
      </c>
      <c r="BQ48" s="8">
        <v>21279000</v>
      </c>
      <c r="BR48" s="9">
        <f t="shared" si="0"/>
        <v>249112000</v>
      </c>
    </row>
    <row r="49" spans="1:70">
      <c r="B49" s="135"/>
      <c r="C49" s="122"/>
      <c r="D49" s="131"/>
      <c r="E49" s="133" t="s">
        <v>179</v>
      </c>
      <c r="F49" s="133"/>
      <c r="G49" s="134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8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9">
        <f t="shared" si="0"/>
        <v>0</v>
      </c>
    </row>
    <row r="50" spans="1:70">
      <c r="B50" s="135"/>
      <c r="C50" s="122"/>
      <c r="D50" s="131"/>
      <c r="E50" s="136" t="s">
        <v>180</v>
      </c>
      <c r="F50" s="136"/>
      <c r="G50" s="137"/>
      <c r="H50" s="10">
        <v>0</v>
      </c>
      <c r="I50" s="10">
        <v>0</v>
      </c>
      <c r="J50" s="10">
        <v>0</v>
      </c>
      <c r="K50" s="10">
        <v>0</v>
      </c>
      <c r="L50" s="8">
        <v>135000</v>
      </c>
      <c r="M50" s="10">
        <v>0</v>
      </c>
      <c r="N50" s="8">
        <v>265000</v>
      </c>
      <c r="O50" s="10">
        <v>0</v>
      </c>
      <c r="P50" s="8">
        <v>5000</v>
      </c>
      <c r="Q50" s="8">
        <v>462000</v>
      </c>
      <c r="R50" s="8">
        <v>11521000</v>
      </c>
      <c r="S50" s="10">
        <v>0</v>
      </c>
      <c r="T50" s="10">
        <v>0</v>
      </c>
      <c r="U50" s="8">
        <v>2000</v>
      </c>
      <c r="V50" s="8">
        <v>239900000</v>
      </c>
      <c r="W50" s="8">
        <v>122000</v>
      </c>
      <c r="X50" s="8">
        <v>32000</v>
      </c>
      <c r="Y50" s="8">
        <v>110000</v>
      </c>
      <c r="Z50" s="10">
        <v>0</v>
      </c>
      <c r="AA50" s="8">
        <v>53000</v>
      </c>
      <c r="AB50" s="8">
        <v>39000</v>
      </c>
      <c r="AC50" s="8">
        <v>741000</v>
      </c>
      <c r="AD50" s="10">
        <v>0</v>
      </c>
      <c r="AE50" s="10">
        <v>0</v>
      </c>
      <c r="AF50" s="10">
        <v>0</v>
      </c>
      <c r="AG50" s="8">
        <v>20000</v>
      </c>
      <c r="AH50" s="10">
        <v>0</v>
      </c>
      <c r="AI50" s="10">
        <v>0</v>
      </c>
      <c r="AJ50" s="10">
        <v>0</v>
      </c>
      <c r="AK50" s="8">
        <v>53000</v>
      </c>
      <c r="AL50" s="8">
        <v>35000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8">
        <v>3000</v>
      </c>
      <c r="AX50" s="8">
        <v>18000</v>
      </c>
      <c r="AY50" s="8">
        <v>6000</v>
      </c>
      <c r="AZ50" s="10">
        <v>0</v>
      </c>
      <c r="BA50" s="10">
        <v>0</v>
      </c>
      <c r="BB50" s="10">
        <v>0</v>
      </c>
      <c r="BC50" s="8">
        <v>2000</v>
      </c>
      <c r="BD50" s="10">
        <v>0</v>
      </c>
      <c r="BE50" s="10">
        <v>0</v>
      </c>
      <c r="BF50" s="8">
        <v>29000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8">
        <v>2349000</v>
      </c>
      <c r="BN50" s="10">
        <v>0</v>
      </c>
      <c r="BO50" s="8">
        <v>6000</v>
      </c>
      <c r="BP50" s="8">
        <v>5000</v>
      </c>
      <c r="BQ50" s="8">
        <v>266000</v>
      </c>
      <c r="BR50" s="9">
        <f t="shared" si="0"/>
        <v>256179000</v>
      </c>
    </row>
    <row r="51" spans="1:70">
      <c r="B51" s="135"/>
      <c r="C51" s="122"/>
      <c r="D51" s="131"/>
      <c r="E51" s="132"/>
      <c r="F51" s="133" t="s">
        <v>181</v>
      </c>
      <c r="G51" s="134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110151000</v>
      </c>
      <c r="W51" s="8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9">
        <f t="shared" si="0"/>
        <v>110151000</v>
      </c>
    </row>
    <row r="52" spans="1:70">
      <c r="B52" s="135"/>
      <c r="C52" s="122"/>
      <c r="D52" s="131"/>
      <c r="E52" s="132"/>
      <c r="F52" s="133" t="s">
        <v>182</v>
      </c>
      <c r="G52" s="134"/>
      <c r="H52" s="10">
        <v>0</v>
      </c>
      <c r="I52" s="10">
        <v>0</v>
      </c>
      <c r="J52" s="10">
        <v>0</v>
      </c>
      <c r="K52" s="10">
        <v>0</v>
      </c>
      <c r="L52" s="8">
        <v>135000</v>
      </c>
      <c r="M52" s="10">
        <v>0</v>
      </c>
      <c r="N52" s="8">
        <v>265000</v>
      </c>
      <c r="O52" s="10">
        <v>0</v>
      </c>
      <c r="P52" s="8">
        <v>5000</v>
      </c>
      <c r="Q52" s="8">
        <v>462000</v>
      </c>
      <c r="R52" s="8">
        <v>11521000</v>
      </c>
      <c r="S52" s="10">
        <v>0</v>
      </c>
      <c r="T52" s="10">
        <v>0</v>
      </c>
      <c r="U52" s="8">
        <v>2000</v>
      </c>
      <c r="V52" s="8">
        <v>129749000</v>
      </c>
      <c r="W52" s="8">
        <v>122000</v>
      </c>
      <c r="X52" s="8">
        <v>32000</v>
      </c>
      <c r="Y52" s="8">
        <v>110000</v>
      </c>
      <c r="Z52" s="10">
        <v>0</v>
      </c>
      <c r="AA52" s="8">
        <v>53000</v>
      </c>
      <c r="AB52" s="8">
        <v>39000</v>
      </c>
      <c r="AC52" s="8">
        <v>741000</v>
      </c>
      <c r="AD52" s="10">
        <v>0</v>
      </c>
      <c r="AE52" s="10">
        <v>0</v>
      </c>
      <c r="AF52" s="10">
        <v>0</v>
      </c>
      <c r="AG52" s="8">
        <v>20000</v>
      </c>
      <c r="AH52" s="10">
        <v>0</v>
      </c>
      <c r="AI52" s="10">
        <v>0</v>
      </c>
      <c r="AJ52" s="10">
        <v>0</v>
      </c>
      <c r="AK52" s="8">
        <v>53000</v>
      </c>
      <c r="AL52" s="8">
        <v>35000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8">
        <v>3000</v>
      </c>
      <c r="AX52" s="8">
        <v>18000</v>
      </c>
      <c r="AY52" s="8">
        <v>6000</v>
      </c>
      <c r="AZ52" s="10">
        <v>0</v>
      </c>
      <c r="BA52" s="10">
        <v>0</v>
      </c>
      <c r="BB52" s="10">
        <v>0</v>
      </c>
      <c r="BC52" s="8">
        <v>2000</v>
      </c>
      <c r="BD52" s="10">
        <v>0</v>
      </c>
      <c r="BE52" s="10">
        <v>0</v>
      </c>
      <c r="BF52" s="8">
        <v>29000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8">
        <v>2349000</v>
      </c>
      <c r="BN52" s="10">
        <v>0</v>
      </c>
      <c r="BO52" s="8">
        <v>6000</v>
      </c>
      <c r="BP52" s="8">
        <v>5000</v>
      </c>
      <c r="BQ52" s="8">
        <v>266000</v>
      </c>
      <c r="BR52" s="9">
        <f t="shared" si="0"/>
        <v>146028000</v>
      </c>
    </row>
    <row r="53" spans="1:70">
      <c r="B53" s="135"/>
      <c r="C53" s="122"/>
      <c r="D53" s="131"/>
      <c r="E53" s="136" t="s">
        <v>183</v>
      </c>
      <c r="F53" s="136"/>
      <c r="G53" s="137"/>
      <c r="H53" s="8">
        <v>4929000</v>
      </c>
      <c r="I53" s="8">
        <v>8883000</v>
      </c>
      <c r="J53" s="8">
        <v>3343000</v>
      </c>
      <c r="K53" s="8">
        <v>46948000</v>
      </c>
      <c r="L53" s="8">
        <v>21657000</v>
      </c>
      <c r="M53" s="8">
        <v>4585000</v>
      </c>
      <c r="N53" s="8">
        <v>16987000</v>
      </c>
      <c r="O53" s="8">
        <v>923000</v>
      </c>
      <c r="P53" s="8">
        <v>1277000</v>
      </c>
      <c r="Q53" s="8">
        <v>42705000</v>
      </c>
      <c r="R53" s="8">
        <v>11094000</v>
      </c>
      <c r="S53" s="8">
        <v>1891000</v>
      </c>
      <c r="T53" s="8">
        <v>306405000</v>
      </c>
      <c r="U53" s="8">
        <v>5141000</v>
      </c>
      <c r="V53" s="8">
        <v>877909000</v>
      </c>
      <c r="W53" s="8">
        <v>20641000</v>
      </c>
      <c r="X53" s="8">
        <v>20664000</v>
      </c>
      <c r="Y53" s="8">
        <v>16597000</v>
      </c>
      <c r="Z53" s="8">
        <v>3053000</v>
      </c>
      <c r="AA53" s="8">
        <v>9663000</v>
      </c>
      <c r="AB53" s="8">
        <v>16421000</v>
      </c>
      <c r="AC53" s="8">
        <v>34449000</v>
      </c>
      <c r="AD53" s="8">
        <v>12699000</v>
      </c>
      <c r="AE53" s="8">
        <v>661000</v>
      </c>
      <c r="AF53" s="8">
        <v>520000</v>
      </c>
      <c r="AG53" s="8">
        <v>844000</v>
      </c>
      <c r="AH53" s="8">
        <v>521000</v>
      </c>
      <c r="AI53" s="8">
        <v>1409000</v>
      </c>
      <c r="AJ53" s="8">
        <v>564000</v>
      </c>
      <c r="AK53" s="8">
        <v>2923000</v>
      </c>
      <c r="AL53" s="8">
        <v>8395000</v>
      </c>
      <c r="AM53" s="8">
        <v>4031000</v>
      </c>
      <c r="AN53" s="8">
        <v>5100000</v>
      </c>
      <c r="AO53" s="8">
        <v>1661000</v>
      </c>
      <c r="AP53" s="8">
        <v>612000</v>
      </c>
      <c r="AQ53" s="8">
        <v>1196000</v>
      </c>
      <c r="AR53" s="8">
        <v>17175000</v>
      </c>
      <c r="AS53" s="8">
        <v>2169000</v>
      </c>
      <c r="AT53" s="8">
        <v>1693000</v>
      </c>
      <c r="AU53" s="8">
        <v>1357000</v>
      </c>
      <c r="AV53" s="8">
        <v>287000</v>
      </c>
      <c r="AW53" s="8">
        <v>850000</v>
      </c>
      <c r="AX53" s="8">
        <v>898000</v>
      </c>
      <c r="AY53" s="8">
        <v>2972000</v>
      </c>
      <c r="AZ53" s="8">
        <v>1713000</v>
      </c>
      <c r="BA53" s="8">
        <v>2273000</v>
      </c>
      <c r="BB53" s="8">
        <v>779000</v>
      </c>
      <c r="BC53" s="8">
        <v>344000</v>
      </c>
      <c r="BD53" s="8">
        <v>892000</v>
      </c>
      <c r="BE53" s="8">
        <v>306000</v>
      </c>
      <c r="BF53" s="8">
        <v>2187000</v>
      </c>
      <c r="BG53" s="8">
        <v>653000</v>
      </c>
      <c r="BH53" s="8">
        <v>733000</v>
      </c>
      <c r="BI53" s="8">
        <v>62000</v>
      </c>
      <c r="BJ53" s="8">
        <v>187000</v>
      </c>
      <c r="BK53" s="8">
        <v>982000</v>
      </c>
      <c r="BL53" s="8">
        <v>1357000</v>
      </c>
      <c r="BM53" s="8">
        <v>7699000</v>
      </c>
      <c r="BN53" s="8">
        <v>1857000</v>
      </c>
      <c r="BO53" s="8">
        <v>119208000</v>
      </c>
      <c r="BP53" s="8">
        <v>91898000</v>
      </c>
      <c r="BQ53" s="8">
        <v>141922000</v>
      </c>
      <c r="BR53" s="9">
        <f t="shared" si="0"/>
        <v>1919754000</v>
      </c>
    </row>
    <row r="54" spans="1:70">
      <c r="B54" s="135"/>
      <c r="C54" s="122"/>
      <c r="D54" s="131"/>
      <c r="E54" s="132"/>
      <c r="F54" s="133" t="s">
        <v>184</v>
      </c>
      <c r="G54" s="134"/>
      <c r="H54" s="8">
        <v>899000</v>
      </c>
      <c r="I54" s="8">
        <v>1627000</v>
      </c>
      <c r="J54" s="8">
        <v>818000</v>
      </c>
      <c r="K54" s="8">
        <v>2757000</v>
      </c>
      <c r="L54" s="8">
        <v>1760000</v>
      </c>
      <c r="M54" s="8">
        <v>441000</v>
      </c>
      <c r="N54" s="8">
        <v>2595000</v>
      </c>
      <c r="O54" s="8">
        <v>57000</v>
      </c>
      <c r="P54" s="8">
        <v>1000</v>
      </c>
      <c r="Q54" s="8">
        <v>3646000</v>
      </c>
      <c r="R54" s="8">
        <v>137000</v>
      </c>
      <c r="S54" s="8">
        <v>293000</v>
      </c>
      <c r="T54" s="8">
        <v>6719000</v>
      </c>
      <c r="U54" s="8">
        <v>377000</v>
      </c>
      <c r="V54" s="8">
        <v>24866000</v>
      </c>
      <c r="W54" s="8">
        <v>4791000</v>
      </c>
      <c r="X54" s="8">
        <v>1096000</v>
      </c>
      <c r="Y54" s="8">
        <v>1882000</v>
      </c>
      <c r="Z54" s="8">
        <v>65000</v>
      </c>
      <c r="AA54" s="8">
        <v>1536000</v>
      </c>
      <c r="AB54" s="8">
        <v>2629000</v>
      </c>
      <c r="AC54" s="8">
        <v>3804000</v>
      </c>
      <c r="AD54" s="8">
        <v>1652000</v>
      </c>
      <c r="AE54" s="10">
        <v>0</v>
      </c>
      <c r="AF54" s="10">
        <v>0</v>
      </c>
      <c r="AG54" s="8">
        <v>4000</v>
      </c>
      <c r="AH54" s="10">
        <v>0</v>
      </c>
      <c r="AI54" s="8">
        <v>4000</v>
      </c>
      <c r="AJ54" s="8">
        <v>1000</v>
      </c>
      <c r="AK54" s="8">
        <v>12000</v>
      </c>
      <c r="AL54" s="8">
        <v>1145000</v>
      </c>
      <c r="AM54" s="8">
        <v>49000</v>
      </c>
      <c r="AN54" s="8">
        <v>12000</v>
      </c>
      <c r="AO54" s="10">
        <v>0</v>
      </c>
      <c r="AP54" s="10">
        <v>0</v>
      </c>
      <c r="AQ54" s="8">
        <v>33000</v>
      </c>
      <c r="AR54" s="8">
        <v>437000</v>
      </c>
      <c r="AS54" s="8">
        <v>4000</v>
      </c>
      <c r="AT54" s="8">
        <v>15000</v>
      </c>
      <c r="AU54" s="8">
        <v>1000</v>
      </c>
      <c r="AV54" s="8">
        <v>11000</v>
      </c>
      <c r="AW54" s="10">
        <v>0</v>
      </c>
      <c r="AX54" s="8">
        <v>200000</v>
      </c>
      <c r="AY54" s="8">
        <v>2000</v>
      </c>
      <c r="AZ54" s="8">
        <v>10000</v>
      </c>
      <c r="BA54" s="10">
        <v>0</v>
      </c>
      <c r="BB54" s="8">
        <v>69000</v>
      </c>
      <c r="BC54" s="10">
        <v>0</v>
      </c>
      <c r="BD54" s="8">
        <v>12000</v>
      </c>
      <c r="BE54" s="8">
        <v>7000</v>
      </c>
      <c r="BF54" s="8">
        <v>177000</v>
      </c>
      <c r="BG54" s="8">
        <v>9000</v>
      </c>
      <c r="BH54" s="8">
        <v>25000</v>
      </c>
      <c r="BI54" s="8">
        <v>4000</v>
      </c>
      <c r="BJ54" s="8">
        <v>11000</v>
      </c>
      <c r="BK54" s="8">
        <v>105000</v>
      </c>
      <c r="BL54" s="8">
        <v>2000</v>
      </c>
      <c r="BM54" s="8">
        <v>499000</v>
      </c>
      <c r="BN54" s="10">
        <v>0</v>
      </c>
      <c r="BO54" s="8">
        <v>8799000</v>
      </c>
      <c r="BP54" s="8">
        <v>3255000</v>
      </c>
      <c r="BQ54" s="8">
        <v>2641000</v>
      </c>
      <c r="BR54" s="9">
        <f t="shared" si="0"/>
        <v>82003000</v>
      </c>
    </row>
    <row r="55" spans="1:70">
      <c r="B55" s="135"/>
      <c r="C55" s="122"/>
      <c r="D55" s="131"/>
      <c r="E55" s="132"/>
      <c r="F55" s="133" t="s">
        <v>185</v>
      </c>
      <c r="G55" s="134"/>
      <c r="H55" s="8">
        <v>4029000</v>
      </c>
      <c r="I55" s="8">
        <v>7256000</v>
      </c>
      <c r="J55" s="8">
        <v>2525000</v>
      </c>
      <c r="K55" s="8">
        <v>44191000</v>
      </c>
      <c r="L55" s="8">
        <v>19897000</v>
      </c>
      <c r="M55" s="8">
        <v>4144000</v>
      </c>
      <c r="N55" s="8">
        <v>14392000</v>
      </c>
      <c r="O55" s="8">
        <v>867000</v>
      </c>
      <c r="P55" s="8">
        <v>1276000</v>
      </c>
      <c r="Q55" s="8">
        <v>39059000</v>
      </c>
      <c r="R55" s="8">
        <v>10957000</v>
      </c>
      <c r="S55" s="8">
        <v>1598000</v>
      </c>
      <c r="T55" s="8">
        <v>299686000</v>
      </c>
      <c r="U55" s="8">
        <v>4764000</v>
      </c>
      <c r="V55" s="8">
        <v>853043000</v>
      </c>
      <c r="W55" s="8">
        <v>15850000</v>
      </c>
      <c r="X55" s="8">
        <v>19568000</v>
      </c>
      <c r="Y55" s="8">
        <v>14715000</v>
      </c>
      <c r="Z55" s="8">
        <v>2988000</v>
      </c>
      <c r="AA55" s="8">
        <v>8127000</v>
      </c>
      <c r="AB55" s="8">
        <v>13792000</v>
      </c>
      <c r="AC55" s="8">
        <v>30645000</v>
      </c>
      <c r="AD55" s="8">
        <v>11047000</v>
      </c>
      <c r="AE55" s="8">
        <v>660000</v>
      </c>
      <c r="AF55" s="8">
        <v>519000</v>
      </c>
      <c r="AG55" s="8">
        <v>840000</v>
      </c>
      <c r="AH55" s="8">
        <v>521000</v>
      </c>
      <c r="AI55" s="8">
        <v>1405000</v>
      </c>
      <c r="AJ55" s="8">
        <v>563000</v>
      </c>
      <c r="AK55" s="8">
        <v>2912000</v>
      </c>
      <c r="AL55" s="8">
        <v>7251000</v>
      </c>
      <c r="AM55" s="8">
        <v>3982000</v>
      </c>
      <c r="AN55" s="8">
        <v>5088000</v>
      </c>
      <c r="AO55" s="8">
        <v>1661000</v>
      </c>
      <c r="AP55" s="8">
        <v>612000</v>
      </c>
      <c r="AQ55" s="8">
        <v>1163000</v>
      </c>
      <c r="AR55" s="8">
        <v>16738000</v>
      </c>
      <c r="AS55" s="8">
        <v>2165000</v>
      </c>
      <c r="AT55" s="8">
        <v>1678000</v>
      </c>
      <c r="AU55" s="8">
        <v>1356000</v>
      </c>
      <c r="AV55" s="8">
        <v>276000</v>
      </c>
      <c r="AW55" s="8">
        <v>850000</v>
      </c>
      <c r="AX55" s="8">
        <v>698000</v>
      </c>
      <c r="AY55" s="8">
        <v>2970000</v>
      </c>
      <c r="AZ55" s="8">
        <v>1703000</v>
      </c>
      <c r="BA55" s="8">
        <v>2273000</v>
      </c>
      <c r="BB55" s="8">
        <v>710000</v>
      </c>
      <c r="BC55" s="8">
        <v>344000</v>
      </c>
      <c r="BD55" s="8">
        <v>879000</v>
      </c>
      <c r="BE55" s="8">
        <v>299000</v>
      </c>
      <c r="BF55" s="8">
        <v>2009000</v>
      </c>
      <c r="BG55" s="8">
        <v>643000</v>
      </c>
      <c r="BH55" s="8">
        <v>708000</v>
      </c>
      <c r="BI55" s="8">
        <v>58000</v>
      </c>
      <c r="BJ55" s="8">
        <v>176000</v>
      </c>
      <c r="BK55" s="8">
        <v>878000</v>
      </c>
      <c r="BL55" s="8">
        <v>1355000</v>
      </c>
      <c r="BM55" s="8">
        <v>7200000</v>
      </c>
      <c r="BN55" s="8">
        <v>1857000</v>
      </c>
      <c r="BO55" s="8">
        <v>110408000</v>
      </c>
      <c r="BP55" s="8">
        <v>88643000</v>
      </c>
      <c r="BQ55" s="8">
        <v>139281000</v>
      </c>
      <c r="BR55" s="9">
        <f t="shared" si="0"/>
        <v>1837748000</v>
      </c>
    </row>
    <row r="56" spans="1:70">
      <c r="B56" s="135"/>
      <c r="C56" s="122"/>
      <c r="D56" s="131"/>
      <c r="E56" s="133"/>
      <c r="F56" s="133" t="s">
        <v>186</v>
      </c>
      <c r="G56" s="134"/>
      <c r="H56" s="8">
        <v>1824000</v>
      </c>
      <c r="I56" s="8">
        <v>2597000</v>
      </c>
      <c r="J56" s="8">
        <v>701000</v>
      </c>
      <c r="K56" s="8">
        <v>34522000</v>
      </c>
      <c r="L56" s="8">
        <v>750000</v>
      </c>
      <c r="M56" s="8">
        <v>7787000</v>
      </c>
      <c r="N56" s="8">
        <v>5930000</v>
      </c>
      <c r="O56" s="8">
        <v>800000</v>
      </c>
      <c r="P56" s="8">
        <v>215000</v>
      </c>
      <c r="Q56" s="8">
        <v>6025000</v>
      </c>
      <c r="R56" s="8">
        <v>6662000</v>
      </c>
      <c r="S56" s="8">
        <v>600000</v>
      </c>
      <c r="T56" s="8">
        <v>60069000</v>
      </c>
      <c r="U56" s="8">
        <v>1782000</v>
      </c>
      <c r="V56" s="8">
        <v>177735000</v>
      </c>
      <c r="W56" s="8">
        <v>13105000</v>
      </c>
      <c r="X56" s="8">
        <v>4626000</v>
      </c>
      <c r="Y56" s="8">
        <v>12423000</v>
      </c>
      <c r="Z56" s="8">
        <v>2070000</v>
      </c>
      <c r="AA56" s="8">
        <v>3452000</v>
      </c>
      <c r="AB56" s="8">
        <v>2103000</v>
      </c>
      <c r="AC56" s="8">
        <v>21456000</v>
      </c>
      <c r="AD56" s="8">
        <v>11257000</v>
      </c>
      <c r="AE56" s="8">
        <v>55000</v>
      </c>
      <c r="AF56" s="8">
        <v>143000</v>
      </c>
      <c r="AG56" s="8">
        <v>96000</v>
      </c>
      <c r="AH56" s="8">
        <v>107000</v>
      </c>
      <c r="AI56" s="8">
        <v>440000</v>
      </c>
      <c r="AJ56" s="8">
        <v>47000</v>
      </c>
      <c r="AK56" s="8">
        <v>1425000</v>
      </c>
      <c r="AL56" s="8">
        <v>1056000</v>
      </c>
      <c r="AM56" s="8">
        <v>107000</v>
      </c>
      <c r="AN56" s="8">
        <v>807000</v>
      </c>
      <c r="AO56" s="8">
        <v>465000</v>
      </c>
      <c r="AP56" s="8">
        <v>136000</v>
      </c>
      <c r="AQ56" s="8">
        <v>297000</v>
      </c>
      <c r="AR56" s="8">
        <v>2267000</v>
      </c>
      <c r="AS56" s="8">
        <v>332000</v>
      </c>
      <c r="AT56" s="8">
        <v>1343000</v>
      </c>
      <c r="AU56" s="8">
        <v>236000</v>
      </c>
      <c r="AV56" s="8">
        <v>22000</v>
      </c>
      <c r="AW56" s="8">
        <v>241000</v>
      </c>
      <c r="AX56" s="8">
        <v>317000</v>
      </c>
      <c r="AY56" s="8">
        <v>523000</v>
      </c>
      <c r="AZ56" s="8">
        <v>621000</v>
      </c>
      <c r="BA56" s="8">
        <v>2139000</v>
      </c>
      <c r="BB56" s="8">
        <v>11000</v>
      </c>
      <c r="BC56" s="8">
        <v>40000</v>
      </c>
      <c r="BD56" s="8">
        <v>578000</v>
      </c>
      <c r="BE56" s="8">
        <v>74000</v>
      </c>
      <c r="BF56" s="8">
        <v>9784000</v>
      </c>
      <c r="BG56" s="8">
        <v>189000</v>
      </c>
      <c r="BH56" s="8">
        <v>59000</v>
      </c>
      <c r="BI56" s="8">
        <v>24000</v>
      </c>
      <c r="BJ56" s="8">
        <v>72000</v>
      </c>
      <c r="BK56" s="8">
        <v>219000</v>
      </c>
      <c r="BL56" s="8">
        <v>348000</v>
      </c>
      <c r="BM56" s="8">
        <v>1700000</v>
      </c>
      <c r="BN56" s="8">
        <v>329000</v>
      </c>
      <c r="BO56" s="8">
        <v>4678000</v>
      </c>
      <c r="BP56" s="8">
        <v>9784000</v>
      </c>
      <c r="BQ56" s="8">
        <v>17714000</v>
      </c>
      <c r="BR56" s="9">
        <f t="shared" si="0"/>
        <v>437316000</v>
      </c>
    </row>
    <row r="57" spans="1:70">
      <c r="B57" s="135"/>
      <c r="C57" s="122"/>
      <c r="D57" s="132"/>
      <c r="E57" s="133" t="s">
        <v>187</v>
      </c>
      <c r="F57" s="133"/>
      <c r="G57" s="134"/>
      <c r="H57" s="8">
        <v>1469677000</v>
      </c>
      <c r="I57" s="8">
        <v>1313531000</v>
      </c>
      <c r="J57" s="8">
        <v>364833000</v>
      </c>
      <c r="K57" s="8">
        <v>9728118000</v>
      </c>
      <c r="L57" s="8">
        <v>1316914000</v>
      </c>
      <c r="M57" s="8">
        <v>849324000</v>
      </c>
      <c r="N57" s="8">
        <v>1362393000</v>
      </c>
      <c r="O57" s="8">
        <v>258583000</v>
      </c>
      <c r="P57" s="8">
        <v>186199000</v>
      </c>
      <c r="Q57" s="8">
        <v>4890142000</v>
      </c>
      <c r="R57" s="8">
        <v>2223783000</v>
      </c>
      <c r="S57" s="8">
        <v>164038000</v>
      </c>
      <c r="T57" s="8">
        <v>20947973000</v>
      </c>
      <c r="U57" s="8">
        <v>233627000</v>
      </c>
      <c r="V57" s="8">
        <v>37273064000</v>
      </c>
      <c r="W57" s="8">
        <v>3772372000</v>
      </c>
      <c r="X57" s="8">
        <v>1914289000</v>
      </c>
      <c r="Y57" s="8">
        <v>2610506000</v>
      </c>
      <c r="Z57" s="8">
        <v>797179000</v>
      </c>
      <c r="AA57" s="8">
        <v>1889987000</v>
      </c>
      <c r="AB57" s="8">
        <v>1317419000</v>
      </c>
      <c r="AC57" s="8">
        <v>7356569000</v>
      </c>
      <c r="AD57" s="8">
        <v>1648954000</v>
      </c>
      <c r="AE57" s="8">
        <v>101725000</v>
      </c>
      <c r="AF57" s="8">
        <v>32822000</v>
      </c>
      <c r="AG57" s="8">
        <v>246173000</v>
      </c>
      <c r="AH57" s="8">
        <v>86213000</v>
      </c>
      <c r="AI57" s="8">
        <v>104419000</v>
      </c>
      <c r="AJ57" s="8">
        <v>109922000</v>
      </c>
      <c r="AK57" s="8">
        <v>148392000</v>
      </c>
      <c r="AL57" s="8">
        <v>339000000</v>
      </c>
      <c r="AM57" s="8">
        <v>295942000</v>
      </c>
      <c r="AN57" s="8">
        <v>195131000</v>
      </c>
      <c r="AO57" s="8">
        <v>240974000</v>
      </c>
      <c r="AP57" s="8">
        <v>71151000</v>
      </c>
      <c r="AQ57" s="8">
        <v>246939000</v>
      </c>
      <c r="AR57" s="8">
        <v>506846000</v>
      </c>
      <c r="AS57" s="8">
        <v>99591000</v>
      </c>
      <c r="AT57" s="8">
        <v>104408000</v>
      </c>
      <c r="AU57" s="8">
        <v>48609000</v>
      </c>
      <c r="AV57" s="8">
        <v>54233000</v>
      </c>
      <c r="AW57" s="8">
        <v>269027000</v>
      </c>
      <c r="AX57" s="8">
        <v>250277000</v>
      </c>
      <c r="AY57" s="8">
        <v>130258000</v>
      </c>
      <c r="AZ57" s="8">
        <v>124434000</v>
      </c>
      <c r="BA57" s="8">
        <v>625798000</v>
      </c>
      <c r="BB57" s="8">
        <v>71568000</v>
      </c>
      <c r="BC57" s="8">
        <v>80227000</v>
      </c>
      <c r="BD57" s="8">
        <v>64968000</v>
      </c>
      <c r="BE57" s="8">
        <v>27509000</v>
      </c>
      <c r="BF57" s="8">
        <v>1493892000</v>
      </c>
      <c r="BG57" s="8">
        <v>52783000</v>
      </c>
      <c r="BH57" s="8">
        <v>228207000</v>
      </c>
      <c r="BI57" s="8">
        <v>25466000</v>
      </c>
      <c r="BJ57" s="8">
        <v>44837000</v>
      </c>
      <c r="BK57" s="8">
        <v>172158000</v>
      </c>
      <c r="BL57" s="8">
        <v>80408000</v>
      </c>
      <c r="BM57" s="8">
        <v>1429495000</v>
      </c>
      <c r="BN57" s="8">
        <v>35178000</v>
      </c>
      <c r="BO57" s="8">
        <v>6475070000</v>
      </c>
      <c r="BP57" s="8">
        <v>6703447000</v>
      </c>
      <c r="BQ57" s="8">
        <v>5304488000</v>
      </c>
      <c r="BR57" s="9">
        <f t="shared" si="0"/>
        <v>130611459000</v>
      </c>
    </row>
    <row r="58" spans="1:70">
      <c r="A58" s="58"/>
      <c r="B58" s="135"/>
      <c r="C58" s="122"/>
      <c r="D58" s="136" t="s">
        <v>188</v>
      </c>
      <c r="E58" s="136"/>
      <c r="F58" s="136"/>
      <c r="G58" s="137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9">
        <f t="shared" si="0"/>
        <v>0</v>
      </c>
    </row>
    <row r="59" spans="1:70">
      <c r="B59" s="135"/>
      <c r="C59" s="122"/>
      <c r="D59" s="131"/>
      <c r="E59" s="136" t="s">
        <v>154</v>
      </c>
      <c r="F59" s="136"/>
      <c r="G59" s="137"/>
      <c r="H59" s="10">
        <v>0</v>
      </c>
      <c r="I59" s="10">
        <v>0</v>
      </c>
      <c r="J59" s="10">
        <v>0</v>
      </c>
      <c r="K59" s="8">
        <v>601000</v>
      </c>
      <c r="L59" s="8">
        <v>3703000</v>
      </c>
      <c r="M59" s="8">
        <v>1000</v>
      </c>
      <c r="N59" s="8">
        <v>1231000</v>
      </c>
      <c r="O59" s="10">
        <v>0</v>
      </c>
      <c r="P59" s="8">
        <v>1000</v>
      </c>
      <c r="Q59" s="8">
        <v>36568000</v>
      </c>
      <c r="R59" s="8">
        <v>463000</v>
      </c>
      <c r="S59" s="10">
        <v>0</v>
      </c>
      <c r="T59" s="8">
        <v>3430000</v>
      </c>
      <c r="U59" s="10">
        <v>0</v>
      </c>
      <c r="V59" s="8">
        <v>199000</v>
      </c>
      <c r="W59" s="8">
        <v>31000</v>
      </c>
      <c r="X59" s="8">
        <v>1284000</v>
      </c>
      <c r="Y59" s="8">
        <v>16000</v>
      </c>
      <c r="Z59" s="10">
        <v>0</v>
      </c>
      <c r="AA59" s="8">
        <v>14000</v>
      </c>
      <c r="AB59" s="8">
        <v>52000</v>
      </c>
      <c r="AC59" s="10">
        <v>0</v>
      </c>
      <c r="AD59" s="8">
        <v>56000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8">
        <v>2334000</v>
      </c>
      <c r="AN59" s="10">
        <v>0</v>
      </c>
      <c r="AO59" s="8">
        <v>1000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8">
        <v>1000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8">
        <v>19000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8">
        <v>36923000</v>
      </c>
      <c r="BP59" s="8">
        <v>136000</v>
      </c>
      <c r="BQ59" s="8">
        <v>104431000</v>
      </c>
      <c r="BR59" s="9">
        <f t="shared" si="0"/>
        <v>191495000</v>
      </c>
    </row>
    <row r="60" spans="1:70">
      <c r="B60" s="135"/>
      <c r="C60" s="122"/>
      <c r="D60" s="131"/>
      <c r="E60" s="132"/>
      <c r="F60" s="133" t="s">
        <v>189</v>
      </c>
      <c r="G60" s="134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8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9">
        <f t="shared" si="0"/>
        <v>0</v>
      </c>
    </row>
    <row r="61" spans="1:70">
      <c r="B61" s="135"/>
      <c r="C61" s="122"/>
      <c r="D61" s="131"/>
      <c r="E61" s="132"/>
      <c r="F61" s="133" t="s">
        <v>190</v>
      </c>
      <c r="G61" s="134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8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9">
        <f t="shared" si="0"/>
        <v>0</v>
      </c>
    </row>
    <row r="62" spans="1:70">
      <c r="B62" s="135"/>
      <c r="C62" s="122"/>
      <c r="D62" s="131"/>
      <c r="E62" s="132"/>
      <c r="F62" s="133" t="s">
        <v>191</v>
      </c>
      <c r="G62" s="134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8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9">
        <f t="shared" si="0"/>
        <v>0</v>
      </c>
    </row>
    <row r="63" spans="1:70">
      <c r="B63" s="135"/>
      <c r="C63" s="122"/>
      <c r="D63" s="131"/>
      <c r="E63" s="132"/>
      <c r="F63" s="133" t="s">
        <v>192</v>
      </c>
      <c r="G63" s="134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8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9">
        <f t="shared" si="0"/>
        <v>0</v>
      </c>
    </row>
    <row r="64" spans="1:70">
      <c r="B64" s="135"/>
      <c r="C64" s="122"/>
      <c r="D64" s="131"/>
      <c r="E64" s="132"/>
      <c r="F64" s="133" t="s">
        <v>159</v>
      </c>
      <c r="G64" s="134"/>
      <c r="H64" s="10">
        <v>0</v>
      </c>
      <c r="I64" s="10">
        <v>0</v>
      </c>
      <c r="J64" s="10">
        <v>0</v>
      </c>
      <c r="K64" s="8">
        <v>601000</v>
      </c>
      <c r="L64" s="8">
        <v>3703000</v>
      </c>
      <c r="M64" s="8">
        <v>1000</v>
      </c>
      <c r="N64" s="8">
        <v>1231000</v>
      </c>
      <c r="O64" s="10">
        <v>0</v>
      </c>
      <c r="P64" s="8">
        <v>1000</v>
      </c>
      <c r="Q64" s="8">
        <v>36568000</v>
      </c>
      <c r="R64" s="8">
        <v>463000</v>
      </c>
      <c r="S64" s="10">
        <v>0</v>
      </c>
      <c r="T64" s="8">
        <v>3430000</v>
      </c>
      <c r="U64" s="10">
        <v>0</v>
      </c>
      <c r="V64" s="8">
        <v>199000</v>
      </c>
      <c r="W64" s="8">
        <v>31000</v>
      </c>
      <c r="X64" s="8">
        <v>1284000</v>
      </c>
      <c r="Y64" s="8">
        <v>16000</v>
      </c>
      <c r="Z64" s="10">
        <v>0</v>
      </c>
      <c r="AA64" s="8">
        <v>14000</v>
      </c>
      <c r="AB64" s="8">
        <v>52000</v>
      </c>
      <c r="AC64" s="10">
        <v>0</v>
      </c>
      <c r="AD64" s="8">
        <v>56000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8">
        <v>2334000</v>
      </c>
      <c r="AN64" s="10">
        <v>0</v>
      </c>
      <c r="AO64" s="8">
        <v>1000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8">
        <v>1000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8">
        <v>19000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8">
        <v>36923000</v>
      </c>
      <c r="BP64" s="8">
        <v>136000</v>
      </c>
      <c r="BQ64" s="8">
        <v>104431000</v>
      </c>
      <c r="BR64" s="9">
        <f t="shared" si="0"/>
        <v>191495000</v>
      </c>
    </row>
    <row r="65" spans="2:70">
      <c r="B65" s="135"/>
      <c r="C65" s="122"/>
      <c r="D65" s="131"/>
      <c r="E65" s="132"/>
      <c r="F65" s="133" t="s">
        <v>193</v>
      </c>
      <c r="G65" s="134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8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9">
        <f t="shared" si="0"/>
        <v>0</v>
      </c>
    </row>
    <row r="66" spans="2:70">
      <c r="B66" s="135"/>
      <c r="C66" s="122"/>
      <c r="D66" s="131"/>
      <c r="E66" s="132"/>
      <c r="F66" s="133" t="s">
        <v>194</v>
      </c>
      <c r="G66" s="134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8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9">
        <f t="shared" si="0"/>
        <v>0</v>
      </c>
    </row>
    <row r="67" spans="2:70">
      <c r="B67" s="135"/>
      <c r="C67" s="122"/>
      <c r="D67" s="131"/>
      <c r="E67" s="136" t="s">
        <v>195</v>
      </c>
      <c r="F67" s="136"/>
      <c r="G67" s="137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8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8">
        <v>8258000</v>
      </c>
      <c r="BQ67" s="10">
        <v>0</v>
      </c>
      <c r="BR67" s="9">
        <f t="shared" si="0"/>
        <v>8258000</v>
      </c>
    </row>
    <row r="68" spans="2:70">
      <c r="B68" s="135"/>
      <c r="C68" s="122"/>
      <c r="D68" s="131"/>
      <c r="E68" s="132"/>
      <c r="F68" s="133" t="s">
        <v>189</v>
      </c>
      <c r="G68" s="134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8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9">
        <f t="shared" si="0"/>
        <v>0</v>
      </c>
    </row>
    <row r="69" spans="2:70">
      <c r="B69" s="135"/>
      <c r="C69" s="122"/>
      <c r="D69" s="131"/>
      <c r="E69" s="132"/>
      <c r="F69" s="133" t="s">
        <v>190</v>
      </c>
      <c r="G69" s="134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8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9">
        <f t="shared" si="0"/>
        <v>0</v>
      </c>
    </row>
    <row r="70" spans="2:70">
      <c r="B70" s="135"/>
      <c r="C70" s="122"/>
      <c r="D70" s="131"/>
      <c r="E70" s="132"/>
      <c r="F70" s="133" t="s">
        <v>191</v>
      </c>
      <c r="G70" s="134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8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8">
        <v>8258000</v>
      </c>
      <c r="BQ70" s="10">
        <v>0</v>
      </c>
      <c r="BR70" s="9">
        <f t="shared" si="0"/>
        <v>8258000</v>
      </c>
    </row>
    <row r="71" spans="2:70">
      <c r="B71" s="135"/>
      <c r="C71" s="122"/>
      <c r="D71" s="131"/>
      <c r="E71" s="132"/>
      <c r="F71" s="133" t="s">
        <v>192</v>
      </c>
      <c r="G71" s="134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8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9">
        <f t="shared" si="0"/>
        <v>0</v>
      </c>
    </row>
    <row r="72" spans="2:70">
      <c r="B72" s="135"/>
      <c r="C72" s="122"/>
      <c r="D72" s="131"/>
      <c r="E72" s="132"/>
      <c r="F72" s="133" t="s">
        <v>196</v>
      </c>
      <c r="G72" s="134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8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9">
        <f t="shared" si="0"/>
        <v>0</v>
      </c>
    </row>
    <row r="73" spans="2:70">
      <c r="B73" s="135"/>
      <c r="C73" s="122"/>
      <c r="D73" s="131"/>
      <c r="E73" s="132"/>
      <c r="F73" s="133" t="s">
        <v>194</v>
      </c>
      <c r="G73" s="134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8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9">
        <f t="shared" si="0"/>
        <v>0</v>
      </c>
    </row>
    <row r="74" spans="2:70">
      <c r="B74" s="135"/>
      <c r="C74" s="122"/>
      <c r="D74" s="131"/>
      <c r="E74" s="136" t="s">
        <v>197</v>
      </c>
      <c r="F74" s="136"/>
      <c r="G74" s="137"/>
      <c r="H74" s="8">
        <v>1383114000</v>
      </c>
      <c r="I74" s="8">
        <v>1181757000</v>
      </c>
      <c r="J74" s="8">
        <v>309741000</v>
      </c>
      <c r="K74" s="8">
        <v>8654679000</v>
      </c>
      <c r="L74" s="8">
        <v>1183442000</v>
      </c>
      <c r="M74" s="8">
        <v>750937000</v>
      </c>
      <c r="N74" s="8">
        <v>1210429000</v>
      </c>
      <c r="O74" s="8">
        <v>232584000</v>
      </c>
      <c r="P74" s="8">
        <v>164341000</v>
      </c>
      <c r="Q74" s="8">
        <v>4221540000</v>
      </c>
      <c r="R74" s="8">
        <v>2038638000</v>
      </c>
      <c r="S74" s="8">
        <v>142544000</v>
      </c>
      <c r="T74" s="8">
        <v>18871060000</v>
      </c>
      <c r="U74" s="8">
        <v>201793000</v>
      </c>
      <c r="V74" s="8">
        <v>34156866000</v>
      </c>
      <c r="W74" s="8">
        <v>3328199000</v>
      </c>
      <c r="X74" s="8">
        <v>1758772000</v>
      </c>
      <c r="Y74" s="8">
        <v>2317815000</v>
      </c>
      <c r="Z74" s="8">
        <v>741704000</v>
      </c>
      <c r="AA74" s="8">
        <v>1732796000</v>
      </c>
      <c r="AB74" s="8">
        <v>1178457000</v>
      </c>
      <c r="AC74" s="8">
        <v>6926402000</v>
      </c>
      <c r="AD74" s="8">
        <v>1463496000</v>
      </c>
      <c r="AE74" s="8">
        <v>91556000</v>
      </c>
      <c r="AF74" s="8">
        <v>28961000</v>
      </c>
      <c r="AG74" s="8">
        <v>219318000</v>
      </c>
      <c r="AH74" s="8">
        <v>76264000</v>
      </c>
      <c r="AI74" s="8">
        <v>96063000</v>
      </c>
      <c r="AJ74" s="8">
        <v>100534000</v>
      </c>
      <c r="AK74" s="8">
        <v>130106000</v>
      </c>
      <c r="AL74" s="8">
        <v>310928000</v>
      </c>
      <c r="AM74" s="8">
        <v>259337000</v>
      </c>
      <c r="AN74" s="8">
        <v>169410000</v>
      </c>
      <c r="AO74" s="8">
        <v>194489000</v>
      </c>
      <c r="AP74" s="8">
        <v>62778000</v>
      </c>
      <c r="AQ74" s="8">
        <v>216982000</v>
      </c>
      <c r="AR74" s="8">
        <v>450956000</v>
      </c>
      <c r="AS74" s="8">
        <v>86282000</v>
      </c>
      <c r="AT74" s="8">
        <v>93151000</v>
      </c>
      <c r="AU74" s="8">
        <v>41213000</v>
      </c>
      <c r="AV74" s="8">
        <v>44974000</v>
      </c>
      <c r="AW74" s="8">
        <v>227287000</v>
      </c>
      <c r="AX74" s="8">
        <v>209024000</v>
      </c>
      <c r="AY74" s="8">
        <v>117888000</v>
      </c>
      <c r="AZ74" s="8">
        <v>107169000</v>
      </c>
      <c r="BA74" s="8">
        <v>538817000</v>
      </c>
      <c r="BB74" s="8">
        <v>60442000</v>
      </c>
      <c r="BC74" s="8">
        <v>67884000</v>
      </c>
      <c r="BD74" s="8">
        <v>57174000</v>
      </c>
      <c r="BE74" s="8">
        <v>24375000</v>
      </c>
      <c r="BF74" s="8">
        <v>1392122000</v>
      </c>
      <c r="BG74" s="8">
        <v>47832000</v>
      </c>
      <c r="BH74" s="8">
        <v>205286000</v>
      </c>
      <c r="BI74" s="8">
        <v>22462000</v>
      </c>
      <c r="BJ74" s="8">
        <v>39387000</v>
      </c>
      <c r="BK74" s="8">
        <v>157403000</v>
      </c>
      <c r="BL74" s="8">
        <v>71958000</v>
      </c>
      <c r="BM74" s="8">
        <v>1293012000</v>
      </c>
      <c r="BN74" s="8">
        <v>30075000</v>
      </c>
      <c r="BO74" s="8">
        <v>5613859000</v>
      </c>
      <c r="BP74" s="8">
        <v>6231195000</v>
      </c>
      <c r="BQ74" s="8">
        <v>4740445000</v>
      </c>
      <c r="BR74" s="9">
        <f t="shared" si="0"/>
        <v>118079504000</v>
      </c>
    </row>
    <row r="75" spans="2:70">
      <c r="B75" s="135"/>
      <c r="C75" s="122"/>
      <c r="D75" s="131"/>
      <c r="E75" s="132"/>
      <c r="F75" s="133" t="s">
        <v>189</v>
      </c>
      <c r="G75" s="134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68045000</v>
      </c>
      <c r="S75" s="10">
        <v>0</v>
      </c>
      <c r="T75" s="10">
        <v>0</v>
      </c>
      <c r="U75" s="10">
        <v>0</v>
      </c>
      <c r="V75" s="10">
        <v>0</v>
      </c>
      <c r="W75" s="8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8">
        <v>1055012000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8">
        <v>28545000</v>
      </c>
      <c r="BN75" s="10">
        <v>0</v>
      </c>
      <c r="BO75" s="10">
        <v>0</v>
      </c>
      <c r="BP75" s="10">
        <v>0</v>
      </c>
      <c r="BQ75" s="10">
        <v>0</v>
      </c>
      <c r="BR75" s="9">
        <f t="shared" ref="BR75:BR121" si="1">SUM(H75:BQ75)</f>
        <v>1151602000</v>
      </c>
    </row>
    <row r="76" spans="2:70">
      <c r="B76" s="135"/>
      <c r="C76" s="122"/>
      <c r="D76" s="131"/>
      <c r="E76" s="132"/>
      <c r="F76" s="133" t="s">
        <v>190</v>
      </c>
      <c r="G76" s="134"/>
      <c r="H76" s="8">
        <v>272731000</v>
      </c>
      <c r="I76" s="8">
        <v>117423000</v>
      </c>
      <c r="J76" s="8">
        <v>97598000</v>
      </c>
      <c r="K76" s="8">
        <v>1037316000</v>
      </c>
      <c r="L76" s="8">
        <v>75027000</v>
      </c>
      <c r="M76" s="8">
        <v>3704000</v>
      </c>
      <c r="N76" s="8">
        <v>179331000</v>
      </c>
      <c r="O76" s="8">
        <v>582000</v>
      </c>
      <c r="P76" s="8">
        <v>2543000</v>
      </c>
      <c r="Q76" s="8">
        <v>668925000</v>
      </c>
      <c r="R76" s="8">
        <v>46999000</v>
      </c>
      <c r="S76" s="8">
        <v>548000</v>
      </c>
      <c r="T76" s="8">
        <v>262856000</v>
      </c>
      <c r="U76" s="8">
        <v>1582000</v>
      </c>
      <c r="V76" s="8">
        <v>5856919000</v>
      </c>
      <c r="W76" s="8">
        <v>475351000</v>
      </c>
      <c r="X76" s="8">
        <v>200486000</v>
      </c>
      <c r="Y76" s="8">
        <v>151056000</v>
      </c>
      <c r="Z76" s="8">
        <v>15544000</v>
      </c>
      <c r="AA76" s="8">
        <v>131988000</v>
      </c>
      <c r="AB76" s="8">
        <v>252205000</v>
      </c>
      <c r="AC76" s="8">
        <v>363885000</v>
      </c>
      <c r="AD76" s="8">
        <v>112710000</v>
      </c>
      <c r="AE76" s="8">
        <v>8173000</v>
      </c>
      <c r="AF76" s="8">
        <v>799000</v>
      </c>
      <c r="AG76" s="8">
        <v>48123000</v>
      </c>
      <c r="AH76" s="8">
        <v>24945000</v>
      </c>
      <c r="AI76" s="8">
        <v>9790000</v>
      </c>
      <c r="AJ76" s="8">
        <v>32420000</v>
      </c>
      <c r="AK76" s="8">
        <v>3862000</v>
      </c>
      <c r="AL76" s="8">
        <v>4351000</v>
      </c>
      <c r="AM76" s="8">
        <v>1671000</v>
      </c>
      <c r="AN76" s="8">
        <v>1376000</v>
      </c>
      <c r="AO76" s="8">
        <v>4000</v>
      </c>
      <c r="AP76" s="8">
        <v>22818000</v>
      </c>
      <c r="AQ76" s="8">
        <v>14385000</v>
      </c>
      <c r="AR76" s="8">
        <v>2147000</v>
      </c>
      <c r="AS76" s="8">
        <v>11966000</v>
      </c>
      <c r="AT76" s="8">
        <v>4124000</v>
      </c>
      <c r="AU76" s="8">
        <v>617000</v>
      </c>
      <c r="AV76" s="8">
        <v>4685000</v>
      </c>
      <c r="AW76" s="8">
        <v>6000</v>
      </c>
      <c r="AX76" s="8">
        <v>410000</v>
      </c>
      <c r="AY76" s="8">
        <v>8139000</v>
      </c>
      <c r="AZ76" s="8">
        <v>33121000</v>
      </c>
      <c r="BA76" s="10">
        <v>0</v>
      </c>
      <c r="BB76" s="8">
        <v>8977000</v>
      </c>
      <c r="BC76" s="8">
        <v>2000</v>
      </c>
      <c r="BD76" s="8">
        <v>45000</v>
      </c>
      <c r="BE76" s="8">
        <v>897000</v>
      </c>
      <c r="BF76" s="8">
        <v>97690000</v>
      </c>
      <c r="BG76" s="8">
        <v>49000</v>
      </c>
      <c r="BH76" s="8">
        <v>6838000</v>
      </c>
      <c r="BI76" s="8">
        <v>2286000</v>
      </c>
      <c r="BJ76" s="8">
        <v>90000</v>
      </c>
      <c r="BK76" s="8">
        <v>1242000</v>
      </c>
      <c r="BL76" s="8">
        <v>792000</v>
      </c>
      <c r="BM76" s="8">
        <v>8277000</v>
      </c>
      <c r="BN76" s="8">
        <v>381000</v>
      </c>
      <c r="BO76" s="8">
        <v>736878000</v>
      </c>
      <c r="BP76" s="8">
        <v>1775796000</v>
      </c>
      <c r="BQ76" s="8">
        <v>664714000</v>
      </c>
      <c r="BR76" s="9">
        <f t="shared" si="1"/>
        <v>13870195000</v>
      </c>
    </row>
    <row r="77" spans="2:70">
      <c r="B77" s="135"/>
      <c r="C77" s="122"/>
      <c r="D77" s="131"/>
      <c r="E77" s="132"/>
      <c r="F77" s="133" t="s">
        <v>191</v>
      </c>
      <c r="G77" s="134"/>
      <c r="H77" s="8">
        <v>1104428000</v>
      </c>
      <c r="I77" s="8">
        <v>1043714000</v>
      </c>
      <c r="J77" s="8">
        <v>211381000</v>
      </c>
      <c r="K77" s="8">
        <v>6493934000</v>
      </c>
      <c r="L77" s="8">
        <v>1097132000</v>
      </c>
      <c r="M77" s="8">
        <v>741161000</v>
      </c>
      <c r="N77" s="8">
        <v>1022259000</v>
      </c>
      <c r="O77" s="8">
        <v>229826000</v>
      </c>
      <c r="P77" s="8">
        <v>160902000</v>
      </c>
      <c r="Q77" s="8">
        <v>3528896000</v>
      </c>
      <c r="R77" s="8">
        <v>1905315000</v>
      </c>
      <c r="S77" s="8">
        <v>140240000</v>
      </c>
      <c r="T77" s="8">
        <v>18450149000</v>
      </c>
      <c r="U77" s="8">
        <v>196312000</v>
      </c>
      <c r="V77" s="8">
        <v>25212402000</v>
      </c>
      <c r="W77" s="8">
        <v>2837984000</v>
      </c>
      <c r="X77" s="8">
        <v>1527375000</v>
      </c>
      <c r="Y77" s="8">
        <v>2144928000</v>
      </c>
      <c r="Z77" s="8">
        <v>720713000</v>
      </c>
      <c r="AA77" s="8">
        <v>1546179000</v>
      </c>
      <c r="AB77" s="8">
        <v>916731000</v>
      </c>
      <c r="AC77" s="8">
        <v>4982701000</v>
      </c>
      <c r="AD77" s="8">
        <v>1343722000</v>
      </c>
      <c r="AE77" s="8">
        <v>82911000</v>
      </c>
      <c r="AF77" s="8">
        <v>27011000</v>
      </c>
      <c r="AG77" s="8">
        <v>168627000</v>
      </c>
      <c r="AH77" s="8">
        <v>51202000</v>
      </c>
      <c r="AI77" s="8">
        <v>84284000</v>
      </c>
      <c r="AJ77" s="8">
        <v>67522000</v>
      </c>
      <c r="AK77" s="8">
        <v>123645000</v>
      </c>
      <c r="AL77" s="8">
        <v>303529000</v>
      </c>
      <c r="AM77" s="8">
        <v>255324000</v>
      </c>
      <c r="AN77" s="8">
        <v>163756000</v>
      </c>
      <c r="AO77" s="8">
        <v>193318000</v>
      </c>
      <c r="AP77" s="8">
        <v>39857000</v>
      </c>
      <c r="AQ77" s="8">
        <v>200604000</v>
      </c>
      <c r="AR77" s="8">
        <v>441184000</v>
      </c>
      <c r="AS77" s="8">
        <v>73306000</v>
      </c>
      <c r="AT77" s="8">
        <v>87093000</v>
      </c>
      <c r="AU77" s="8">
        <v>40310000</v>
      </c>
      <c r="AV77" s="8">
        <v>39798000</v>
      </c>
      <c r="AW77" s="8">
        <v>226051000</v>
      </c>
      <c r="AX77" s="8">
        <v>207627000</v>
      </c>
      <c r="AY77" s="8">
        <v>108066000</v>
      </c>
      <c r="AZ77" s="8">
        <v>72680000</v>
      </c>
      <c r="BA77" s="8">
        <v>537368000</v>
      </c>
      <c r="BB77" s="8">
        <v>51317000</v>
      </c>
      <c r="BC77" s="8">
        <v>67008000</v>
      </c>
      <c r="BD77" s="8">
        <v>56166000</v>
      </c>
      <c r="BE77" s="8">
        <v>23237000</v>
      </c>
      <c r="BF77" s="8">
        <v>1276672000</v>
      </c>
      <c r="BG77" s="8">
        <v>46020000</v>
      </c>
      <c r="BH77" s="8">
        <v>196943000</v>
      </c>
      <c r="BI77" s="8">
        <v>20090000</v>
      </c>
      <c r="BJ77" s="8">
        <v>39151000</v>
      </c>
      <c r="BK77" s="8">
        <v>154717000</v>
      </c>
      <c r="BL77" s="8">
        <v>69980000</v>
      </c>
      <c r="BM77" s="8">
        <v>1251868000</v>
      </c>
      <c r="BN77" s="8">
        <v>28484000</v>
      </c>
      <c r="BO77" s="8">
        <v>4827992000</v>
      </c>
      <c r="BP77" s="8">
        <v>4407753000</v>
      </c>
      <c r="BQ77" s="8">
        <v>4033577000</v>
      </c>
      <c r="BR77" s="9">
        <f t="shared" si="1"/>
        <v>97704432000</v>
      </c>
    </row>
    <row r="78" spans="2:70">
      <c r="B78" s="135"/>
      <c r="C78" s="122"/>
      <c r="D78" s="131"/>
      <c r="E78" s="132"/>
      <c r="F78" s="133" t="s">
        <v>192</v>
      </c>
      <c r="G78" s="134"/>
      <c r="H78" s="10">
        <v>0</v>
      </c>
      <c r="I78" s="10">
        <v>0</v>
      </c>
      <c r="J78" s="10">
        <v>0</v>
      </c>
      <c r="K78" s="8">
        <v>1086337000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8">
        <v>2758699000</v>
      </c>
      <c r="W78" s="8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8">
        <v>498149000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9">
        <f t="shared" si="1"/>
        <v>4343185000</v>
      </c>
    </row>
    <row r="79" spans="2:70">
      <c r="B79" s="135"/>
      <c r="C79" s="122"/>
      <c r="D79" s="131"/>
      <c r="E79" s="132"/>
      <c r="F79" s="133" t="s">
        <v>196</v>
      </c>
      <c r="G79" s="134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8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8">
        <v>7497000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9">
        <f t="shared" si="1"/>
        <v>7497000</v>
      </c>
    </row>
    <row r="80" spans="2:70">
      <c r="B80" s="135"/>
      <c r="C80" s="122"/>
      <c r="D80" s="131"/>
      <c r="E80" s="132"/>
      <c r="F80" s="133" t="s">
        <v>194</v>
      </c>
      <c r="G80" s="134"/>
      <c r="H80" s="8">
        <v>5955000</v>
      </c>
      <c r="I80" s="8">
        <v>20620000</v>
      </c>
      <c r="J80" s="8">
        <v>762000</v>
      </c>
      <c r="K80" s="8">
        <v>37092000</v>
      </c>
      <c r="L80" s="8">
        <v>11283000</v>
      </c>
      <c r="M80" s="8">
        <v>6073000</v>
      </c>
      <c r="N80" s="8">
        <v>8838000</v>
      </c>
      <c r="O80" s="8">
        <v>2176000</v>
      </c>
      <c r="P80" s="8">
        <v>896000</v>
      </c>
      <c r="Q80" s="8">
        <v>23719000</v>
      </c>
      <c r="R80" s="8">
        <v>18279000</v>
      </c>
      <c r="S80" s="8">
        <v>1757000</v>
      </c>
      <c r="T80" s="8">
        <v>158055000</v>
      </c>
      <c r="U80" s="8">
        <v>3899000</v>
      </c>
      <c r="V80" s="8">
        <v>328847000</v>
      </c>
      <c r="W80" s="8">
        <v>14864000</v>
      </c>
      <c r="X80" s="8">
        <v>30911000</v>
      </c>
      <c r="Y80" s="8">
        <v>21832000</v>
      </c>
      <c r="Z80" s="8">
        <v>5447000</v>
      </c>
      <c r="AA80" s="8">
        <v>54628000</v>
      </c>
      <c r="AB80" s="8">
        <v>9521000</v>
      </c>
      <c r="AC80" s="8">
        <v>26656000</v>
      </c>
      <c r="AD80" s="8">
        <v>7064000</v>
      </c>
      <c r="AE80" s="8">
        <v>473000</v>
      </c>
      <c r="AF80" s="8">
        <v>1151000</v>
      </c>
      <c r="AG80" s="8">
        <v>2569000</v>
      </c>
      <c r="AH80" s="8">
        <v>117000</v>
      </c>
      <c r="AI80" s="8">
        <v>1989000</v>
      </c>
      <c r="AJ80" s="8">
        <v>592000</v>
      </c>
      <c r="AK80" s="8">
        <v>2599000</v>
      </c>
      <c r="AL80" s="8">
        <v>3048000</v>
      </c>
      <c r="AM80" s="8">
        <v>2342000</v>
      </c>
      <c r="AN80" s="8">
        <v>4278000</v>
      </c>
      <c r="AO80" s="8">
        <v>1167000</v>
      </c>
      <c r="AP80" s="8">
        <v>102000</v>
      </c>
      <c r="AQ80" s="8">
        <v>1993000</v>
      </c>
      <c r="AR80" s="8">
        <v>7626000</v>
      </c>
      <c r="AS80" s="8">
        <v>1009000</v>
      </c>
      <c r="AT80" s="8">
        <v>1934000</v>
      </c>
      <c r="AU80" s="8">
        <v>286000</v>
      </c>
      <c r="AV80" s="8">
        <v>491000</v>
      </c>
      <c r="AW80" s="8">
        <v>1230000</v>
      </c>
      <c r="AX80" s="8">
        <v>987000</v>
      </c>
      <c r="AY80" s="8">
        <v>1683000</v>
      </c>
      <c r="AZ80" s="8">
        <v>1368000</v>
      </c>
      <c r="BA80" s="8">
        <v>1449000</v>
      </c>
      <c r="BB80" s="8">
        <v>148000</v>
      </c>
      <c r="BC80" s="8">
        <v>874000</v>
      </c>
      <c r="BD80" s="8">
        <v>963000</v>
      </c>
      <c r="BE80" s="8">
        <v>241000</v>
      </c>
      <c r="BF80" s="8">
        <v>10264000</v>
      </c>
      <c r="BG80" s="8">
        <v>1762000</v>
      </c>
      <c r="BH80" s="8">
        <v>1505000</v>
      </c>
      <c r="BI80" s="8">
        <v>86000</v>
      </c>
      <c r="BJ80" s="8">
        <v>146000</v>
      </c>
      <c r="BK80" s="8">
        <v>1444000</v>
      </c>
      <c r="BL80" s="8">
        <v>1186000</v>
      </c>
      <c r="BM80" s="8">
        <v>4321000</v>
      </c>
      <c r="BN80" s="8">
        <v>1210000</v>
      </c>
      <c r="BO80" s="8">
        <v>48988000</v>
      </c>
      <c r="BP80" s="8">
        <v>47646000</v>
      </c>
      <c r="BQ80" s="8">
        <v>42154000</v>
      </c>
      <c r="BR80" s="9">
        <f t="shared" si="1"/>
        <v>1002595000</v>
      </c>
    </row>
    <row r="81" spans="1:70">
      <c r="B81" s="135"/>
      <c r="C81" s="122"/>
      <c r="D81" s="131"/>
      <c r="E81" s="133" t="s">
        <v>198</v>
      </c>
      <c r="F81" s="133"/>
      <c r="G81" s="134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8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9">
        <f t="shared" si="1"/>
        <v>0</v>
      </c>
    </row>
    <row r="82" spans="1:70">
      <c r="B82" s="135"/>
      <c r="C82" s="122"/>
      <c r="D82" s="131"/>
      <c r="E82" s="133" t="s">
        <v>166</v>
      </c>
      <c r="F82" s="133"/>
      <c r="G82" s="134"/>
      <c r="H82" s="10">
        <v>0</v>
      </c>
      <c r="I82" s="10">
        <v>0</v>
      </c>
      <c r="J82" s="8">
        <v>5620000</v>
      </c>
      <c r="K82" s="8">
        <v>31000</v>
      </c>
      <c r="L82" s="8">
        <v>75000</v>
      </c>
      <c r="M82" s="8">
        <v>9000</v>
      </c>
      <c r="N82" s="8">
        <v>7561000</v>
      </c>
      <c r="O82" s="8">
        <v>6000</v>
      </c>
      <c r="P82" s="8">
        <v>4000</v>
      </c>
      <c r="Q82" s="8">
        <v>12162000</v>
      </c>
      <c r="R82" s="10">
        <v>0</v>
      </c>
      <c r="S82" s="8">
        <v>7000</v>
      </c>
      <c r="T82" s="8">
        <v>114798000</v>
      </c>
      <c r="U82" s="8">
        <v>12000</v>
      </c>
      <c r="V82" s="8">
        <v>1267000</v>
      </c>
      <c r="W82" s="8">
        <v>90000</v>
      </c>
      <c r="X82" s="8">
        <v>295000</v>
      </c>
      <c r="Y82" s="8">
        <v>11042000</v>
      </c>
      <c r="Z82" s="10">
        <v>0</v>
      </c>
      <c r="AA82" s="8">
        <v>136000</v>
      </c>
      <c r="AB82" s="8">
        <v>193000</v>
      </c>
      <c r="AC82" s="10">
        <v>0</v>
      </c>
      <c r="AD82" s="8">
        <v>5597000</v>
      </c>
      <c r="AE82" s="10">
        <v>0</v>
      </c>
      <c r="AF82" s="8">
        <v>2000</v>
      </c>
      <c r="AG82" s="8">
        <v>579000</v>
      </c>
      <c r="AH82" s="10">
        <v>0</v>
      </c>
      <c r="AI82" s="8">
        <v>12000</v>
      </c>
      <c r="AJ82" s="10">
        <v>0</v>
      </c>
      <c r="AK82" s="8">
        <v>3000</v>
      </c>
      <c r="AL82" s="8">
        <v>12000</v>
      </c>
      <c r="AM82" s="10">
        <v>0</v>
      </c>
      <c r="AN82" s="8">
        <v>1000</v>
      </c>
      <c r="AO82" s="8">
        <v>2055000</v>
      </c>
      <c r="AP82" s="10">
        <v>0</v>
      </c>
      <c r="AQ82" s="8">
        <v>5011000</v>
      </c>
      <c r="AR82" s="8">
        <v>31000</v>
      </c>
      <c r="AS82" s="8">
        <v>4000</v>
      </c>
      <c r="AT82" s="8">
        <v>1000</v>
      </c>
      <c r="AU82" s="10">
        <v>0</v>
      </c>
      <c r="AV82" s="10">
        <v>0</v>
      </c>
      <c r="AW82" s="10">
        <v>0</v>
      </c>
      <c r="AX82" s="8">
        <v>1000</v>
      </c>
      <c r="AY82" s="8">
        <v>3000</v>
      </c>
      <c r="AZ82" s="8">
        <v>925000</v>
      </c>
      <c r="BA82" s="10">
        <v>0</v>
      </c>
      <c r="BB82" s="10">
        <v>0</v>
      </c>
      <c r="BC82" s="10">
        <v>0</v>
      </c>
      <c r="BD82" s="8">
        <v>2000</v>
      </c>
      <c r="BE82" s="10">
        <v>0</v>
      </c>
      <c r="BF82" s="8">
        <v>7495000</v>
      </c>
      <c r="BG82" s="8">
        <v>2000</v>
      </c>
      <c r="BH82" s="8">
        <v>79000</v>
      </c>
      <c r="BI82" s="10">
        <v>0</v>
      </c>
      <c r="BJ82" s="10">
        <v>0</v>
      </c>
      <c r="BK82" s="10">
        <v>0</v>
      </c>
      <c r="BL82" s="8">
        <v>1000</v>
      </c>
      <c r="BM82" s="10">
        <v>0</v>
      </c>
      <c r="BN82" s="10">
        <v>0</v>
      </c>
      <c r="BO82" s="8">
        <v>101813000</v>
      </c>
      <c r="BP82" s="8">
        <v>109000</v>
      </c>
      <c r="BQ82" s="8">
        <v>7281000</v>
      </c>
      <c r="BR82" s="9">
        <f t="shared" si="1"/>
        <v>284327000</v>
      </c>
    </row>
    <row r="83" spans="1:70">
      <c r="B83" s="135"/>
      <c r="C83" s="122"/>
      <c r="D83" s="131"/>
      <c r="E83" s="133" t="s">
        <v>199</v>
      </c>
      <c r="F83" s="133"/>
      <c r="G83" s="134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8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8">
        <v>4589000</v>
      </c>
      <c r="BP83" s="10">
        <v>0</v>
      </c>
      <c r="BQ83" s="10">
        <v>0</v>
      </c>
      <c r="BR83" s="9">
        <f t="shared" si="1"/>
        <v>4589000</v>
      </c>
    </row>
    <row r="84" spans="1:70">
      <c r="B84" s="135"/>
      <c r="C84" s="122"/>
      <c r="D84" s="131"/>
      <c r="E84" s="136" t="s">
        <v>200</v>
      </c>
      <c r="F84" s="136"/>
      <c r="G84" s="137"/>
      <c r="H84" s="8">
        <v>2657000</v>
      </c>
      <c r="I84" s="8">
        <v>2080000</v>
      </c>
      <c r="J84" s="8">
        <v>7996000</v>
      </c>
      <c r="K84" s="8">
        <v>18119000</v>
      </c>
      <c r="L84" s="8">
        <v>4825000</v>
      </c>
      <c r="M84" s="8">
        <v>794000</v>
      </c>
      <c r="N84" s="8">
        <v>2604000</v>
      </c>
      <c r="O84" s="8">
        <v>338000</v>
      </c>
      <c r="P84" s="8">
        <v>321000</v>
      </c>
      <c r="Q84" s="8">
        <v>42711000</v>
      </c>
      <c r="R84" s="8">
        <v>340000</v>
      </c>
      <c r="S84" s="8">
        <v>589000</v>
      </c>
      <c r="T84" s="8">
        <v>201210000</v>
      </c>
      <c r="U84" s="8">
        <v>1013000</v>
      </c>
      <c r="V84" s="8">
        <v>167074000</v>
      </c>
      <c r="W84" s="8">
        <v>18585000</v>
      </c>
      <c r="X84" s="8">
        <v>9257000</v>
      </c>
      <c r="Y84" s="8">
        <v>6830000</v>
      </c>
      <c r="Z84" s="8">
        <v>285000</v>
      </c>
      <c r="AA84" s="8">
        <v>4771000</v>
      </c>
      <c r="AB84" s="8">
        <v>4978000</v>
      </c>
      <c r="AC84" s="8">
        <v>6809000</v>
      </c>
      <c r="AD84" s="8">
        <v>5018000</v>
      </c>
      <c r="AE84" s="8">
        <v>312000</v>
      </c>
      <c r="AF84" s="8">
        <v>142000</v>
      </c>
      <c r="AG84" s="8">
        <v>341000</v>
      </c>
      <c r="AH84" s="8">
        <v>338000</v>
      </c>
      <c r="AI84" s="8">
        <v>158000</v>
      </c>
      <c r="AJ84" s="8">
        <v>196000</v>
      </c>
      <c r="AK84" s="8">
        <v>555000</v>
      </c>
      <c r="AL84" s="8">
        <v>908000</v>
      </c>
      <c r="AM84" s="8">
        <v>144000</v>
      </c>
      <c r="AN84" s="8">
        <v>423000</v>
      </c>
      <c r="AO84" s="8">
        <v>661000</v>
      </c>
      <c r="AP84" s="8">
        <v>254000</v>
      </c>
      <c r="AQ84" s="8">
        <v>155000</v>
      </c>
      <c r="AR84" s="8">
        <v>751000</v>
      </c>
      <c r="AS84" s="8">
        <v>103000</v>
      </c>
      <c r="AT84" s="8">
        <v>231000</v>
      </c>
      <c r="AU84" s="8">
        <v>152000</v>
      </c>
      <c r="AV84" s="8">
        <v>37000</v>
      </c>
      <c r="AW84" s="8">
        <v>10000</v>
      </c>
      <c r="AX84" s="8">
        <v>21000</v>
      </c>
      <c r="AY84" s="8">
        <v>357000</v>
      </c>
      <c r="AZ84" s="8">
        <v>2852000</v>
      </c>
      <c r="BA84" s="8">
        <v>4214000</v>
      </c>
      <c r="BB84" s="8">
        <v>114000</v>
      </c>
      <c r="BC84" s="8">
        <v>324000</v>
      </c>
      <c r="BD84" s="8">
        <v>300000</v>
      </c>
      <c r="BE84" s="8">
        <v>21000</v>
      </c>
      <c r="BF84" s="8">
        <v>587000</v>
      </c>
      <c r="BG84" s="8">
        <v>52000</v>
      </c>
      <c r="BH84" s="8">
        <v>188000</v>
      </c>
      <c r="BI84" s="8">
        <v>1000</v>
      </c>
      <c r="BJ84" s="8">
        <v>99000</v>
      </c>
      <c r="BK84" s="8">
        <v>122000</v>
      </c>
      <c r="BL84" s="8">
        <v>43000</v>
      </c>
      <c r="BM84" s="8">
        <v>2347000</v>
      </c>
      <c r="BN84" s="8">
        <v>114000</v>
      </c>
      <c r="BO84" s="8">
        <v>45438000</v>
      </c>
      <c r="BP84" s="8">
        <v>52451000</v>
      </c>
      <c r="BQ84" s="8">
        <v>23703000</v>
      </c>
      <c r="BR84" s="9">
        <f t="shared" si="1"/>
        <v>648423000</v>
      </c>
    </row>
    <row r="85" spans="1:70">
      <c r="B85" s="135"/>
      <c r="C85" s="122"/>
      <c r="D85" s="131"/>
      <c r="E85" s="132"/>
      <c r="F85" s="133" t="s">
        <v>201</v>
      </c>
      <c r="G85" s="134"/>
      <c r="H85" s="10">
        <v>0</v>
      </c>
      <c r="I85" s="8">
        <v>1000</v>
      </c>
      <c r="J85" s="10">
        <v>0</v>
      </c>
      <c r="K85" s="8">
        <v>860000</v>
      </c>
      <c r="L85" s="10">
        <v>0</v>
      </c>
      <c r="M85" s="10">
        <v>0</v>
      </c>
      <c r="N85" s="10">
        <v>0</v>
      </c>
      <c r="O85" s="8">
        <v>46000</v>
      </c>
      <c r="P85" s="10">
        <v>0</v>
      </c>
      <c r="Q85" s="8">
        <v>282000</v>
      </c>
      <c r="R85" s="10">
        <v>0</v>
      </c>
      <c r="S85" s="8">
        <v>6000</v>
      </c>
      <c r="T85" s="8">
        <v>25879000</v>
      </c>
      <c r="U85" s="10">
        <v>0</v>
      </c>
      <c r="V85" s="8">
        <v>11616000</v>
      </c>
      <c r="W85" s="8">
        <v>1333000</v>
      </c>
      <c r="X85" s="10">
        <v>0</v>
      </c>
      <c r="Y85" s="10">
        <v>0</v>
      </c>
      <c r="Z85" s="8">
        <v>1000</v>
      </c>
      <c r="AA85" s="8">
        <v>185000</v>
      </c>
      <c r="AB85" s="10">
        <v>0</v>
      </c>
      <c r="AC85" s="8">
        <v>237000</v>
      </c>
      <c r="AD85" s="8">
        <v>399000</v>
      </c>
      <c r="AE85" s="8">
        <v>2000</v>
      </c>
      <c r="AF85" s="8">
        <v>3000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8">
        <v>2000</v>
      </c>
      <c r="AU85" s="10">
        <v>0</v>
      </c>
      <c r="AV85" s="10">
        <v>0</v>
      </c>
      <c r="AW85" s="10">
        <v>0</v>
      </c>
      <c r="AX85" s="10">
        <v>0</v>
      </c>
      <c r="AY85" s="8">
        <v>4000</v>
      </c>
      <c r="AZ85" s="8">
        <v>2105000</v>
      </c>
      <c r="BA85" s="10">
        <v>0</v>
      </c>
      <c r="BB85" s="10">
        <v>0</v>
      </c>
      <c r="BC85" s="10">
        <v>0</v>
      </c>
      <c r="BD85" s="8">
        <v>4000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8">
        <v>1000</v>
      </c>
      <c r="BO85" s="10">
        <v>0</v>
      </c>
      <c r="BP85" s="10">
        <v>0</v>
      </c>
      <c r="BQ85" s="8">
        <v>88000</v>
      </c>
      <c r="BR85" s="9">
        <f t="shared" si="1"/>
        <v>43054000</v>
      </c>
    </row>
    <row r="86" spans="1:70">
      <c r="B86" s="135"/>
      <c r="C86" s="122"/>
      <c r="D86" s="131"/>
      <c r="E86" s="132"/>
      <c r="F86" s="133" t="s">
        <v>202</v>
      </c>
      <c r="G86" s="134"/>
      <c r="H86" s="10">
        <v>0</v>
      </c>
      <c r="I86" s="10">
        <v>0</v>
      </c>
      <c r="J86" s="10">
        <v>0</v>
      </c>
      <c r="K86" s="10">
        <v>0</v>
      </c>
      <c r="L86" s="8">
        <v>549000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8">
        <v>500000</v>
      </c>
      <c r="X86" s="10">
        <v>0</v>
      </c>
      <c r="Y86" s="10">
        <v>0</v>
      </c>
      <c r="Z86" s="10">
        <v>0</v>
      </c>
      <c r="AA86" s="10">
        <v>0</v>
      </c>
      <c r="AB86" s="8">
        <v>1300000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8">
        <v>1000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8">
        <v>565000</v>
      </c>
      <c r="BP86" s="10">
        <v>0</v>
      </c>
      <c r="BQ86" s="10">
        <v>0</v>
      </c>
      <c r="BR86" s="9">
        <f t="shared" si="1"/>
        <v>2915000</v>
      </c>
    </row>
    <row r="87" spans="1:70">
      <c r="B87" s="135"/>
      <c r="C87" s="122"/>
      <c r="D87" s="131"/>
      <c r="E87" s="132"/>
      <c r="F87" s="133" t="s">
        <v>203</v>
      </c>
      <c r="G87" s="134"/>
      <c r="H87" s="8">
        <v>348000</v>
      </c>
      <c r="I87" s="8">
        <v>1079000</v>
      </c>
      <c r="J87" s="8">
        <v>117000</v>
      </c>
      <c r="K87" s="8">
        <v>17259000</v>
      </c>
      <c r="L87" s="8">
        <v>1275000</v>
      </c>
      <c r="M87" s="8">
        <v>233000</v>
      </c>
      <c r="N87" s="8">
        <v>1792000</v>
      </c>
      <c r="O87" s="8">
        <v>67000</v>
      </c>
      <c r="P87" s="8">
        <v>10000</v>
      </c>
      <c r="Q87" s="8">
        <v>8078000</v>
      </c>
      <c r="R87" s="8">
        <v>88000</v>
      </c>
      <c r="S87" s="8">
        <v>8000</v>
      </c>
      <c r="T87" s="8">
        <v>31187000</v>
      </c>
      <c r="U87" s="8">
        <v>32000</v>
      </c>
      <c r="V87" s="8">
        <v>21515000</v>
      </c>
      <c r="W87" s="8">
        <v>3709000</v>
      </c>
      <c r="X87" s="8">
        <v>1984000</v>
      </c>
      <c r="Y87" s="8">
        <v>1103000</v>
      </c>
      <c r="Z87" s="8">
        <v>284000</v>
      </c>
      <c r="AA87" s="8">
        <v>1040000</v>
      </c>
      <c r="AB87" s="8">
        <v>3678000</v>
      </c>
      <c r="AC87" s="8">
        <v>1698000</v>
      </c>
      <c r="AD87" s="8">
        <v>2320000</v>
      </c>
      <c r="AE87" s="8">
        <v>23000</v>
      </c>
      <c r="AF87" s="10">
        <v>0</v>
      </c>
      <c r="AG87" s="8">
        <v>341000</v>
      </c>
      <c r="AH87" s="8">
        <v>5000</v>
      </c>
      <c r="AI87" s="8">
        <v>65000</v>
      </c>
      <c r="AJ87" s="8">
        <v>12000</v>
      </c>
      <c r="AK87" s="8">
        <v>49000</v>
      </c>
      <c r="AL87" s="8">
        <v>26000</v>
      </c>
      <c r="AM87" s="8">
        <v>144000</v>
      </c>
      <c r="AN87" s="8">
        <v>101000</v>
      </c>
      <c r="AO87" s="8">
        <v>4000</v>
      </c>
      <c r="AP87" s="8">
        <v>3000</v>
      </c>
      <c r="AQ87" s="8">
        <v>155000</v>
      </c>
      <c r="AR87" s="8">
        <v>237000</v>
      </c>
      <c r="AS87" s="8">
        <v>9000</v>
      </c>
      <c r="AT87" s="8">
        <v>44000</v>
      </c>
      <c r="AU87" s="8">
        <v>23000</v>
      </c>
      <c r="AV87" s="8">
        <v>37000</v>
      </c>
      <c r="AW87" s="8">
        <v>10000</v>
      </c>
      <c r="AX87" s="8">
        <v>21000</v>
      </c>
      <c r="AY87" s="8">
        <v>27000</v>
      </c>
      <c r="AZ87" s="8">
        <v>3000</v>
      </c>
      <c r="BA87" s="8">
        <v>90000</v>
      </c>
      <c r="BB87" s="8">
        <v>114000</v>
      </c>
      <c r="BC87" s="8">
        <v>94000</v>
      </c>
      <c r="BD87" s="8">
        <v>22000</v>
      </c>
      <c r="BE87" s="8">
        <v>21000</v>
      </c>
      <c r="BF87" s="8">
        <v>561000</v>
      </c>
      <c r="BG87" s="8">
        <v>6000</v>
      </c>
      <c r="BH87" s="8">
        <v>62000</v>
      </c>
      <c r="BI87" s="8">
        <v>1000</v>
      </c>
      <c r="BJ87" s="8">
        <v>4000</v>
      </c>
      <c r="BK87" s="8">
        <v>122000</v>
      </c>
      <c r="BL87" s="8">
        <v>2000</v>
      </c>
      <c r="BM87" s="8">
        <v>1022000</v>
      </c>
      <c r="BN87" s="8">
        <v>18000</v>
      </c>
      <c r="BO87" s="8">
        <v>3221000</v>
      </c>
      <c r="BP87" s="8">
        <v>38743000</v>
      </c>
      <c r="BQ87" s="8">
        <v>5169000</v>
      </c>
      <c r="BR87" s="9">
        <f t="shared" si="1"/>
        <v>149515000</v>
      </c>
    </row>
    <row r="88" spans="1:70">
      <c r="B88" s="135"/>
      <c r="C88" s="122"/>
      <c r="D88" s="131"/>
      <c r="E88" s="132"/>
      <c r="F88" s="133" t="s">
        <v>204</v>
      </c>
      <c r="G88" s="134"/>
      <c r="H88" s="8">
        <v>2308000</v>
      </c>
      <c r="I88" s="8">
        <v>1000000</v>
      </c>
      <c r="J88" s="8">
        <v>7879000</v>
      </c>
      <c r="K88" s="10">
        <v>0</v>
      </c>
      <c r="L88" s="8">
        <v>3001000</v>
      </c>
      <c r="M88" s="8">
        <v>561000</v>
      </c>
      <c r="N88" s="8">
        <v>813000</v>
      </c>
      <c r="O88" s="8">
        <v>225000</v>
      </c>
      <c r="P88" s="8">
        <v>311000</v>
      </c>
      <c r="Q88" s="8">
        <v>34350000</v>
      </c>
      <c r="R88" s="8">
        <v>252000</v>
      </c>
      <c r="S88" s="8">
        <v>576000</v>
      </c>
      <c r="T88" s="8">
        <v>144144000</v>
      </c>
      <c r="U88" s="8">
        <v>981000</v>
      </c>
      <c r="V88" s="8">
        <v>133943000</v>
      </c>
      <c r="W88" s="8">
        <v>13043000</v>
      </c>
      <c r="X88" s="8">
        <v>7273000</v>
      </c>
      <c r="Y88" s="8">
        <v>5727000</v>
      </c>
      <c r="Z88" s="10">
        <v>0</v>
      </c>
      <c r="AA88" s="8">
        <v>3547000</v>
      </c>
      <c r="AB88" s="10">
        <v>0</v>
      </c>
      <c r="AC88" s="8">
        <v>4874000</v>
      </c>
      <c r="AD88" s="8">
        <v>2299000</v>
      </c>
      <c r="AE88" s="8">
        <v>287000</v>
      </c>
      <c r="AF88" s="8">
        <v>139000</v>
      </c>
      <c r="AG88" s="10">
        <v>0</v>
      </c>
      <c r="AH88" s="8">
        <v>333000</v>
      </c>
      <c r="AI88" s="8">
        <v>93000</v>
      </c>
      <c r="AJ88" s="8">
        <v>184000</v>
      </c>
      <c r="AK88" s="8">
        <v>506000</v>
      </c>
      <c r="AL88" s="8">
        <v>882000</v>
      </c>
      <c r="AM88" s="10">
        <v>0</v>
      </c>
      <c r="AN88" s="8">
        <v>322000</v>
      </c>
      <c r="AO88" s="8">
        <v>657000</v>
      </c>
      <c r="AP88" s="8">
        <v>250000</v>
      </c>
      <c r="AQ88" s="10">
        <v>0</v>
      </c>
      <c r="AR88" s="8">
        <v>513000</v>
      </c>
      <c r="AS88" s="8">
        <v>95000</v>
      </c>
      <c r="AT88" s="8">
        <v>185000</v>
      </c>
      <c r="AU88" s="8">
        <v>129000</v>
      </c>
      <c r="AV88" s="10">
        <v>0</v>
      </c>
      <c r="AW88" s="10">
        <v>0</v>
      </c>
      <c r="AX88" s="10">
        <v>0</v>
      </c>
      <c r="AY88" s="8">
        <v>327000</v>
      </c>
      <c r="AZ88" s="8">
        <v>744000</v>
      </c>
      <c r="BA88" s="8">
        <v>4124000</v>
      </c>
      <c r="BB88" s="10">
        <v>0</v>
      </c>
      <c r="BC88" s="8">
        <v>230000</v>
      </c>
      <c r="BD88" s="8">
        <v>274000</v>
      </c>
      <c r="BE88" s="10">
        <v>0</v>
      </c>
      <c r="BF88" s="8">
        <v>26000</v>
      </c>
      <c r="BG88" s="8">
        <v>46000</v>
      </c>
      <c r="BH88" s="8">
        <v>126000</v>
      </c>
      <c r="BI88" s="10">
        <v>0</v>
      </c>
      <c r="BJ88" s="8">
        <v>95000</v>
      </c>
      <c r="BK88" s="10">
        <v>0</v>
      </c>
      <c r="BL88" s="8">
        <v>40000</v>
      </c>
      <c r="BM88" s="8">
        <v>1325000</v>
      </c>
      <c r="BN88" s="8">
        <v>95000</v>
      </c>
      <c r="BO88" s="8">
        <v>41652000</v>
      </c>
      <c r="BP88" s="8">
        <v>13707000</v>
      </c>
      <c r="BQ88" s="8">
        <v>18446000</v>
      </c>
      <c r="BR88" s="9">
        <f t="shared" si="1"/>
        <v>452939000</v>
      </c>
    </row>
    <row r="89" spans="1:70">
      <c r="B89" s="135"/>
      <c r="C89" s="122"/>
      <c r="D89" s="131"/>
      <c r="E89" s="136" t="s">
        <v>205</v>
      </c>
      <c r="F89" s="136"/>
      <c r="G89" s="137"/>
      <c r="H89" s="8">
        <v>776000</v>
      </c>
      <c r="I89" s="8">
        <v>4312000</v>
      </c>
      <c r="J89" s="8">
        <v>2678000</v>
      </c>
      <c r="K89" s="8">
        <v>21771000</v>
      </c>
      <c r="L89" s="8">
        <v>7354000</v>
      </c>
      <c r="M89" s="8">
        <v>3793000</v>
      </c>
      <c r="N89" s="8">
        <v>8406000</v>
      </c>
      <c r="O89" s="8">
        <v>1468000</v>
      </c>
      <c r="P89" s="8">
        <v>2280000</v>
      </c>
      <c r="Q89" s="8">
        <v>24311000</v>
      </c>
      <c r="R89" s="8">
        <v>10108000</v>
      </c>
      <c r="S89" s="8">
        <v>127000</v>
      </c>
      <c r="T89" s="8">
        <v>108430000</v>
      </c>
      <c r="U89" s="8">
        <v>1442000</v>
      </c>
      <c r="V89" s="8">
        <v>88248000</v>
      </c>
      <c r="W89" s="8">
        <v>18263000</v>
      </c>
      <c r="X89" s="8">
        <v>9359000</v>
      </c>
      <c r="Y89" s="8">
        <v>19002000</v>
      </c>
      <c r="Z89" s="8">
        <v>3086000</v>
      </c>
      <c r="AA89" s="8">
        <v>4586000</v>
      </c>
      <c r="AB89" s="8">
        <v>1833000</v>
      </c>
      <c r="AC89" s="8">
        <v>22475000</v>
      </c>
      <c r="AD89" s="8">
        <v>5415000</v>
      </c>
      <c r="AE89" s="8">
        <v>312000</v>
      </c>
      <c r="AF89" s="8">
        <v>112000</v>
      </c>
      <c r="AG89" s="8">
        <v>1906000</v>
      </c>
      <c r="AH89" s="8">
        <v>775000</v>
      </c>
      <c r="AI89" s="8">
        <v>247000</v>
      </c>
      <c r="AJ89" s="8">
        <v>981000</v>
      </c>
      <c r="AK89" s="8">
        <v>689000</v>
      </c>
      <c r="AL89" s="8">
        <v>900000</v>
      </c>
      <c r="AM89" s="8">
        <v>529000</v>
      </c>
      <c r="AN89" s="8">
        <v>588000</v>
      </c>
      <c r="AO89" s="8">
        <v>3686000</v>
      </c>
      <c r="AP89" s="8">
        <v>211000</v>
      </c>
      <c r="AQ89" s="8">
        <v>1351000</v>
      </c>
      <c r="AR89" s="8">
        <v>3017000</v>
      </c>
      <c r="AS89" s="8">
        <v>580000</v>
      </c>
      <c r="AT89" s="8">
        <v>146000</v>
      </c>
      <c r="AU89" s="8">
        <v>42000</v>
      </c>
      <c r="AV89" s="8">
        <v>293000</v>
      </c>
      <c r="AW89" s="8">
        <v>2876000</v>
      </c>
      <c r="AX89" s="8">
        <v>4478000</v>
      </c>
      <c r="AY89" s="8">
        <v>1342000</v>
      </c>
      <c r="AZ89" s="8">
        <v>1043000</v>
      </c>
      <c r="BA89" s="8">
        <v>6958000</v>
      </c>
      <c r="BB89" s="8">
        <v>576000</v>
      </c>
      <c r="BC89" s="8">
        <v>496000</v>
      </c>
      <c r="BD89" s="8">
        <v>267000</v>
      </c>
      <c r="BE89" s="8">
        <v>79000</v>
      </c>
      <c r="BF89" s="8">
        <v>3265000</v>
      </c>
      <c r="BG89" s="8">
        <v>28000</v>
      </c>
      <c r="BH89" s="8">
        <v>1333000</v>
      </c>
      <c r="BI89" s="8">
        <v>13000</v>
      </c>
      <c r="BJ89" s="8">
        <v>387000</v>
      </c>
      <c r="BK89" s="8">
        <v>619000</v>
      </c>
      <c r="BL89" s="8">
        <v>83000</v>
      </c>
      <c r="BM89" s="8">
        <v>10853000</v>
      </c>
      <c r="BN89" s="8">
        <v>288000</v>
      </c>
      <c r="BO89" s="8">
        <v>37191000</v>
      </c>
      <c r="BP89" s="8">
        <v>18892000</v>
      </c>
      <c r="BQ89" s="8">
        <v>23488000</v>
      </c>
      <c r="BR89" s="9">
        <f t="shared" si="1"/>
        <v>500443000</v>
      </c>
    </row>
    <row r="90" spans="1:70">
      <c r="B90" s="135"/>
      <c r="C90" s="122"/>
      <c r="D90" s="131"/>
      <c r="E90" s="132"/>
      <c r="F90" s="133" t="s">
        <v>184</v>
      </c>
      <c r="G90" s="134"/>
      <c r="H90" s="10">
        <v>0</v>
      </c>
      <c r="I90" s="8">
        <v>336000</v>
      </c>
      <c r="J90" s="8">
        <v>134000</v>
      </c>
      <c r="K90" s="8">
        <v>1329000</v>
      </c>
      <c r="L90" s="8">
        <v>48000</v>
      </c>
      <c r="M90" s="8">
        <v>194000</v>
      </c>
      <c r="N90" s="8">
        <v>1213000</v>
      </c>
      <c r="O90" s="8">
        <v>4000</v>
      </c>
      <c r="P90" s="8">
        <v>373000</v>
      </c>
      <c r="Q90" s="8">
        <v>969000</v>
      </c>
      <c r="R90" s="8">
        <v>765000</v>
      </c>
      <c r="S90" s="8">
        <v>110000</v>
      </c>
      <c r="T90" s="10">
        <v>0</v>
      </c>
      <c r="U90" s="8">
        <v>92000</v>
      </c>
      <c r="V90" s="8">
        <v>13591000</v>
      </c>
      <c r="W90" s="8">
        <v>1894000</v>
      </c>
      <c r="X90" s="8">
        <v>73000</v>
      </c>
      <c r="Y90" s="8">
        <v>706000</v>
      </c>
      <c r="Z90" s="8">
        <v>128000</v>
      </c>
      <c r="AA90" s="8">
        <v>746000</v>
      </c>
      <c r="AB90" s="8">
        <v>266000</v>
      </c>
      <c r="AC90" s="8">
        <v>1521000</v>
      </c>
      <c r="AD90" s="8">
        <v>278000</v>
      </c>
      <c r="AE90" s="8">
        <v>200000</v>
      </c>
      <c r="AF90" s="8">
        <v>21000</v>
      </c>
      <c r="AG90" s="8">
        <v>124000</v>
      </c>
      <c r="AH90" s="8">
        <v>73000</v>
      </c>
      <c r="AI90" s="8">
        <v>79000</v>
      </c>
      <c r="AJ90" s="8">
        <v>267000</v>
      </c>
      <c r="AK90" s="8">
        <v>65000</v>
      </c>
      <c r="AL90" s="8">
        <v>130000</v>
      </c>
      <c r="AM90" s="10">
        <v>0</v>
      </c>
      <c r="AN90" s="8">
        <v>70000</v>
      </c>
      <c r="AO90" s="8">
        <v>247000</v>
      </c>
      <c r="AP90" s="8">
        <v>110000</v>
      </c>
      <c r="AQ90" s="8">
        <v>32000</v>
      </c>
      <c r="AR90" s="8">
        <v>182000</v>
      </c>
      <c r="AS90" s="8">
        <v>53000</v>
      </c>
      <c r="AT90" s="8">
        <v>68000</v>
      </c>
      <c r="AU90" s="8">
        <v>35000</v>
      </c>
      <c r="AV90" s="8">
        <v>47000</v>
      </c>
      <c r="AW90" s="8">
        <v>319000</v>
      </c>
      <c r="AX90" s="8">
        <v>66000</v>
      </c>
      <c r="AY90" s="8">
        <v>108000</v>
      </c>
      <c r="AZ90" s="8">
        <v>200000</v>
      </c>
      <c r="BA90" s="8">
        <v>806000</v>
      </c>
      <c r="BB90" s="8">
        <v>172000</v>
      </c>
      <c r="BC90" s="8">
        <v>106000</v>
      </c>
      <c r="BD90" s="8">
        <v>41000</v>
      </c>
      <c r="BE90" s="8">
        <v>19000</v>
      </c>
      <c r="BF90" s="8">
        <v>270000</v>
      </c>
      <c r="BG90" s="8">
        <v>26000</v>
      </c>
      <c r="BH90" s="10">
        <v>0</v>
      </c>
      <c r="BI90" s="8">
        <v>13000</v>
      </c>
      <c r="BJ90" s="10">
        <v>0</v>
      </c>
      <c r="BK90" s="10">
        <v>0</v>
      </c>
      <c r="BL90" s="8">
        <v>63000</v>
      </c>
      <c r="BM90" s="10">
        <v>0</v>
      </c>
      <c r="BN90" s="8">
        <v>34000</v>
      </c>
      <c r="BO90" s="8">
        <v>699000</v>
      </c>
      <c r="BP90" s="8">
        <v>1000</v>
      </c>
      <c r="BQ90" s="10">
        <v>0</v>
      </c>
      <c r="BR90" s="9">
        <f t="shared" si="1"/>
        <v>29516000</v>
      </c>
    </row>
    <row r="91" spans="1:70">
      <c r="B91" s="135"/>
      <c r="C91" s="122"/>
      <c r="D91" s="131"/>
      <c r="E91" s="132"/>
      <c r="F91" s="133" t="s">
        <v>185</v>
      </c>
      <c r="G91" s="134"/>
      <c r="H91" s="8">
        <v>776000</v>
      </c>
      <c r="I91" s="8">
        <v>3976000</v>
      </c>
      <c r="J91" s="8">
        <v>2543000</v>
      </c>
      <c r="K91" s="8">
        <v>20442000</v>
      </c>
      <c r="L91" s="8">
        <v>7306000</v>
      </c>
      <c r="M91" s="8">
        <v>3599000</v>
      </c>
      <c r="N91" s="8">
        <v>7193000</v>
      </c>
      <c r="O91" s="8">
        <v>1464000</v>
      </c>
      <c r="P91" s="8">
        <v>1907000</v>
      </c>
      <c r="Q91" s="8">
        <v>23342000</v>
      </c>
      <c r="R91" s="8">
        <v>9344000</v>
      </c>
      <c r="S91" s="8">
        <v>17000</v>
      </c>
      <c r="T91" s="8">
        <v>108430000</v>
      </c>
      <c r="U91" s="8">
        <v>1350000</v>
      </c>
      <c r="V91" s="8">
        <v>74657000</v>
      </c>
      <c r="W91" s="8">
        <v>16369000</v>
      </c>
      <c r="X91" s="8">
        <v>9286000</v>
      </c>
      <c r="Y91" s="8">
        <v>18296000</v>
      </c>
      <c r="Z91" s="8">
        <v>2958000</v>
      </c>
      <c r="AA91" s="8">
        <v>3841000</v>
      </c>
      <c r="AB91" s="8">
        <v>1567000</v>
      </c>
      <c r="AC91" s="8">
        <v>20953000</v>
      </c>
      <c r="AD91" s="8">
        <v>5137000</v>
      </c>
      <c r="AE91" s="8">
        <v>112000</v>
      </c>
      <c r="AF91" s="8">
        <v>91000</v>
      </c>
      <c r="AG91" s="8">
        <v>1781000</v>
      </c>
      <c r="AH91" s="8">
        <v>702000</v>
      </c>
      <c r="AI91" s="8">
        <v>168000</v>
      </c>
      <c r="AJ91" s="8">
        <v>715000</v>
      </c>
      <c r="AK91" s="8">
        <v>624000</v>
      </c>
      <c r="AL91" s="8">
        <v>770000</v>
      </c>
      <c r="AM91" s="8">
        <v>529000</v>
      </c>
      <c r="AN91" s="8">
        <v>518000</v>
      </c>
      <c r="AO91" s="8">
        <v>3439000</v>
      </c>
      <c r="AP91" s="8">
        <v>100000</v>
      </c>
      <c r="AQ91" s="8">
        <v>1319000</v>
      </c>
      <c r="AR91" s="8">
        <v>2835000</v>
      </c>
      <c r="AS91" s="8">
        <v>527000</v>
      </c>
      <c r="AT91" s="8">
        <v>77000</v>
      </c>
      <c r="AU91" s="8">
        <v>7000</v>
      </c>
      <c r="AV91" s="8">
        <v>247000</v>
      </c>
      <c r="AW91" s="8">
        <v>2557000</v>
      </c>
      <c r="AX91" s="8">
        <v>4412000</v>
      </c>
      <c r="AY91" s="8">
        <v>1234000</v>
      </c>
      <c r="AZ91" s="8">
        <v>843000</v>
      </c>
      <c r="BA91" s="8">
        <v>6152000</v>
      </c>
      <c r="BB91" s="8">
        <v>404000</v>
      </c>
      <c r="BC91" s="8">
        <v>390000</v>
      </c>
      <c r="BD91" s="8">
        <v>226000</v>
      </c>
      <c r="BE91" s="8">
        <v>61000</v>
      </c>
      <c r="BF91" s="8">
        <v>2995000</v>
      </c>
      <c r="BG91" s="8">
        <v>2000</v>
      </c>
      <c r="BH91" s="8">
        <v>1333000</v>
      </c>
      <c r="BI91" s="10">
        <v>0</v>
      </c>
      <c r="BJ91" s="8">
        <v>387000</v>
      </c>
      <c r="BK91" s="8">
        <v>619000</v>
      </c>
      <c r="BL91" s="8">
        <v>19000</v>
      </c>
      <c r="BM91" s="8">
        <v>10853000</v>
      </c>
      <c r="BN91" s="8">
        <v>254000</v>
      </c>
      <c r="BO91" s="8">
        <v>36492000</v>
      </c>
      <c r="BP91" s="8">
        <v>18891000</v>
      </c>
      <c r="BQ91" s="8">
        <v>23488000</v>
      </c>
      <c r="BR91" s="9">
        <f t="shared" si="1"/>
        <v>470926000</v>
      </c>
    </row>
    <row r="92" spans="1:70">
      <c r="B92" s="135"/>
      <c r="C92" s="122"/>
      <c r="D92" s="131"/>
      <c r="E92" s="133" t="s">
        <v>206</v>
      </c>
      <c r="F92" s="133"/>
      <c r="G92" s="134"/>
      <c r="H92" s="8">
        <v>2509000</v>
      </c>
      <c r="I92" s="8">
        <v>1092000</v>
      </c>
      <c r="J92" s="8">
        <v>71000</v>
      </c>
      <c r="K92" s="8">
        <v>11559000</v>
      </c>
      <c r="L92" s="8">
        <v>1403000</v>
      </c>
      <c r="M92" s="8">
        <v>2790000</v>
      </c>
      <c r="N92" s="8">
        <v>661000</v>
      </c>
      <c r="O92" s="8">
        <v>212000</v>
      </c>
      <c r="P92" s="8">
        <v>100000</v>
      </c>
      <c r="Q92" s="8">
        <v>2470000</v>
      </c>
      <c r="R92" s="8">
        <v>95000</v>
      </c>
      <c r="S92" s="8">
        <v>310000</v>
      </c>
      <c r="T92" s="8">
        <v>11765000</v>
      </c>
      <c r="U92" s="8">
        <v>6000</v>
      </c>
      <c r="V92" s="8">
        <v>6013000</v>
      </c>
      <c r="W92" s="8">
        <v>2868000</v>
      </c>
      <c r="X92" s="8">
        <v>1972000</v>
      </c>
      <c r="Y92" s="8">
        <v>1034000</v>
      </c>
      <c r="Z92" s="8">
        <v>514000</v>
      </c>
      <c r="AA92" s="8">
        <v>1192000</v>
      </c>
      <c r="AB92" s="8">
        <v>1564000</v>
      </c>
      <c r="AC92" s="8">
        <v>6383000</v>
      </c>
      <c r="AD92" s="8">
        <v>3916000</v>
      </c>
      <c r="AE92" s="8">
        <v>73000</v>
      </c>
      <c r="AF92" s="8">
        <v>82000</v>
      </c>
      <c r="AG92" s="8">
        <v>370000</v>
      </c>
      <c r="AH92" s="8">
        <v>266000</v>
      </c>
      <c r="AI92" s="8">
        <v>12000</v>
      </c>
      <c r="AJ92" s="8">
        <v>119000</v>
      </c>
      <c r="AK92" s="8">
        <v>5000</v>
      </c>
      <c r="AL92" s="10">
        <v>0</v>
      </c>
      <c r="AM92" s="8">
        <v>369000</v>
      </c>
      <c r="AN92" s="8">
        <v>1107000</v>
      </c>
      <c r="AO92" s="8">
        <v>661000</v>
      </c>
      <c r="AP92" s="8">
        <v>155000</v>
      </c>
      <c r="AQ92" s="8">
        <v>58000</v>
      </c>
      <c r="AR92" s="8">
        <v>1109000</v>
      </c>
      <c r="AS92" s="10">
        <v>0</v>
      </c>
      <c r="AT92" s="8">
        <v>5000</v>
      </c>
      <c r="AU92" s="8">
        <v>33000</v>
      </c>
      <c r="AV92" s="8">
        <v>126000</v>
      </c>
      <c r="AW92" s="8">
        <v>376000</v>
      </c>
      <c r="AX92" s="8">
        <v>242000</v>
      </c>
      <c r="AY92" s="8">
        <v>172000</v>
      </c>
      <c r="AZ92" s="8">
        <v>567000</v>
      </c>
      <c r="BA92" s="8">
        <v>3539000</v>
      </c>
      <c r="BB92" s="8">
        <v>43000</v>
      </c>
      <c r="BC92" s="8">
        <v>62000</v>
      </c>
      <c r="BD92" s="8">
        <v>34000</v>
      </c>
      <c r="BE92" s="8">
        <v>24000</v>
      </c>
      <c r="BF92" s="8">
        <v>545000</v>
      </c>
      <c r="BG92" s="8">
        <v>323000</v>
      </c>
      <c r="BH92" s="8">
        <v>112000</v>
      </c>
      <c r="BI92" s="8">
        <v>208000</v>
      </c>
      <c r="BJ92" s="8">
        <v>127000</v>
      </c>
      <c r="BK92" s="8">
        <v>76000</v>
      </c>
      <c r="BL92" s="10">
        <v>0</v>
      </c>
      <c r="BM92" s="8">
        <v>2435000</v>
      </c>
      <c r="BN92" s="8">
        <v>5000</v>
      </c>
      <c r="BO92" s="8">
        <v>7172000</v>
      </c>
      <c r="BP92" s="8">
        <v>3562000</v>
      </c>
      <c r="BQ92" s="8">
        <v>282000</v>
      </c>
      <c r="BR92" s="9">
        <f t="shared" si="1"/>
        <v>84955000</v>
      </c>
    </row>
    <row r="93" spans="1:70">
      <c r="B93" s="135"/>
      <c r="C93" s="122"/>
      <c r="D93" s="131"/>
      <c r="E93" s="133" t="s">
        <v>207</v>
      </c>
      <c r="F93" s="133"/>
      <c r="G93" s="134"/>
      <c r="H93" s="8">
        <v>4311000</v>
      </c>
      <c r="I93" s="8">
        <v>8492000</v>
      </c>
      <c r="J93" s="8">
        <v>1876000</v>
      </c>
      <c r="K93" s="8">
        <v>77366000</v>
      </c>
      <c r="L93" s="8">
        <v>6394000</v>
      </c>
      <c r="M93" s="8">
        <v>6730000</v>
      </c>
      <c r="N93" s="8">
        <v>8232000</v>
      </c>
      <c r="O93" s="8">
        <v>1142000</v>
      </c>
      <c r="P93" s="8">
        <v>441000</v>
      </c>
      <c r="Q93" s="8">
        <v>12148000</v>
      </c>
      <c r="R93" s="8">
        <v>7072000</v>
      </c>
      <c r="S93" s="8">
        <v>1221000</v>
      </c>
      <c r="T93" s="8">
        <v>61206000</v>
      </c>
      <c r="U93" s="8">
        <v>2562000</v>
      </c>
      <c r="V93" s="8">
        <v>310678000</v>
      </c>
      <c r="W93" s="8">
        <v>18717000</v>
      </c>
      <c r="X93" s="8">
        <v>7864000</v>
      </c>
      <c r="Y93" s="8">
        <v>8259000</v>
      </c>
      <c r="Z93" s="8">
        <v>3446000</v>
      </c>
      <c r="AA93" s="8">
        <v>9759000</v>
      </c>
      <c r="AB93" s="8">
        <v>10438000</v>
      </c>
      <c r="AC93" s="8">
        <v>14698000</v>
      </c>
      <c r="AD93" s="8">
        <v>10279000</v>
      </c>
      <c r="AE93" s="8">
        <v>295000</v>
      </c>
      <c r="AF93" s="8">
        <v>200000</v>
      </c>
      <c r="AG93" s="8">
        <v>682000</v>
      </c>
      <c r="AH93" s="8">
        <v>187000</v>
      </c>
      <c r="AI93" s="8">
        <v>770000</v>
      </c>
      <c r="AJ93" s="8">
        <v>260000</v>
      </c>
      <c r="AK93" s="8">
        <v>902000</v>
      </c>
      <c r="AL93" s="8">
        <v>2520000</v>
      </c>
      <c r="AM93" s="8">
        <v>815000</v>
      </c>
      <c r="AN93" s="8">
        <v>1266000</v>
      </c>
      <c r="AO93" s="8">
        <v>90000</v>
      </c>
      <c r="AP93" s="8">
        <v>333000</v>
      </c>
      <c r="AQ93" s="8">
        <v>936000</v>
      </c>
      <c r="AR93" s="8">
        <v>4737000</v>
      </c>
      <c r="AS93" s="8">
        <v>662000</v>
      </c>
      <c r="AT93" s="8">
        <v>479000</v>
      </c>
      <c r="AU93" s="8">
        <v>258000</v>
      </c>
      <c r="AV93" s="8">
        <v>139000</v>
      </c>
      <c r="AW93" s="8">
        <v>691000</v>
      </c>
      <c r="AX93" s="8">
        <v>828000</v>
      </c>
      <c r="AY93" s="8">
        <v>1167000</v>
      </c>
      <c r="AZ93" s="8">
        <v>333000</v>
      </c>
      <c r="BA93" s="8">
        <v>106000</v>
      </c>
      <c r="BB93" s="8">
        <v>610000</v>
      </c>
      <c r="BC93" s="8">
        <v>192000</v>
      </c>
      <c r="BD93" s="8">
        <v>661000</v>
      </c>
      <c r="BE93" s="8">
        <v>174000</v>
      </c>
      <c r="BF93" s="8">
        <v>6106000</v>
      </c>
      <c r="BG93" s="8">
        <v>235000</v>
      </c>
      <c r="BH93" s="8">
        <v>787000</v>
      </c>
      <c r="BI93" s="8">
        <v>80000</v>
      </c>
      <c r="BJ93" s="8">
        <v>123000</v>
      </c>
      <c r="BK93" s="8">
        <v>471000</v>
      </c>
      <c r="BL93" s="8">
        <v>535000</v>
      </c>
      <c r="BM93" s="8">
        <v>4124000</v>
      </c>
      <c r="BN93" s="8">
        <v>257000</v>
      </c>
      <c r="BO93" s="8">
        <v>16910000</v>
      </c>
      <c r="BP93" s="8">
        <v>16328000</v>
      </c>
      <c r="BQ93" s="8">
        <v>12053000</v>
      </c>
      <c r="BR93" s="9">
        <f t="shared" si="1"/>
        <v>671633000</v>
      </c>
    </row>
    <row r="94" spans="1:70">
      <c r="B94" s="135"/>
      <c r="C94" s="122"/>
      <c r="D94" s="131"/>
      <c r="E94" s="133" t="s">
        <v>208</v>
      </c>
      <c r="F94" s="133"/>
      <c r="G94" s="134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8">
        <v>0</v>
      </c>
      <c r="X94" s="10">
        <v>0</v>
      </c>
      <c r="Y94" s="10">
        <v>0</v>
      </c>
      <c r="Z94" s="8">
        <v>386000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8">
        <v>5000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8">
        <v>31000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8">
        <v>8000</v>
      </c>
      <c r="AW94" s="8">
        <v>167000</v>
      </c>
      <c r="AX94" s="10">
        <v>0</v>
      </c>
      <c r="AY94" s="10">
        <v>0</v>
      </c>
      <c r="AZ94" s="10">
        <v>0</v>
      </c>
      <c r="BA94" s="8">
        <v>0</v>
      </c>
      <c r="BB94" s="8">
        <v>7000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8">
        <v>4000</v>
      </c>
      <c r="BI94" s="10">
        <v>0</v>
      </c>
      <c r="BJ94" s="8">
        <v>1000</v>
      </c>
      <c r="BK94" s="8">
        <v>388000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9">
        <f t="shared" si="1"/>
        <v>997000</v>
      </c>
    </row>
    <row r="95" spans="1:70">
      <c r="B95" s="135"/>
      <c r="C95" s="122"/>
      <c r="D95" s="132"/>
      <c r="E95" s="133" t="s">
        <v>209</v>
      </c>
      <c r="F95" s="133"/>
      <c r="G95" s="134"/>
      <c r="H95" s="8">
        <v>1393367000</v>
      </c>
      <c r="I95" s="8">
        <v>1197732000</v>
      </c>
      <c r="J95" s="8">
        <v>327982000</v>
      </c>
      <c r="K95" s="8">
        <v>8784126000</v>
      </c>
      <c r="L95" s="8">
        <v>1207197000</v>
      </c>
      <c r="M95" s="8">
        <v>765055000</v>
      </c>
      <c r="N95" s="8">
        <v>1239124000</v>
      </c>
      <c r="O95" s="8">
        <v>235750000</v>
      </c>
      <c r="P95" s="8">
        <v>167488000</v>
      </c>
      <c r="Q95" s="8">
        <v>4351909000</v>
      </c>
      <c r="R95" s="8">
        <v>2056717000</v>
      </c>
      <c r="S95" s="8">
        <v>144797000</v>
      </c>
      <c r="T95" s="8">
        <v>19371899000</v>
      </c>
      <c r="U95" s="8">
        <v>206828000</v>
      </c>
      <c r="V95" s="8">
        <v>34730345000</v>
      </c>
      <c r="W95" s="8">
        <v>3386753000</v>
      </c>
      <c r="X95" s="8">
        <v>1788802000</v>
      </c>
      <c r="Y95" s="8">
        <v>2363999000</v>
      </c>
      <c r="Z95" s="8">
        <v>749421000</v>
      </c>
      <c r="AA95" s="8">
        <v>1753255000</v>
      </c>
      <c r="AB95" s="8">
        <v>1197514000</v>
      </c>
      <c r="AC95" s="8">
        <v>6976767000</v>
      </c>
      <c r="AD95" s="8">
        <v>1493777000</v>
      </c>
      <c r="AE95" s="8">
        <v>92548000</v>
      </c>
      <c r="AF95" s="8">
        <v>29499000</v>
      </c>
      <c r="AG95" s="8">
        <v>223200000</v>
      </c>
      <c r="AH95" s="8">
        <v>77830000</v>
      </c>
      <c r="AI95" s="8">
        <v>97262000</v>
      </c>
      <c r="AJ95" s="8">
        <v>102091000</v>
      </c>
      <c r="AK95" s="8">
        <v>132260000</v>
      </c>
      <c r="AL95" s="8">
        <v>315267000</v>
      </c>
      <c r="AM95" s="8">
        <v>263559000</v>
      </c>
      <c r="AN95" s="8">
        <v>172796000</v>
      </c>
      <c r="AO95" s="8">
        <v>201643000</v>
      </c>
      <c r="AP95" s="8">
        <v>63731000</v>
      </c>
      <c r="AQ95" s="8">
        <v>224493000</v>
      </c>
      <c r="AR95" s="8">
        <v>460601000</v>
      </c>
      <c r="AS95" s="8">
        <v>87632000</v>
      </c>
      <c r="AT95" s="8">
        <v>94013000</v>
      </c>
      <c r="AU95" s="8">
        <v>41699000</v>
      </c>
      <c r="AV95" s="8">
        <v>45576000</v>
      </c>
      <c r="AW95" s="8">
        <v>231407000</v>
      </c>
      <c r="AX95" s="8">
        <v>214596000</v>
      </c>
      <c r="AY95" s="8">
        <v>120929000</v>
      </c>
      <c r="AZ95" s="8">
        <v>112889000</v>
      </c>
      <c r="BA95" s="8">
        <v>553634000</v>
      </c>
      <c r="BB95" s="8">
        <v>61791000</v>
      </c>
      <c r="BC95" s="8">
        <v>68958000</v>
      </c>
      <c r="BD95" s="8">
        <v>58439000</v>
      </c>
      <c r="BE95" s="8">
        <v>24674000</v>
      </c>
      <c r="BF95" s="8">
        <v>1410139000</v>
      </c>
      <c r="BG95" s="8">
        <v>48471000</v>
      </c>
      <c r="BH95" s="8">
        <v>207789000</v>
      </c>
      <c r="BI95" s="8">
        <v>22764000</v>
      </c>
      <c r="BJ95" s="8">
        <v>40124000</v>
      </c>
      <c r="BK95" s="8">
        <v>159078000</v>
      </c>
      <c r="BL95" s="8">
        <v>72619000</v>
      </c>
      <c r="BM95" s="8">
        <v>1312771000</v>
      </c>
      <c r="BN95" s="8">
        <v>30740000</v>
      </c>
      <c r="BO95" s="8">
        <v>5863895000</v>
      </c>
      <c r="BP95" s="8">
        <v>6330930000</v>
      </c>
      <c r="BQ95" s="8">
        <v>4911683000</v>
      </c>
      <c r="BR95" s="9">
        <f t="shared" si="1"/>
        <v>120474624000</v>
      </c>
    </row>
    <row r="96" spans="1:70">
      <c r="A96" s="58"/>
      <c r="B96" s="135"/>
      <c r="C96" s="122"/>
      <c r="D96" s="136" t="s">
        <v>210</v>
      </c>
      <c r="E96" s="136"/>
      <c r="F96" s="136"/>
      <c r="G96" s="137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9">
        <f t="shared" si="1"/>
        <v>0</v>
      </c>
    </row>
    <row r="97" spans="2:70">
      <c r="B97" s="135"/>
      <c r="C97" s="122"/>
      <c r="D97" s="131"/>
      <c r="E97" s="136" t="s">
        <v>211</v>
      </c>
      <c r="F97" s="136"/>
      <c r="G97" s="137"/>
      <c r="H97" s="8">
        <v>82225000</v>
      </c>
      <c r="I97" s="8">
        <v>110577000</v>
      </c>
      <c r="J97" s="8">
        <v>30804000</v>
      </c>
      <c r="K97" s="8">
        <v>866295000</v>
      </c>
      <c r="L97" s="8">
        <v>93861000</v>
      </c>
      <c r="M97" s="8">
        <v>80567000</v>
      </c>
      <c r="N97" s="8">
        <v>112662000</v>
      </c>
      <c r="O97" s="8">
        <v>20324000</v>
      </c>
      <c r="P97" s="8">
        <v>13537000</v>
      </c>
      <c r="Q97" s="8">
        <v>485199000</v>
      </c>
      <c r="R97" s="8">
        <v>141982000</v>
      </c>
      <c r="S97" s="8">
        <v>19209000</v>
      </c>
      <c r="T97" s="8">
        <v>1469960000</v>
      </c>
      <c r="U97" s="8">
        <v>26799000</v>
      </c>
      <c r="V97" s="8">
        <v>2548673000</v>
      </c>
      <c r="W97" s="8">
        <v>344937000</v>
      </c>
      <c r="X97" s="8">
        <v>114325000</v>
      </c>
      <c r="Y97" s="8">
        <v>207616000</v>
      </c>
      <c r="Z97" s="8">
        <v>42898000</v>
      </c>
      <c r="AA97" s="8">
        <v>131299000</v>
      </c>
      <c r="AB97" s="8">
        <v>119570000</v>
      </c>
      <c r="AC97" s="8">
        <v>331510000</v>
      </c>
      <c r="AD97" s="8">
        <v>145314000</v>
      </c>
      <c r="AE97" s="8">
        <v>8962000</v>
      </c>
      <c r="AF97" s="8">
        <v>3309000</v>
      </c>
      <c r="AG97" s="8">
        <v>18023000</v>
      </c>
      <c r="AH97" s="8">
        <v>6828000</v>
      </c>
      <c r="AI97" s="8">
        <v>7066000</v>
      </c>
      <c r="AJ97" s="8">
        <v>6181000</v>
      </c>
      <c r="AK97" s="8">
        <v>16132000</v>
      </c>
      <c r="AL97" s="8">
        <v>23507000</v>
      </c>
      <c r="AM97" s="8">
        <v>31093000</v>
      </c>
      <c r="AN97" s="8">
        <v>22105000</v>
      </c>
      <c r="AO97" s="8">
        <v>31362000</v>
      </c>
      <c r="AP97" s="8">
        <v>7203000</v>
      </c>
      <c r="AQ97" s="8">
        <v>19554000</v>
      </c>
      <c r="AR97" s="8">
        <v>46290000</v>
      </c>
      <c r="AS97" s="8">
        <v>11965000</v>
      </c>
      <c r="AT97" s="8">
        <v>10395000</v>
      </c>
      <c r="AU97" s="8">
        <v>6893000</v>
      </c>
      <c r="AV97" s="8">
        <v>7965000</v>
      </c>
      <c r="AW97" s="8">
        <v>30214000</v>
      </c>
      <c r="AX97" s="8">
        <v>28415000</v>
      </c>
      <c r="AY97" s="8">
        <v>9329000</v>
      </c>
      <c r="AZ97" s="8">
        <v>9201000</v>
      </c>
      <c r="BA97" s="8">
        <v>57858000</v>
      </c>
      <c r="BB97" s="8">
        <v>8623000</v>
      </c>
      <c r="BC97" s="8">
        <v>10678000</v>
      </c>
      <c r="BD97" s="8">
        <v>6529000</v>
      </c>
      <c r="BE97" s="8">
        <v>2931000</v>
      </c>
      <c r="BF97" s="8">
        <v>76944000</v>
      </c>
      <c r="BG97" s="8">
        <v>4391000</v>
      </c>
      <c r="BH97" s="8">
        <v>17319000</v>
      </c>
      <c r="BI97" s="8">
        <v>2702000</v>
      </c>
      <c r="BJ97" s="8">
        <v>3821000</v>
      </c>
      <c r="BK97" s="8">
        <v>11666000</v>
      </c>
      <c r="BL97" s="8">
        <v>7797000</v>
      </c>
      <c r="BM97" s="8">
        <v>89396000</v>
      </c>
      <c r="BN97" s="8">
        <v>4438000</v>
      </c>
      <c r="BO97" s="8">
        <v>528353000</v>
      </c>
      <c r="BP97" s="8">
        <v>333563000</v>
      </c>
      <c r="BQ97" s="8">
        <v>388146000</v>
      </c>
      <c r="BR97" s="9">
        <f t="shared" si="1"/>
        <v>9457290000</v>
      </c>
    </row>
    <row r="98" spans="2:70">
      <c r="B98" s="135"/>
      <c r="C98" s="122"/>
      <c r="D98" s="131"/>
      <c r="E98" s="132"/>
      <c r="F98" s="136" t="s">
        <v>212</v>
      </c>
      <c r="G98" s="137"/>
      <c r="H98" s="8">
        <v>17976000</v>
      </c>
      <c r="I98" s="8">
        <v>45336000</v>
      </c>
      <c r="J98" s="8">
        <v>1973000</v>
      </c>
      <c r="K98" s="8">
        <v>163920000</v>
      </c>
      <c r="L98" s="8">
        <v>44715000</v>
      </c>
      <c r="M98" s="8">
        <v>16651000</v>
      </c>
      <c r="N98" s="8">
        <v>26122000</v>
      </c>
      <c r="O98" s="8">
        <v>4344000</v>
      </c>
      <c r="P98" s="8">
        <v>1929000</v>
      </c>
      <c r="Q98" s="8">
        <v>209272000</v>
      </c>
      <c r="R98" s="8">
        <v>69362000</v>
      </c>
      <c r="S98" s="8">
        <v>1836000</v>
      </c>
      <c r="T98" s="8">
        <v>708403000</v>
      </c>
      <c r="U98" s="8">
        <v>2817000</v>
      </c>
      <c r="V98" s="8">
        <v>2327870000</v>
      </c>
      <c r="W98" s="8">
        <v>47243000</v>
      </c>
      <c r="X98" s="8">
        <v>54517000</v>
      </c>
      <c r="Y98" s="8">
        <v>129254000</v>
      </c>
      <c r="Z98" s="8">
        <v>7359000</v>
      </c>
      <c r="AA98" s="8">
        <v>28103000</v>
      </c>
      <c r="AB98" s="8">
        <v>73713000</v>
      </c>
      <c r="AC98" s="8">
        <v>50919000</v>
      </c>
      <c r="AD98" s="8">
        <v>42825000</v>
      </c>
      <c r="AE98" s="8">
        <v>484000</v>
      </c>
      <c r="AF98" s="8">
        <v>471000</v>
      </c>
      <c r="AG98" s="8">
        <v>481000</v>
      </c>
      <c r="AH98" s="8">
        <v>696000</v>
      </c>
      <c r="AI98" s="8">
        <v>1689000</v>
      </c>
      <c r="AJ98" s="8">
        <v>647000</v>
      </c>
      <c r="AK98" s="8">
        <v>3650000</v>
      </c>
      <c r="AL98" s="8">
        <v>5251000</v>
      </c>
      <c r="AM98" s="8">
        <v>1653000</v>
      </c>
      <c r="AN98" s="8">
        <v>1836000</v>
      </c>
      <c r="AO98" s="8">
        <v>1057000</v>
      </c>
      <c r="AP98" s="8">
        <v>449000</v>
      </c>
      <c r="AQ98" s="8">
        <v>481000</v>
      </c>
      <c r="AR98" s="8">
        <v>8816000</v>
      </c>
      <c r="AS98" s="8">
        <v>2100000</v>
      </c>
      <c r="AT98" s="8">
        <v>1088000</v>
      </c>
      <c r="AU98" s="8">
        <v>444000</v>
      </c>
      <c r="AV98" s="8">
        <v>149000</v>
      </c>
      <c r="AW98" s="8">
        <v>451000</v>
      </c>
      <c r="AX98" s="8">
        <v>911000</v>
      </c>
      <c r="AY98" s="8">
        <v>3082000</v>
      </c>
      <c r="AZ98" s="8">
        <v>381000</v>
      </c>
      <c r="BA98" s="8">
        <v>6080000</v>
      </c>
      <c r="BB98" s="8">
        <v>117000</v>
      </c>
      <c r="BC98" s="8">
        <v>236000</v>
      </c>
      <c r="BD98" s="8">
        <v>735000</v>
      </c>
      <c r="BE98" s="8">
        <v>416000</v>
      </c>
      <c r="BF98" s="8">
        <v>32065000</v>
      </c>
      <c r="BG98" s="8">
        <v>709000</v>
      </c>
      <c r="BH98" s="8">
        <v>541000</v>
      </c>
      <c r="BI98" s="8">
        <v>416000</v>
      </c>
      <c r="BJ98" s="8">
        <v>301000</v>
      </c>
      <c r="BK98" s="8">
        <v>210000</v>
      </c>
      <c r="BL98" s="8">
        <v>1351000</v>
      </c>
      <c r="BM98" s="8">
        <v>17233000</v>
      </c>
      <c r="BN98" s="8">
        <v>1207000</v>
      </c>
      <c r="BO98" s="8">
        <v>213527000</v>
      </c>
      <c r="BP98" s="8">
        <v>80350000</v>
      </c>
      <c r="BQ98" s="8">
        <v>375577000</v>
      </c>
      <c r="BR98" s="9">
        <f t="shared" si="1"/>
        <v>4843797000</v>
      </c>
    </row>
    <row r="99" spans="2:70">
      <c r="B99" s="135"/>
      <c r="C99" s="122"/>
      <c r="D99" s="131"/>
      <c r="E99" s="132"/>
      <c r="F99" s="132"/>
      <c r="G99" s="124" t="s">
        <v>213</v>
      </c>
      <c r="H99" s="8">
        <v>17976000</v>
      </c>
      <c r="I99" s="8">
        <v>45336000</v>
      </c>
      <c r="J99" s="8">
        <v>1973000</v>
      </c>
      <c r="K99" s="8">
        <v>163920000</v>
      </c>
      <c r="L99" s="8">
        <v>44715000</v>
      </c>
      <c r="M99" s="8">
        <v>16651000</v>
      </c>
      <c r="N99" s="8">
        <v>26122000</v>
      </c>
      <c r="O99" s="8">
        <v>4344000</v>
      </c>
      <c r="P99" s="8">
        <v>1929000</v>
      </c>
      <c r="Q99" s="8">
        <v>209272000</v>
      </c>
      <c r="R99" s="8">
        <v>69362000</v>
      </c>
      <c r="S99" s="8">
        <v>1836000</v>
      </c>
      <c r="T99" s="8">
        <v>708403000</v>
      </c>
      <c r="U99" s="8">
        <v>2817000</v>
      </c>
      <c r="V99" s="8">
        <v>2327870000</v>
      </c>
      <c r="W99" s="8">
        <v>47243000</v>
      </c>
      <c r="X99" s="8">
        <v>54517000</v>
      </c>
      <c r="Y99" s="8">
        <v>129254000</v>
      </c>
      <c r="Z99" s="8">
        <v>7359000</v>
      </c>
      <c r="AA99" s="8">
        <v>28103000</v>
      </c>
      <c r="AB99" s="8">
        <v>73713000</v>
      </c>
      <c r="AC99" s="8">
        <v>50919000</v>
      </c>
      <c r="AD99" s="8">
        <v>42825000</v>
      </c>
      <c r="AE99" s="8">
        <v>484000</v>
      </c>
      <c r="AF99" s="8">
        <v>471000</v>
      </c>
      <c r="AG99" s="8">
        <v>481000</v>
      </c>
      <c r="AH99" s="8">
        <v>696000</v>
      </c>
      <c r="AI99" s="8">
        <v>1689000</v>
      </c>
      <c r="AJ99" s="8">
        <v>647000</v>
      </c>
      <c r="AK99" s="8">
        <v>3650000</v>
      </c>
      <c r="AL99" s="8">
        <v>5251000</v>
      </c>
      <c r="AM99" s="8">
        <v>1653000</v>
      </c>
      <c r="AN99" s="8">
        <v>1836000</v>
      </c>
      <c r="AO99" s="8">
        <v>1057000</v>
      </c>
      <c r="AP99" s="8">
        <v>449000</v>
      </c>
      <c r="AQ99" s="8">
        <v>481000</v>
      </c>
      <c r="AR99" s="8">
        <v>8816000</v>
      </c>
      <c r="AS99" s="8">
        <v>2100000</v>
      </c>
      <c r="AT99" s="8">
        <v>1088000</v>
      </c>
      <c r="AU99" s="8">
        <v>444000</v>
      </c>
      <c r="AV99" s="8">
        <v>149000</v>
      </c>
      <c r="AW99" s="8">
        <v>451000</v>
      </c>
      <c r="AX99" s="8">
        <v>911000</v>
      </c>
      <c r="AY99" s="8">
        <v>3082000</v>
      </c>
      <c r="AZ99" s="8">
        <v>381000</v>
      </c>
      <c r="BA99" s="8">
        <v>6080000</v>
      </c>
      <c r="BB99" s="8">
        <v>117000</v>
      </c>
      <c r="BC99" s="8">
        <v>236000</v>
      </c>
      <c r="BD99" s="8">
        <v>735000</v>
      </c>
      <c r="BE99" s="8">
        <v>416000</v>
      </c>
      <c r="BF99" s="8">
        <v>32065000</v>
      </c>
      <c r="BG99" s="8">
        <v>709000</v>
      </c>
      <c r="BH99" s="8">
        <v>541000</v>
      </c>
      <c r="BI99" s="8">
        <v>416000</v>
      </c>
      <c r="BJ99" s="8">
        <v>301000</v>
      </c>
      <c r="BK99" s="8">
        <v>210000</v>
      </c>
      <c r="BL99" s="8">
        <v>1351000</v>
      </c>
      <c r="BM99" s="8">
        <v>18926000</v>
      </c>
      <c r="BN99" s="8">
        <v>1207000</v>
      </c>
      <c r="BO99" s="8">
        <v>213527000</v>
      </c>
      <c r="BP99" s="8">
        <v>80350000</v>
      </c>
      <c r="BQ99" s="8">
        <v>375577000</v>
      </c>
      <c r="BR99" s="9">
        <f t="shared" si="1"/>
        <v>4845490000</v>
      </c>
    </row>
    <row r="100" spans="2:70">
      <c r="B100" s="135"/>
      <c r="C100" s="122"/>
      <c r="D100" s="131"/>
      <c r="E100" s="132"/>
      <c r="F100" s="132"/>
      <c r="G100" s="124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8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8">
        <v>1693000</v>
      </c>
      <c r="BN100" s="10">
        <v>0</v>
      </c>
      <c r="BO100" s="10">
        <v>0</v>
      </c>
      <c r="BP100" s="10">
        <v>0</v>
      </c>
      <c r="BQ100" s="10">
        <v>0</v>
      </c>
      <c r="BR100" s="9">
        <f t="shared" si="1"/>
        <v>1693000</v>
      </c>
    </row>
    <row r="101" spans="2:70">
      <c r="B101" s="135"/>
      <c r="C101" s="122"/>
      <c r="D101" s="131"/>
      <c r="E101" s="132"/>
      <c r="F101" s="133" t="s">
        <v>215</v>
      </c>
      <c r="G101" s="134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8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9">
        <f t="shared" si="1"/>
        <v>0</v>
      </c>
    </row>
    <row r="102" spans="2:70">
      <c r="B102" s="135"/>
      <c r="C102" s="122"/>
      <c r="D102" s="131"/>
      <c r="E102" s="132"/>
      <c r="F102" s="133" t="s">
        <v>216</v>
      </c>
      <c r="G102" s="134"/>
      <c r="H102" s="8">
        <v>59865000</v>
      </c>
      <c r="I102" s="8">
        <v>58557000</v>
      </c>
      <c r="J102" s="8">
        <v>28317000</v>
      </c>
      <c r="K102" s="8">
        <v>642428000</v>
      </c>
      <c r="L102" s="8">
        <v>45931000</v>
      </c>
      <c r="M102" s="8">
        <v>61143000</v>
      </c>
      <c r="N102" s="8">
        <v>80074000</v>
      </c>
      <c r="O102" s="8">
        <v>15370000</v>
      </c>
      <c r="P102" s="8">
        <v>10691000</v>
      </c>
      <c r="Q102" s="8">
        <v>258405000</v>
      </c>
      <c r="R102" s="8">
        <v>62937000</v>
      </c>
      <c r="S102" s="8">
        <v>17140000</v>
      </c>
      <c r="T102" s="8">
        <v>693717000</v>
      </c>
      <c r="U102" s="8">
        <v>23623000</v>
      </c>
      <c r="V102" s="8">
        <v>211480000</v>
      </c>
      <c r="W102" s="8">
        <v>277072000</v>
      </c>
      <c r="X102" s="8">
        <v>53240000</v>
      </c>
      <c r="Y102" s="8">
        <v>68487000</v>
      </c>
      <c r="Z102" s="8">
        <v>32420000</v>
      </c>
      <c r="AA102" s="8">
        <v>96248000</v>
      </c>
      <c r="AB102" s="8">
        <v>41507000</v>
      </c>
      <c r="AC102" s="8">
        <v>259165000</v>
      </c>
      <c r="AD102" s="8">
        <v>94458000</v>
      </c>
      <c r="AE102" s="8">
        <v>7856000</v>
      </c>
      <c r="AF102" s="8">
        <v>2808000</v>
      </c>
      <c r="AG102" s="8">
        <v>16034000</v>
      </c>
      <c r="AH102" s="8">
        <v>5667000</v>
      </c>
      <c r="AI102" s="8">
        <v>5272000</v>
      </c>
      <c r="AJ102" s="8">
        <v>5095000</v>
      </c>
      <c r="AK102" s="8">
        <v>12254000</v>
      </c>
      <c r="AL102" s="8">
        <v>17929000</v>
      </c>
      <c r="AM102" s="8">
        <v>28829000</v>
      </c>
      <c r="AN102" s="8">
        <v>19915000</v>
      </c>
      <c r="AO102" s="8">
        <v>28559000</v>
      </c>
      <c r="AP102" s="8">
        <v>6281000</v>
      </c>
      <c r="AQ102" s="8">
        <v>18737000</v>
      </c>
      <c r="AR102" s="8">
        <v>36760000</v>
      </c>
      <c r="AS102" s="8">
        <v>9724000</v>
      </c>
      <c r="AT102" s="8">
        <v>9183000</v>
      </c>
      <c r="AU102" s="8">
        <v>6340000</v>
      </c>
      <c r="AV102" s="8">
        <v>7440000</v>
      </c>
      <c r="AW102" s="8">
        <v>27885000</v>
      </c>
      <c r="AX102" s="8">
        <v>26850000</v>
      </c>
      <c r="AY102" s="8">
        <v>6117000</v>
      </c>
      <c r="AZ102" s="8">
        <v>8652000</v>
      </c>
      <c r="BA102" s="8">
        <v>47486000</v>
      </c>
      <c r="BB102" s="8">
        <v>8052000</v>
      </c>
      <c r="BC102" s="8">
        <v>10196000</v>
      </c>
      <c r="BD102" s="8">
        <v>5707000</v>
      </c>
      <c r="BE102" s="8">
        <v>2492000</v>
      </c>
      <c r="BF102" s="8">
        <v>40720000</v>
      </c>
      <c r="BG102" s="8">
        <v>3631000</v>
      </c>
      <c r="BH102" s="8">
        <v>16228000</v>
      </c>
      <c r="BI102" s="8">
        <v>2261000</v>
      </c>
      <c r="BJ102" s="8">
        <v>3368000</v>
      </c>
      <c r="BK102" s="8">
        <v>11027000</v>
      </c>
      <c r="BL102" s="8">
        <v>6337000</v>
      </c>
      <c r="BM102" s="8">
        <v>64892000</v>
      </c>
      <c r="BN102" s="8">
        <v>3171000</v>
      </c>
      <c r="BO102" s="8">
        <v>300851000</v>
      </c>
      <c r="BP102" s="8">
        <v>241422000</v>
      </c>
      <c r="BQ102" s="8">
        <v>10266000</v>
      </c>
      <c r="BR102" s="9">
        <f t="shared" si="1"/>
        <v>4284569000</v>
      </c>
    </row>
    <row r="103" spans="2:70">
      <c r="B103" s="135"/>
      <c r="C103" s="122"/>
      <c r="D103" s="131"/>
      <c r="E103" s="132"/>
      <c r="F103" s="136" t="s">
        <v>217</v>
      </c>
      <c r="G103" s="137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8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9">
        <f t="shared" si="1"/>
        <v>0</v>
      </c>
    </row>
    <row r="104" spans="2:70" ht="21">
      <c r="B104" s="135"/>
      <c r="C104" s="122"/>
      <c r="D104" s="131"/>
      <c r="E104" s="132"/>
      <c r="F104" s="132"/>
      <c r="G104" s="124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8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9">
        <f t="shared" si="1"/>
        <v>0</v>
      </c>
    </row>
    <row r="105" spans="2:70" ht="31.5">
      <c r="B105" s="135"/>
      <c r="C105" s="122"/>
      <c r="D105" s="131"/>
      <c r="E105" s="132"/>
      <c r="F105" s="132"/>
      <c r="G105" s="124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8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9">
        <f t="shared" si="1"/>
        <v>0</v>
      </c>
    </row>
    <row r="106" spans="2:70">
      <c r="B106" s="135"/>
      <c r="C106" s="122"/>
      <c r="D106" s="131"/>
      <c r="E106" s="132"/>
      <c r="F106" s="132"/>
      <c r="G106" s="124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8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9">
        <f t="shared" si="1"/>
        <v>0</v>
      </c>
    </row>
    <row r="107" spans="2:70">
      <c r="B107" s="135"/>
      <c r="C107" s="122"/>
      <c r="D107" s="131"/>
      <c r="E107" s="132"/>
      <c r="F107" s="133" t="s">
        <v>221</v>
      </c>
      <c r="G107" s="134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8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8">
        <v>9000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8">
        <v>832000</v>
      </c>
      <c r="BP107" s="10">
        <v>0</v>
      </c>
      <c r="BQ107" s="10">
        <v>0</v>
      </c>
      <c r="BR107" s="9">
        <f t="shared" si="1"/>
        <v>841000</v>
      </c>
    </row>
    <row r="108" spans="2:70">
      <c r="B108" s="135"/>
      <c r="C108" s="122"/>
      <c r="D108" s="131"/>
      <c r="E108" s="132"/>
      <c r="F108" s="133" t="s">
        <v>222</v>
      </c>
      <c r="G108" s="134"/>
      <c r="H108" s="8">
        <v>5052000</v>
      </c>
      <c r="I108" s="8">
        <v>7559000</v>
      </c>
      <c r="J108" s="8">
        <v>514000</v>
      </c>
      <c r="K108" s="8">
        <v>62274000</v>
      </c>
      <c r="L108" s="8">
        <v>4246000</v>
      </c>
      <c r="M108" s="8">
        <v>3036000</v>
      </c>
      <c r="N108" s="8">
        <v>6858000</v>
      </c>
      <c r="O108" s="8">
        <v>610000</v>
      </c>
      <c r="P108" s="8">
        <v>918000</v>
      </c>
      <c r="Q108" s="8">
        <v>21779000</v>
      </c>
      <c r="R108" s="8">
        <v>9683000</v>
      </c>
      <c r="S108" s="8">
        <v>239000</v>
      </c>
      <c r="T108" s="8">
        <v>97581000</v>
      </c>
      <c r="U108" s="8">
        <v>373000</v>
      </c>
      <c r="V108" s="8">
        <v>46848000</v>
      </c>
      <c r="W108" s="8">
        <v>20622000</v>
      </c>
      <c r="X108" s="8">
        <v>6568000</v>
      </c>
      <c r="Y108" s="8">
        <v>11408000</v>
      </c>
      <c r="Z108" s="8">
        <v>3119000</v>
      </c>
      <c r="AA108" s="8">
        <v>6948000</v>
      </c>
      <c r="AB108" s="8">
        <v>4351000</v>
      </c>
      <c r="AC108" s="8">
        <v>21425000</v>
      </c>
      <c r="AD108" s="8">
        <v>8040000</v>
      </c>
      <c r="AE108" s="8">
        <v>622000</v>
      </c>
      <c r="AF108" s="8">
        <v>33000</v>
      </c>
      <c r="AG108" s="8">
        <v>1508000</v>
      </c>
      <c r="AH108" s="8">
        <v>464000</v>
      </c>
      <c r="AI108" s="8">
        <v>116000</v>
      </c>
      <c r="AJ108" s="8">
        <v>440000</v>
      </c>
      <c r="AK108" s="8">
        <v>273000</v>
      </c>
      <c r="AL108" s="8">
        <v>357000</v>
      </c>
      <c r="AM108" s="8">
        <v>611000</v>
      </c>
      <c r="AN108" s="8">
        <v>363000</v>
      </c>
      <c r="AO108" s="8">
        <v>1746000</v>
      </c>
      <c r="AP108" s="8">
        <v>474000</v>
      </c>
      <c r="AQ108" s="8">
        <v>336000</v>
      </c>
      <c r="AR108" s="8">
        <v>780000</v>
      </c>
      <c r="AS108" s="8">
        <v>171000</v>
      </c>
      <c r="AT108" s="8">
        <v>129000</v>
      </c>
      <c r="AU108" s="8">
        <v>112000</v>
      </c>
      <c r="AV108" s="8">
        <v>375000</v>
      </c>
      <c r="AW108" s="8">
        <v>1878000</v>
      </c>
      <c r="AX108" s="8">
        <v>655000</v>
      </c>
      <c r="AY108" s="8">
        <v>157000</v>
      </c>
      <c r="AZ108" s="8">
        <v>169000</v>
      </c>
      <c r="BA108" s="8">
        <v>4292000</v>
      </c>
      <c r="BB108" s="8">
        <v>458000</v>
      </c>
      <c r="BC108" s="8">
        <v>246000</v>
      </c>
      <c r="BD108" s="8">
        <v>91000</v>
      </c>
      <c r="BE108" s="8">
        <v>26000</v>
      </c>
      <c r="BF108" s="8">
        <v>4731000</v>
      </c>
      <c r="BG108" s="8">
        <v>55000</v>
      </c>
      <c r="BH108" s="8">
        <v>550000</v>
      </c>
      <c r="BI108" s="8">
        <v>27000</v>
      </c>
      <c r="BJ108" s="8">
        <v>155000</v>
      </c>
      <c r="BK108" s="8">
        <v>428000</v>
      </c>
      <c r="BL108" s="8">
        <v>118000</v>
      </c>
      <c r="BM108" s="8">
        <v>7271000</v>
      </c>
      <c r="BN108" s="8">
        <v>67000</v>
      </c>
      <c r="BO108" s="8">
        <v>21008000</v>
      </c>
      <c r="BP108" s="8">
        <v>13520000</v>
      </c>
      <c r="BQ108" s="8">
        <v>6515000</v>
      </c>
      <c r="BR108" s="9">
        <f t="shared" si="1"/>
        <v>421378000</v>
      </c>
    </row>
    <row r="109" spans="2:70">
      <c r="B109" s="135"/>
      <c r="C109" s="122"/>
      <c r="D109" s="131"/>
      <c r="E109" s="132"/>
      <c r="F109" s="133" t="s">
        <v>223</v>
      </c>
      <c r="G109" s="134"/>
      <c r="H109" s="8">
        <v>668000</v>
      </c>
      <c r="I109" s="8">
        <v>875000</v>
      </c>
      <c r="J109" s="10">
        <v>0</v>
      </c>
      <c r="K109" s="8">
        <v>2327000</v>
      </c>
      <c r="L109" s="8">
        <v>1031000</v>
      </c>
      <c r="M109" s="8">
        <v>263000</v>
      </c>
      <c r="N109" s="8">
        <v>392000</v>
      </c>
      <c r="O109" s="10">
        <v>0</v>
      </c>
      <c r="P109" s="10">
        <v>0</v>
      </c>
      <c r="Q109" s="8">
        <v>4257000</v>
      </c>
      <c r="R109" s="10">
        <v>0</v>
      </c>
      <c r="S109" s="8">
        <v>5000</v>
      </c>
      <c r="T109" s="8">
        <v>29741000</v>
      </c>
      <c r="U109" s="8">
        <v>14000</v>
      </c>
      <c r="V109" s="8">
        <v>37525000</v>
      </c>
      <c r="W109" s="8">
        <v>0</v>
      </c>
      <c r="X109" s="10">
        <v>0</v>
      </c>
      <c r="Y109" s="8">
        <v>1534000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8">
        <v>2000</v>
      </c>
      <c r="AG109" s="10">
        <v>0</v>
      </c>
      <c r="AH109" s="10">
        <v>0</v>
      </c>
      <c r="AI109" s="8">
        <v>12000</v>
      </c>
      <c r="AJ109" s="10">
        <v>0</v>
      </c>
      <c r="AK109" s="8">
        <v>45000</v>
      </c>
      <c r="AL109" s="8">
        <v>31000</v>
      </c>
      <c r="AM109" s="10">
        <v>0</v>
      </c>
      <c r="AN109" s="8">
        <v>10000</v>
      </c>
      <c r="AO109" s="10">
        <v>0</v>
      </c>
      <c r="AP109" s="10">
        <v>0</v>
      </c>
      <c r="AQ109" s="10">
        <v>0</v>
      </c>
      <c r="AR109" s="8">
        <v>66000</v>
      </c>
      <c r="AS109" s="8">
        <v>30000</v>
      </c>
      <c r="AT109" s="8">
        <v>5000</v>
      </c>
      <c r="AU109" s="8">
        <v>2000</v>
      </c>
      <c r="AV109" s="10">
        <v>0</v>
      </c>
      <c r="AW109" s="10">
        <v>0</v>
      </c>
      <c r="AX109" s="10">
        <v>0</v>
      </c>
      <c r="AY109" s="8">
        <v>28000</v>
      </c>
      <c r="AZ109" s="10">
        <v>0</v>
      </c>
      <c r="BA109" s="10">
        <v>0</v>
      </c>
      <c r="BB109" s="8">
        <v>4000</v>
      </c>
      <c r="BC109" s="10">
        <v>0</v>
      </c>
      <c r="BD109" s="8">
        <v>4000</v>
      </c>
      <c r="BE109" s="8">
        <v>3000</v>
      </c>
      <c r="BF109" s="8">
        <v>573000</v>
      </c>
      <c r="BG109" s="8">
        <v>4000</v>
      </c>
      <c r="BH109" s="10">
        <v>0</v>
      </c>
      <c r="BI109" s="8">
        <v>2000</v>
      </c>
      <c r="BJ109" s="8">
        <v>3000</v>
      </c>
      <c r="BK109" s="10">
        <v>0</v>
      </c>
      <c r="BL109" s="8">
        <v>10000</v>
      </c>
      <c r="BM109" s="10">
        <v>0</v>
      </c>
      <c r="BN109" s="8">
        <v>6000</v>
      </c>
      <c r="BO109" s="8">
        <v>6201000</v>
      </c>
      <c r="BP109" s="8">
        <v>1728000</v>
      </c>
      <c r="BQ109" s="8">
        <v>4212000</v>
      </c>
      <c r="BR109" s="9">
        <f t="shared" si="1"/>
        <v>91613000</v>
      </c>
    </row>
    <row r="110" spans="2:70">
      <c r="B110" s="135"/>
      <c r="C110" s="122"/>
      <c r="D110" s="131"/>
      <c r="E110" s="136" t="s">
        <v>224</v>
      </c>
      <c r="F110" s="136"/>
      <c r="G110" s="137"/>
      <c r="H110" s="8">
        <v>-5915000</v>
      </c>
      <c r="I110" s="8">
        <v>5222000</v>
      </c>
      <c r="J110" s="8">
        <v>6046000</v>
      </c>
      <c r="K110" s="8">
        <v>77697000</v>
      </c>
      <c r="L110" s="8">
        <v>15856000</v>
      </c>
      <c r="M110" s="8">
        <v>3701000</v>
      </c>
      <c r="N110" s="8">
        <v>10607000</v>
      </c>
      <c r="O110" s="8">
        <v>2508000</v>
      </c>
      <c r="P110" s="8">
        <v>5174000</v>
      </c>
      <c r="Q110" s="8">
        <v>53035000</v>
      </c>
      <c r="R110" s="8">
        <v>25083000</v>
      </c>
      <c r="S110" s="8">
        <v>32000</v>
      </c>
      <c r="T110" s="8">
        <v>106114000</v>
      </c>
      <c r="U110" s="10">
        <v>0</v>
      </c>
      <c r="V110" s="8">
        <v>-5954000</v>
      </c>
      <c r="W110" s="8">
        <v>40682000</v>
      </c>
      <c r="X110" s="8">
        <v>11162000</v>
      </c>
      <c r="Y110" s="8">
        <v>38890000</v>
      </c>
      <c r="Z110" s="8">
        <v>4860000</v>
      </c>
      <c r="AA110" s="8">
        <v>5433000</v>
      </c>
      <c r="AB110" s="8">
        <v>335000</v>
      </c>
      <c r="AC110" s="8">
        <v>48292000</v>
      </c>
      <c r="AD110" s="8">
        <v>9863000</v>
      </c>
      <c r="AE110" s="8">
        <v>215000</v>
      </c>
      <c r="AF110" s="8">
        <v>13000</v>
      </c>
      <c r="AG110" s="8">
        <v>4949000</v>
      </c>
      <c r="AH110" s="8">
        <v>1555000</v>
      </c>
      <c r="AI110" s="8">
        <v>91000</v>
      </c>
      <c r="AJ110" s="8">
        <v>1650000</v>
      </c>
      <c r="AK110" s="10">
        <v>0</v>
      </c>
      <c r="AL110" s="8">
        <v>226000</v>
      </c>
      <c r="AM110" s="8">
        <v>1291000</v>
      </c>
      <c r="AN110" s="8">
        <v>230000</v>
      </c>
      <c r="AO110" s="8">
        <v>7969000</v>
      </c>
      <c r="AP110" s="8">
        <v>217000</v>
      </c>
      <c r="AQ110" s="8">
        <v>2892000</v>
      </c>
      <c r="AR110" s="8">
        <v>-45000</v>
      </c>
      <c r="AS110" s="8">
        <v>-5000</v>
      </c>
      <c r="AT110" s="10">
        <v>0</v>
      </c>
      <c r="AU110" s="8">
        <v>16000</v>
      </c>
      <c r="AV110" s="8">
        <v>692000</v>
      </c>
      <c r="AW110" s="8">
        <v>7406000</v>
      </c>
      <c r="AX110" s="8">
        <v>7265000</v>
      </c>
      <c r="AY110" s="10">
        <v>0</v>
      </c>
      <c r="AZ110" s="8">
        <v>2344000</v>
      </c>
      <c r="BA110" s="8">
        <v>14306000</v>
      </c>
      <c r="BB110" s="8">
        <v>1154000</v>
      </c>
      <c r="BC110" s="8">
        <v>591000</v>
      </c>
      <c r="BD110" s="10">
        <v>0</v>
      </c>
      <c r="BE110" s="8">
        <v>-96000</v>
      </c>
      <c r="BF110" s="8">
        <v>6810000</v>
      </c>
      <c r="BG110" s="8">
        <v>-80000</v>
      </c>
      <c r="BH110" s="8">
        <v>3099000</v>
      </c>
      <c r="BI110" s="10">
        <v>0</v>
      </c>
      <c r="BJ110" s="8">
        <v>892000</v>
      </c>
      <c r="BK110" s="8">
        <v>1415000</v>
      </c>
      <c r="BL110" s="8">
        <v>-7000</v>
      </c>
      <c r="BM110" s="8">
        <v>27328000</v>
      </c>
      <c r="BN110" s="10">
        <v>0</v>
      </c>
      <c r="BO110" s="8">
        <v>82823000</v>
      </c>
      <c r="BP110" s="8">
        <v>38955000</v>
      </c>
      <c r="BQ110" s="8">
        <v>4659000</v>
      </c>
      <c r="BR110" s="9">
        <f t="shared" si="1"/>
        <v>679543000</v>
      </c>
    </row>
    <row r="111" spans="2:70">
      <c r="B111" s="135"/>
      <c r="C111" s="122"/>
      <c r="D111" s="131"/>
      <c r="E111" s="132"/>
      <c r="F111" s="133" t="s">
        <v>162</v>
      </c>
      <c r="G111" s="134"/>
      <c r="H111" s="8">
        <v>-5915000</v>
      </c>
      <c r="I111" s="8">
        <v>5222000</v>
      </c>
      <c r="J111" s="8">
        <v>6046000</v>
      </c>
      <c r="K111" s="8">
        <v>77697000</v>
      </c>
      <c r="L111" s="8">
        <v>15721000</v>
      </c>
      <c r="M111" s="8">
        <v>3660000</v>
      </c>
      <c r="N111" s="8">
        <v>10836000</v>
      </c>
      <c r="O111" s="8">
        <v>2508000</v>
      </c>
      <c r="P111" s="8">
        <v>5174000</v>
      </c>
      <c r="Q111" s="8">
        <v>52552000</v>
      </c>
      <c r="R111" s="8">
        <v>25076000</v>
      </c>
      <c r="S111" s="8">
        <v>32000</v>
      </c>
      <c r="T111" s="8">
        <v>106114000</v>
      </c>
      <c r="U111" s="10">
        <v>0</v>
      </c>
      <c r="V111" s="8">
        <v>-5954000</v>
      </c>
      <c r="W111" s="8">
        <v>40682000</v>
      </c>
      <c r="X111" s="8">
        <v>11162000</v>
      </c>
      <c r="Y111" s="8">
        <v>38516000</v>
      </c>
      <c r="Z111" s="8">
        <v>4860000</v>
      </c>
      <c r="AA111" s="8">
        <v>5453000</v>
      </c>
      <c r="AB111" s="8">
        <v>291000</v>
      </c>
      <c r="AC111" s="8">
        <v>48045000</v>
      </c>
      <c r="AD111" s="8">
        <v>9801000</v>
      </c>
      <c r="AE111" s="8">
        <v>215000</v>
      </c>
      <c r="AF111" s="8">
        <v>13000</v>
      </c>
      <c r="AG111" s="8">
        <v>4932000</v>
      </c>
      <c r="AH111" s="8">
        <v>1555000</v>
      </c>
      <c r="AI111" s="8">
        <v>91000</v>
      </c>
      <c r="AJ111" s="8">
        <v>1650000</v>
      </c>
      <c r="AK111" s="10">
        <v>0</v>
      </c>
      <c r="AL111" s="8">
        <v>226000</v>
      </c>
      <c r="AM111" s="8">
        <v>1291000</v>
      </c>
      <c r="AN111" s="8">
        <v>230000</v>
      </c>
      <c r="AO111" s="8">
        <v>7959000</v>
      </c>
      <c r="AP111" s="8">
        <v>217000</v>
      </c>
      <c r="AQ111" s="8">
        <v>2892000</v>
      </c>
      <c r="AR111" s="8">
        <v>-45000</v>
      </c>
      <c r="AS111" s="8">
        <v>-5000</v>
      </c>
      <c r="AT111" s="10">
        <v>0</v>
      </c>
      <c r="AU111" s="8">
        <v>16000</v>
      </c>
      <c r="AV111" s="8">
        <v>692000</v>
      </c>
      <c r="AW111" s="8">
        <v>7406000</v>
      </c>
      <c r="AX111" s="8">
        <v>7266000</v>
      </c>
      <c r="AY111" s="10">
        <v>0</v>
      </c>
      <c r="AZ111" s="8">
        <v>2103000</v>
      </c>
      <c r="BA111" s="8">
        <v>14306000</v>
      </c>
      <c r="BB111" s="8">
        <v>1154000</v>
      </c>
      <c r="BC111" s="8">
        <v>591000</v>
      </c>
      <c r="BD111" s="10">
        <v>0</v>
      </c>
      <c r="BE111" s="8">
        <v>-96000</v>
      </c>
      <c r="BF111" s="8">
        <v>6810000</v>
      </c>
      <c r="BG111" s="8">
        <v>-80000</v>
      </c>
      <c r="BH111" s="8">
        <v>3095000</v>
      </c>
      <c r="BI111" s="10">
        <v>0</v>
      </c>
      <c r="BJ111" s="8">
        <v>892000</v>
      </c>
      <c r="BK111" s="8">
        <v>1415000</v>
      </c>
      <c r="BL111" s="8">
        <v>-7000</v>
      </c>
      <c r="BM111" s="8">
        <v>27328000</v>
      </c>
      <c r="BN111" s="10">
        <v>0</v>
      </c>
      <c r="BO111" s="8">
        <v>78474000</v>
      </c>
      <c r="BP111" s="8">
        <v>38955000</v>
      </c>
      <c r="BQ111" s="8">
        <v>4573000</v>
      </c>
      <c r="BR111" s="9">
        <f t="shared" si="1"/>
        <v>673693000</v>
      </c>
    </row>
    <row r="112" spans="2:70">
      <c r="B112" s="135"/>
      <c r="C112" s="122"/>
      <c r="D112" s="131"/>
      <c r="E112" s="132"/>
      <c r="F112" s="133" t="s">
        <v>225</v>
      </c>
      <c r="G112" s="134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8">
        <v>0</v>
      </c>
      <c r="X112" s="10">
        <v>0</v>
      </c>
      <c r="Y112" s="8">
        <v>274000</v>
      </c>
      <c r="Z112" s="10">
        <v>0</v>
      </c>
      <c r="AA112" s="10">
        <v>0</v>
      </c>
      <c r="AB112" s="10">
        <v>0</v>
      </c>
      <c r="AC112" s="8">
        <v>213000</v>
      </c>
      <c r="AD112" s="8">
        <v>30000</v>
      </c>
      <c r="AE112" s="10">
        <v>0</v>
      </c>
      <c r="AF112" s="10">
        <v>0</v>
      </c>
      <c r="AG112" s="8">
        <v>17000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9">
        <f t="shared" si="1"/>
        <v>534000</v>
      </c>
    </row>
    <row r="113" spans="1:70">
      <c r="B113" s="135"/>
      <c r="C113" s="122"/>
      <c r="D113" s="131"/>
      <c r="E113" s="132"/>
      <c r="F113" s="133" t="s">
        <v>226</v>
      </c>
      <c r="G113" s="134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8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9">
        <f t="shared" si="1"/>
        <v>0</v>
      </c>
    </row>
    <row r="114" spans="1:70">
      <c r="B114" s="135"/>
      <c r="C114" s="122"/>
      <c r="D114" s="131"/>
      <c r="E114" s="132"/>
      <c r="F114" s="133" t="s">
        <v>227</v>
      </c>
      <c r="G114" s="134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8">
        <v>8000</v>
      </c>
      <c r="S114" s="10">
        <v>0</v>
      </c>
      <c r="T114" s="10">
        <v>0</v>
      </c>
      <c r="U114" s="10">
        <v>0</v>
      </c>
      <c r="V114" s="10">
        <v>0</v>
      </c>
      <c r="W114" s="8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8">
        <v>34000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9">
        <f t="shared" si="1"/>
        <v>41000</v>
      </c>
    </row>
    <row r="115" spans="1:70">
      <c r="B115" s="135"/>
      <c r="C115" s="122"/>
      <c r="D115" s="131"/>
      <c r="E115" s="132"/>
      <c r="F115" s="133" t="s">
        <v>167</v>
      </c>
      <c r="G115" s="134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8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9">
        <f t="shared" si="1"/>
        <v>0</v>
      </c>
    </row>
    <row r="116" spans="1:70">
      <c r="B116" s="135"/>
      <c r="C116" s="122"/>
      <c r="D116" s="131"/>
      <c r="E116" s="132"/>
      <c r="F116" s="133" t="s">
        <v>228</v>
      </c>
      <c r="G116" s="134"/>
      <c r="H116" s="10">
        <v>0</v>
      </c>
      <c r="I116" s="10">
        <v>0</v>
      </c>
      <c r="J116" s="10">
        <v>0</v>
      </c>
      <c r="K116" s="10">
        <v>0</v>
      </c>
      <c r="L116" s="8">
        <v>135000</v>
      </c>
      <c r="M116" s="8">
        <v>41000</v>
      </c>
      <c r="N116" s="8">
        <v>-227000</v>
      </c>
      <c r="O116" s="10">
        <v>0</v>
      </c>
      <c r="P116" s="10">
        <v>0</v>
      </c>
      <c r="Q116" s="8">
        <v>482000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8">
        <v>0</v>
      </c>
      <c r="X116" s="10">
        <v>0</v>
      </c>
      <c r="Y116" s="8">
        <v>100000</v>
      </c>
      <c r="Z116" s="10">
        <v>0</v>
      </c>
      <c r="AA116" s="8">
        <v>-20000</v>
      </c>
      <c r="AB116" s="8">
        <v>44000</v>
      </c>
      <c r="AC116" s="10">
        <v>0</v>
      </c>
      <c r="AD116" s="8">
        <v>32000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8">
        <v>10000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8">
        <v>240000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8">
        <v>4000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8">
        <v>4349000</v>
      </c>
      <c r="BP116" s="10">
        <v>0</v>
      </c>
      <c r="BQ116" s="8">
        <v>86000</v>
      </c>
      <c r="BR116" s="9">
        <f t="shared" si="1"/>
        <v>5276000</v>
      </c>
    </row>
    <row r="117" spans="1:70">
      <c r="B117" s="135"/>
      <c r="C117" s="122"/>
      <c r="D117" s="132"/>
      <c r="E117" s="133" t="s">
        <v>229</v>
      </c>
      <c r="F117" s="133"/>
      <c r="G117" s="134"/>
      <c r="H117" s="8">
        <v>76310000</v>
      </c>
      <c r="I117" s="8">
        <v>115799000</v>
      </c>
      <c r="J117" s="8">
        <v>36850000</v>
      </c>
      <c r="K117" s="8">
        <v>943992000</v>
      </c>
      <c r="L117" s="8">
        <v>109717000</v>
      </c>
      <c r="M117" s="8">
        <v>84269000</v>
      </c>
      <c r="N117" s="8">
        <v>123269000</v>
      </c>
      <c r="O117" s="8">
        <v>22832000</v>
      </c>
      <c r="P117" s="8">
        <v>18711000</v>
      </c>
      <c r="Q117" s="8">
        <v>538233000</v>
      </c>
      <c r="R117" s="8">
        <v>167065000</v>
      </c>
      <c r="S117" s="8">
        <v>19241000</v>
      </c>
      <c r="T117" s="8">
        <v>1576074000</v>
      </c>
      <c r="U117" s="8">
        <v>26799000</v>
      </c>
      <c r="V117" s="8">
        <v>2542719000</v>
      </c>
      <c r="W117" s="8">
        <v>385619000</v>
      </c>
      <c r="X117" s="8">
        <v>125487000</v>
      </c>
      <c r="Y117" s="8">
        <v>246506000</v>
      </c>
      <c r="Z117" s="8">
        <v>47758000</v>
      </c>
      <c r="AA117" s="8">
        <v>136732000</v>
      </c>
      <c r="AB117" s="8">
        <v>119905000</v>
      </c>
      <c r="AC117" s="8">
        <v>379802000</v>
      </c>
      <c r="AD117" s="8">
        <v>155177000</v>
      </c>
      <c r="AE117" s="8">
        <v>9177000</v>
      </c>
      <c r="AF117" s="8">
        <v>3322000</v>
      </c>
      <c r="AG117" s="8">
        <v>22972000</v>
      </c>
      <c r="AH117" s="8">
        <v>8383000</v>
      </c>
      <c r="AI117" s="8">
        <v>7157000</v>
      </c>
      <c r="AJ117" s="8">
        <v>7831000</v>
      </c>
      <c r="AK117" s="8">
        <v>16132000</v>
      </c>
      <c r="AL117" s="8">
        <v>23733000</v>
      </c>
      <c r="AM117" s="8">
        <v>32384000</v>
      </c>
      <c r="AN117" s="8">
        <v>22335000</v>
      </c>
      <c r="AO117" s="8">
        <v>39331000</v>
      </c>
      <c r="AP117" s="8">
        <v>7420000</v>
      </c>
      <c r="AQ117" s="8">
        <v>22446000</v>
      </c>
      <c r="AR117" s="8">
        <v>46246000</v>
      </c>
      <c r="AS117" s="8">
        <v>11960000</v>
      </c>
      <c r="AT117" s="8">
        <v>10395000</v>
      </c>
      <c r="AU117" s="8">
        <v>6910000</v>
      </c>
      <c r="AV117" s="8">
        <v>8657000</v>
      </c>
      <c r="AW117" s="8">
        <v>37620000</v>
      </c>
      <c r="AX117" s="8">
        <v>35681000</v>
      </c>
      <c r="AY117" s="8">
        <v>9329000</v>
      </c>
      <c r="AZ117" s="8">
        <v>11545000</v>
      </c>
      <c r="BA117" s="8">
        <v>72164000</v>
      </c>
      <c r="BB117" s="8">
        <v>9777000</v>
      </c>
      <c r="BC117" s="8">
        <v>11269000</v>
      </c>
      <c r="BD117" s="8">
        <v>6529000</v>
      </c>
      <c r="BE117" s="8">
        <v>2835000</v>
      </c>
      <c r="BF117" s="8">
        <v>83754000</v>
      </c>
      <c r="BG117" s="8">
        <v>4311000</v>
      </c>
      <c r="BH117" s="8">
        <v>20418000</v>
      </c>
      <c r="BI117" s="8">
        <v>2702000</v>
      </c>
      <c r="BJ117" s="8">
        <v>4713000</v>
      </c>
      <c r="BK117" s="8">
        <v>13080000</v>
      </c>
      <c r="BL117" s="8">
        <v>7789000</v>
      </c>
      <c r="BM117" s="8">
        <v>116724000</v>
      </c>
      <c r="BN117" s="8">
        <v>4438000</v>
      </c>
      <c r="BO117" s="8">
        <v>611176000</v>
      </c>
      <c r="BP117" s="8">
        <v>372518000</v>
      </c>
      <c r="BQ117" s="8">
        <v>392805000</v>
      </c>
      <c r="BR117" s="9">
        <f t="shared" si="1"/>
        <v>10136834000</v>
      </c>
    </row>
    <row r="118" spans="1:70">
      <c r="B118" s="135"/>
      <c r="C118" s="122"/>
      <c r="D118" s="133" t="s">
        <v>230</v>
      </c>
      <c r="E118" s="133"/>
      <c r="F118" s="133"/>
      <c r="G118" s="134"/>
      <c r="H118" s="8">
        <v>1469677000</v>
      </c>
      <c r="I118" s="8">
        <v>1313531000</v>
      </c>
      <c r="J118" s="8">
        <v>364833000</v>
      </c>
      <c r="K118" s="8">
        <v>9728118000</v>
      </c>
      <c r="L118" s="8">
        <v>1316914000</v>
      </c>
      <c r="M118" s="8">
        <v>849324000</v>
      </c>
      <c r="N118" s="8">
        <v>1362393000</v>
      </c>
      <c r="O118" s="8">
        <v>258583000</v>
      </c>
      <c r="P118" s="8">
        <v>186199000</v>
      </c>
      <c r="Q118" s="8">
        <v>4890142000</v>
      </c>
      <c r="R118" s="8">
        <v>2223783000</v>
      </c>
      <c r="S118" s="8">
        <v>164038000</v>
      </c>
      <c r="T118" s="8">
        <v>20947973000</v>
      </c>
      <c r="U118" s="8">
        <v>233627000</v>
      </c>
      <c r="V118" s="8">
        <v>37273064000</v>
      </c>
      <c r="W118" s="8">
        <v>3772372000</v>
      </c>
      <c r="X118" s="8">
        <v>1914289000</v>
      </c>
      <c r="Y118" s="8">
        <v>2610506000</v>
      </c>
      <c r="Z118" s="8">
        <v>797179000</v>
      </c>
      <c r="AA118" s="8">
        <v>1889987000</v>
      </c>
      <c r="AB118" s="8">
        <v>1317419000</v>
      </c>
      <c r="AC118" s="8">
        <v>7356569000</v>
      </c>
      <c r="AD118" s="8">
        <v>1648954000</v>
      </c>
      <c r="AE118" s="8">
        <v>101725000</v>
      </c>
      <c r="AF118" s="8">
        <v>32822000</v>
      </c>
      <c r="AG118" s="8">
        <v>246173000</v>
      </c>
      <c r="AH118" s="8">
        <v>86213000</v>
      </c>
      <c r="AI118" s="8">
        <v>104419000</v>
      </c>
      <c r="AJ118" s="8">
        <v>109922000</v>
      </c>
      <c r="AK118" s="8">
        <v>148392000</v>
      </c>
      <c r="AL118" s="8">
        <v>339000000</v>
      </c>
      <c r="AM118" s="8">
        <v>295942000</v>
      </c>
      <c r="AN118" s="8">
        <v>195131000</v>
      </c>
      <c r="AO118" s="8">
        <v>240974000</v>
      </c>
      <c r="AP118" s="8">
        <v>71151000</v>
      </c>
      <c r="AQ118" s="8">
        <v>246939000</v>
      </c>
      <c r="AR118" s="8">
        <v>506846000</v>
      </c>
      <c r="AS118" s="8">
        <v>99591000</v>
      </c>
      <c r="AT118" s="8">
        <v>104408000</v>
      </c>
      <c r="AU118" s="8">
        <v>48609000</v>
      </c>
      <c r="AV118" s="8">
        <v>54233000</v>
      </c>
      <c r="AW118" s="8">
        <v>269027000</v>
      </c>
      <c r="AX118" s="8">
        <v>250277000</v>
      </c>
      <c r="AY118" s="8">
        <v>130258000</v>
      </c>
      <c r="AZ118" s="8">
        <v>124434000</v>
      </c>
      <c r="BA118" s="8">
        <v>625798000</v>
      </c>
      <c r="BB118" s="8">
        <v>71568000</v>
      </c>
      <c r="BC118" s="8">
        <v>80227000</v>
      </c>
      <c r="BD118" s="8">
        <v>64968000</v>
      </c>
      <c r="BE118" s="8">
        <v>27509000</v>
      </c>
      <c r="BF118" s="8">
        <v>1493892000</v>
      </c>
      <c r="BG118" s="8">
        <v>52783000</v>
      </c>
      <c r="BH118" s="8">
        <v>228207000</v>
      </c>
      <c r="BI118" s="8">
        <v>25466000</v>
      </c>
      <c r="BJ118" s="8">
        <v>44837000</v>
      </c>
      <c r="BK118" s="8">
        <v>172158000</v>
      </c>
      <c r="BL118" s="8">
        <v>80408000</v>
      </c>
      <c r="BM118" s="8">
        <v>1429495000</v>
      </c>
      <c r="BN118" s="8">
        <v>35178000</v>
      </c>
      <c r="BO118" s="8">
        <v>6475070000</v>
      </c>
      <c r="BP118" s="8">
        <v>6703447000</v>
      </c>
      <c r="BQ118" s="8">
        <v>5304488000</v>
      </c>
      <c r="BR118" s="9">
        <f t="shared" si="1"/>
        <v>130611459000</v>
      </c>
    </row>
    <row r="119" spans="1:70">
      <c r="A119" s="58"/>
      <c r="B119" s="135"/>
      <c r="C119" s="122"/>
      <c r="D119" s="136"/>
      <c r="E119" s="136"/>
      <c r="F119" s="136"/>
      <c r="G119" s="137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9">
        <f t="shared" si="1"/>
        <v>0</v>
      </c>
    </row>
    <row r="120" spans="1:70">
      <c r="B120" s="135"/>
      <c r="C120" s="122"/>
      <c r="D120" s="131"/>
      <c r="E120" s="133" t="s">
        <v>232</v>
      </c>
      <c r="F120" s="133"/>
      <c r="G120" s="134"/>
      <c r="H120" s="8">
        <v>108403000</v>
      </c>
      <c r="I120" s="8">
        <v>110852000</v>
      </c>
      <c r="J120" s="8">
        <v>21407000</v>
      </c>
      <c r="K120" s="8">
        <v>819753000</v>
      </c>
      <c r="L120" s="8">
        <v>77611000</v>
      </c>
      <c r="M120" s="8">
        <v>40791000</v>
      </c>
      <c r="N120" s="8">
        <v>163365000</v>
      </c>
      <c r="O120" s="8">
        <v>14192000</v>
      </c>
      <c r="P120" s="8">
        <v>8686000</v>
      </c>
      <c r="Q120" s="8">
        <v>315771000</v>
      </c>
      <c r="R120" s="8">
        <v>213407000</v>
      </c>
      <c r="S120" s="8">
        <v>509000</v>
      </c>
      <c r="T120" s="8">
        <v>273561000</v>
      </c>
      <c r="U120" s="8">
        <v>2084000</v>
      </c>
      <c r="V120" s="8">
        <v>601689000</v>
      </c>
      <c r="W120" s="8">
        <v>279633000</v>
      </c>
      <c r="X120" s="8">
        <v>94684000</v>
      </c>
      <c r="Y120" s="8">
        <v>172586000</v>
      </c>
      <c r="Z120" s="8">
        <v>51382000</v>
      </c>
      <c r="AA120" s="8">
        <v>120652000</v>
      </c>
      <c r="AB120" s="8">
        <v>108250000</v>
      </c>
      <c r="AC120" s="8">
        <v>383502000</v>
      </c>
      <c r="AD120" s="8">
        <v>113405000</v>
      </c>
      <c r="AE120" s="8">
        <v>5267000</v>
      </c>
      <c r="AF120" s="8">
        <v>146000</v>
      </c>
      <c r="AG120" s="8">
        <v>11593000</v>
      </c>
      <c r="AH120" s="8">
        <v>3255000</v>
      </c>
      <c r="AI120" s="8">
        <v>1999000</v>
      </c>
      <c r="AJ120" s="8">
        <v>2759000</v>
      </c>
      <c r="AK120" s="8">
        <v>4454000</v>
      </c>
      <c r="AL120" s="8">
        <v>6186000</v>
      </c>
      <c r="AM120" s="8">
        <v>16987000</v>
      </c>
      <c r="AN120" s="8">
        <v>3743000</v>
      </c>
      <c r="AO120" s="8">
        <v>9181000</v>
      </c>
      <c r="AP120" s="8">
        <v>2023000</v>
      </c>
      <c r="AQ120" s="8">
        <v>11823000</v>
      </c>
      <c r="AR120" s="8">
        <v>6238000</v>
      </c>
      <c r="AS120" s="8">
        <v>2143000</v>
      </c>
      <c r="AT120" s="8">
        <v>940000</v>
      </c>
      <c r="AU120" s="8">
        <v>268000</v>
      </c>
      <c r="AV120" s="8">
        <v>3846000</v>
      </c>
      <c r="AW120" s="8">
        <v>11373000</v>
      </c>
      <c r="AX120" s="8">
        <v>10527000</v>
      </c>
      <c r="AY120" s="8">
        <v>1413000</v>
      </c>
      <c r="AZ120" s="8">
        <v>4927000</v>
      </c>
      <c r="BA120" s="8">
        <v>4489000</v>
      </c>
      <c r="BB120" s="8">
        <v>4948000</v>
      </c>
      <c r="BC120" s="8">
        <v>5861000</v>
      </c>
      <c r="BD120" s="8">
        <v>1129000</v>
      </c>
      <c r="BE120" s="8">
        <v>254000</v>
      </c>
      <c r="BF120" s="8">
        <v>14783000</v>
      </c>
      <c r="BG120" s="8">
        <v>513000</v>
      </c>
      <c r="BH120" s="8">
        <v>15165000</v>
      </c>
      <c r="BI120" s="8">
        <v>70000</v>
      </c>
      <c r="BJ120" s="8">
        <v>1958000</v>
      </c>
      <c r="BK120" s="8">
        <v>10326000</v>
      </c>
      <c r="BL120" s="8">
        <v>1712000</v>
      </c>
      <c r="BM120" s="8">
        <v>29677000</v>
      </c>
      <c r="BN120" s="8">
        <v>1331000</v>
      </c>
      <c r="BO120" s="8">
        <v>366042000</v>
      </c>
      <c r="BP120" s="8">
        <v>490550000</v>
      </c>
      <c r="BQ120" s="8">
        <v>400382000</v>
      </c>
      <c r="BR120" s="9">
        <f t="shared" si="1"/>
        <v>5566456000</v>
      </c>
    </row>
    <row r="121" spans="1:70">
      <c r="B121" s="135"/>
      <c r="C121" s="123"/>
      <c r="D121" s="132"/>
      <c r="E121" s="133" t="s">
        <v>233</v>
      </c>
      <c r="F121" s="133"/>
      <c r="G121" s="134"/>
      <c r="H121" s="8">
        <v>144081000</v>
      </c>
      <c r="I121" s="8">
        <v>89282000</v>
      </c>
      <c r="J121" s="8">
        <v>55199000</v>
      </c>
      <c r="K121" s="8">
        <v>1054470000</v>
      </c>
      <c r="L121" s="8">
        <v>152229000</v>
      </c>
      <c r="M121" s="8">
        <v>47536000</v>
      </c>
      <c r="N121" s="8">
        <v>86469000</v>
      </c>
      <c r="O121" s="8">
        <v>15433000</v>
      </c>
      <c r="P121" s="8">
        <v>7327000</v>
      </c>
      <c r="Q121" s="8">
        <v>269395000</v>
      </c>
      <c r="R121" s="8">
        <v>142761000</v>
      </c>
      <c r="S121" s="8">
        <v>4121000</v>
      </c>
      <c r="T121" s="8">
        <v>1005181000</v>
      </c>
      <c r="U121" s="8">
        <v>10583000</v>
      </c>
      <c r="V121" s="8">
        <v>2399999000</v>
      </c>
      <c r="W121" s="8">
        <v>275418000</v>
      </c>
      <c r="X121" s="8">
        <v>120543000</v>
      </c>
      <c r="Y121" s="8">
        <v>226021000</v>
      </c>
      <c r="Z121" s="8">
        <v>44598000</v>
      </c>
      <c r="AA121" s="8">
        <v>115692000</v>
      </c>
      <c r="AB121" s="8">
        <v>102894000</v>
      </c>
      <c r="AC121" s="8">
        <v>346863000</v>
      </c>
      <c r="AD121" s="8">
        <v>177776000</v>
      </c>
      <c r="AE121" s="8">
        <v>3705000</v>
      </c>
      <c r="AF121" s="8">
        <v>666000</v>
      </c>
      <c r="AG121" s="8">
        <v>7357000</v>
      </c>
      <c r="AH121" s="8">
        <v>1880000</v>
      </c>
      <c r="AI121" s="8">
        <v>4819000</v>
      </c>
      <c r="AJ121" s="8">
        <v>6043000</v>
      </c>
      <c r="AK121" s="8">
        <v>9921000</v>
      </c>
      <c r="AL121" s="8">
        <v>13731000</v>
      </c>
      <c r="AM121" s="8">
        <v>11475000</v>
      </c>
      <c r="AN121" s="8">
        <v>6131000</v>
      </c>
      <c r="AO121" s="8">
        <v>6508000</v>
      </c>
      <c r="AP121" s="8">
        <v>3363000</v>
      </c>
      <c r="AQ121" s="8">
        <v>8932000</v>
      </c>
      <c r="AR121" s="8">
        <v>15287000</v>
      </c>
      <c r="AS121" s="8">
        <v>5740000</v>
      </c>
      <c r="AT121" s="8">
        <v>4686000</v>
      </c>
      <c r="AU121" s="8">
        <v>2445000</v>
      </c>
      <c r="AV121" s="8">
        <v>5858000</v>
      </c>
      <c r="AW121" s="8">
        <v>4877000</v>
      </c>
      <c r="AX121" s="8">
        <v>12667000</v>
      </c>
      <c r="AY121" s="8">
        <v>6445000</v>
      </c>
      <c r="AZ121" s="8">
        <v>7880000</v>
      </c>
      <c r="BA121" s="8">
        <v>18877000</v>
      </c>
      <c r="BB121" s="8">
        <v>4485000</v>
      </c>
      <c r="BC121" s="8">
        <v>1893000</v>
      </c>
      <c r="BD121" s="8">
        <v>2725000</v>
      </c>
      <c r="BE121" s="8">
        <v>2452000</v>
      </c>
      <c r="BF121" s="8">
        <v>86262000</v>
      </c>
      <c r="BG121" s="8">
        <v>1043000</v>
      </c>
      <c r="BH121" s="8">
        <v>7428000</v>
      </c>
      <c r="BI121" s="8">
        <v>172000</v>
      </c>
      <c r="BJ121" s="8">
        <v>1382000</v>
      </c>
      <c r="BK121" s="8">
        <v>5735000</v>
      </c>
      <c r="BL121" s="8">
        <v>4182000</v>
      </c>
      <c r="BM121" s="8">
        <v>76831000</v>
      </c>
      <c r="BN121" s="8">
        <v>852000</v>
      </c>
      <c r="BO121" s="8">
        <v>320257000</v>
      </c>
      <c r="BP121" s="8">
        <v>477352000</v>
      </c>
      <c r="BQ121" s="8">
        <v>501570000</v>
      </c>
      <c r="BR121" s="9">
        <f t="shared" si="1"/>
        <v>8557785000</v>
      </c>
    </row>
    <row r="123" spans="1:70">
      <c r="AQ123" s="25"/>
      <c r="BA123" s="25"/>
    </row>
    <row r="124" spans="1:70">
      <c r="AQ124" s="25"/>
      <c r="BA124" s="25"/>
    </row>
    <row r="125" spans="1:70">
      <c r="AQ125" s="25"/>
      <c r="BA125" s="25"/>
    </row>
    <row r="126" spans="1:70">
      <c r="AQ126" s="25"/>
      <c r="BA126" s="25"/>
    </row>
    <row r="127" spans="1:70">
      <c r="AQ127" s="25"/>
      <c r="BA127" s="25"/>
    </row>
    <row r="128" spans="1:70">
      <c r="AQ128" s="25"/>
      <c r="BA128" s="25"/>
    </row>
    <row r="129" spans="43:53">
      <c r="AQ129" s="25"/>
      <c r="BA129" s="25"/>
    </row>
    <row r="130" spans="43:53">
      <c r="AQ130" s="25"/>
      <c r="BA130" s="25"/>
    </row>
    <row r="131" spans="43:53">
      <c r="AQ131" s="25"/>
      <c r="BA131" s="25"/>
    </row>
    <row r="132" spans="43:53">
      <c r="AQ132" s="25"/>
      <c r="BA132" s="25"/>
    </row>
    <row r="133" spans="43:53">
      <c r="AQ133" s="25"/>
      <c r="BA133" s="25"/>
    </row>
    <row r="134" spans="43:53">
      <c r="AQ134" s="25"/>
      <c r="BA134" s="25"/>
    </row>
    <row r="135" spans="43:53">
      <c r="AQ135" s="25"/>
      <c r="BA135" s="25"/>
    </row>
    <row r="136" spans="43:53">
      <c r="AQ136" s="25"/>
      <c r="BA136" s="25"/>
    </row>
    <row r="137" spans="43:53">
      <c r="AQ137" s="25"/>
      <c r="BA137" s="25"/>
    </row>
    <row r="138" spans="43:53">
      <c r="AQ138" s="25"/>
      <c r="BA138" s="25"/>
    </row>
    <row r="139" spans="43:53">
      <c r="AQ139" s="25"/>
      <c r="BA139" s="25"/>
    </row>
    <row r="140" spans="43:53">
      <c r="AQ140" s="25"/>
      <c r="BA140" s="25"/>
    </row>
    <row r="141" spans="43:53">
      <c r="AQ141" s="25"/>
      <c r="BA141" s="25"/>
    </row>
    <row r="142" spans="43:53">
      <c r="AQ142" s="25"/>
      <c r="BA142" s="25"/>
    </row>
    <row r="143" spans="43:53">
      <c r="AQ143" s="25"/>
      <c r="BA143" s="25"/>
    </row>
    <row r="144" spans="43:53">
      <c r="AQ144" s="25"/>
      <c r="BA144" s="25"/>
    </row>
    <row r="145" spans="43:53">
      <c r="AQ145" s="25"/>
      <c r="BA145" s="25"/>
    </row>
    <row r="146" spans="43:53">
      <c r="AQ146" s="25"/>
      <c r="BA146" s="25"/>
    </row>
    <row r="147" spans="43:53">
      <c r="AQ147" s="25"/>
      <c r="BA147" s="25"/>
    </row>
    <row r="148" spans="43:53">
      <c r="AQ148" s="25"/>
      <c r="BA148" s="25"/>
    </row>
    <row r="149" spans="43:53">
      <c r="AQ149" s="25"/>
      <c r="BA149" s="25"/>
    </row>
    <row r="150" spans="43:53">
      <c r="AQ150" s="25"/>
      <c r="BA150" s="25"/>
    </row>
    <row r="151" spans="43:53">
      <c r="AQ151" s="25"/>
      <c r="BA151" s="25"/>
    </row>
    <row r="152" spans="43:53">
      <c r="AQ152" s="25"/>
      <c r="BA152" s="25"/>
    </row>
    <row r="153" spans="43:53">
      <c r="AQ153" s="25"/>
      <c r="BA153" s="25"/>
    </row>
    <row r="154" spans="43:53">
      <c r="AQ154" s="25"/>
      <c r="BA154" s="25"/>
    </row>
    <row r="155" spans="43:53">
      <c r="AQ155" s="25"/>
      <c r="BA155" s="25"/>
    </row>
    <row r="156" spans="43:53">
      <c r="AQ156" s="25"/>
      <c r="BA156" s="25"/>
    </row>
    <row r="157" spans="43:53">
      <c r="AQ157" s="25"/>
      <c r="BA157" s="25"/>
    </row>
    <row r="158" spans="43:53">
      <c r="AQ158" s="25"/>
      <c r="BA158" s="25"/>
    </row>
    <row r="159" spans="43:53">
      <c r="AQ159" s="25"/>
      <c r="BA159" s="25"/>
    </row>
    <row r="160" spans="43:53">
      <c r="AQ160" s="25"/>
      <c r="BA160" s="25"/>
    </row>
    <row r="161" spans="43:53">
      <c r="AQ161" s="25"/>
      <c r="BA161" s="25"/>
    </row>
    <row r="162" spans="43:53">
      <c r="AQ162" s="25"/>
      <c r="BA162" s="25"/>
    </row>
    <row r="163" spans="43:53">
      <c r="AQ163" s="25"/>
      <c r="BA163" s="25"/>
    </row>
    <row r="164" spans="43:53">
      <c r="AQ164" s="25"/>
      <c r="BA164" s="25"/>
    </row>
    <row r="165" spans="43:53">
      <c r="AQ165" s="25"/>
      <c r="BA165" s="25"/>
    </row>
    <row r="166" spans="43:53">
      <c r="AQ166" s="25"/>
      <c r="BA166" s="25"/>
    </row>
    <row r="167" spans="43:53">
      <c r="AQ167" s="25"/>
      <c r="BA167" s="25"/>
    </row>
    <row r="168" spans="43:53">
      <c r="AQ168" s="25"/>
      <c r="BA168" s="25"/>
    </row>
    <row r="169" spans="43:53">
      <c r="AQ169" s="25"/>
      <c r="BA169" s="25"/>
    </row>
    <row r="170" spans="43:53">
      <c r="AQ170" s="25"/>
      <c r="BA170" s="25"/>
    </row>
    <row r="171" spans="43:53">
      <c r="AQ171" s="25"/>
      <c r="BA171" s="25"/>
    </row>
    <row r="172" spans="43:53">
      <c r="AQ172" s="25"/>
      <c r="BA172" s="25"/>
    </row>
    <row r="173" spans="43:53">
      <c r="AQ173" s="25"/>
      <c r="BA173" s="25"/>
    </row>
    <row r="174" spans="43:53">
      <c r="AQ174" s="25"/>
      <c r="BA174" s="25"/>
    </row>
    <row r="175" spans="43:53">
      <c r="AQ175" s="25"/>
      <c r="BA175" s="25"/>
    </row>
    <row r="176" spans="43:53">
      <c r="AQ176" s="25"/>
      <c r="BA176" s="25"/>
    </row>
    <row r="177" spans="43:53">
      <c r="AQ177" s="25"/>
      <c r="BA177" s="25"/>
    </row>
    <row r="178" spans="43:53">
      <c r="AQ178" s="25"/>
      <c r="BA178" s="25"/>
    </row>
    <row r="179" spans="43:53">
      <c r="AQ179" s="25"/>
      <c r="BA179" s="25"/>
    </row>
    <row r="180" spans="43:53">
      <c r="AQ180" s="25"/>
      <c r="BA180" s="25"/>
    </row>
    <row r="181" spans="43:53">
      <c r="AQ181" s="25"/>
      <c r="BA181" s="25"/>
    </row>
    <row r="182" spans="43:53">
      <c r="AQ182" s="25"/>
      <c r="BA182" s="25"/>
    </row>
    <row r="183" spans="43:53">
      <c r="AQ183" s="25"/>
      <c r="BA183" s="25"/>
    </row>
    <row r="184" spans="43:53">
      <c r="AQ184" s="25"/>
      <c r="BA184" s="25"/>
    </row>
    <row r="185" spans="43:53">
      <c r="AQ185" s="25"/>
      <c r="BA185" s="25"/>
    </row>
    <row r="186" spans="43:53">
      <c r="AQ186" s="25"/>
      <c r="BA186" s="25"/>
    </row>
    <row r="187" spans="43:53">
      <c r="AQ187" s="25"/>
      <c r="BA187" s="25"/>
    </row>
    <row r="188" spans="43:53">
      <c r="AQ188" s="25"/>
      <c r="BA188" s="25"/>
    </row>
    <row r="189" spans="43:53">
      <c r="AQ189" s="25"/>
      <c r="BA189" s="25"/>
    </row>
    <row r="190" spans="43:53">
      <c r="AQ190" s="25"/>
      <c r="BA190" s="25"/>
    </row>
    <row r="191" spans="43:53">
      <c r="AQ191" s="25"/>
      <c r="BA191" s="25"/>
    </row>
    <row r="192" spans="43:53">
      <c r="AQ192" s="25"/>
      <c r="BA192" s="25"/>
    </row>
    <row r="193" spans="43:53">
      <c r="AQ193" s="25"/>
      <c r="BA193" s="25"/>
    </row>
    <row r="194" spans="43:53">
      <c r="AQ194" s="25"/>
      <c r="BA194" s="25"/>
    </row>
    <row r="195" spans="43:53">
      <c r="AQ195" s="25"/>
      <c r="BA195" s="25"/>
    </row>
    <row r="196" spans="43:53">
      <c r="AQ196" s="25"/>
      <c r="BA196" s="25"/>
    </row>
    <row r="197" spans="43:53">
      <c r="AQ197" s="25"/>
      <c r="BA197" s="25"/>
    </row>
    <row r="198" spans="43:53">
      <c r="AQ198" s="25"/>
      <c r="BA198" s="25"/>
    </row>
    <row r="199" spans="43:53">
      <c r="AQ199" s="25"/>
      <c r="BA199" s="25"/>
    </row>
    <row r="200" spans="43:53">
      <c r="AQ200" s="25"/>
      <c r="BA200" s="25"/>
    </row>
    <row r="201" spans="43:53">
      <c r="AQ201" s="25"/>
      <c r="BA201" s="25"/>
    </row>
    <row r="202" spans="43:53">
      <c r="AQ202" s="25"/>
      <c r="BA202" s="25"/>
    </row>
    <row r="203" spans="43:53">
      <c r="AQ203" s="25"/>
      <c r="BA203" s="25"/>
    </row>
    <row r="204" spans="43:53">
      <c r="AQ204" s="25"/>
      <c r="BA204" s="25"/>
    </row>
    <row r="205" spans="43:53">
      <c r="AQ205" s="25"/>
      <c r="BA205" s="25"/>
    </row>
    <row r="206" spans="43:53">
      <c r="AQ206" s="25"/>
      <c r="BA206" s="25"/>
    </row>
    <row r="207" spans="43:53">
      <c r="AQ207" s="25"/>
      <c r="BA207" s="25"/>
    </row>
    <row r="208" spans="43:53">
      <c r="AQ208" s="25"/>
      <c r="BA208" s="25"/>
    </row>
    <row r="209" spans="43:53">
      <c r="AQ209" s="25"/>
      <c r="BA209" s="25"/>
    </row>
    <row r="210" spans="43:53">
      <c r="AQ210" s="25"/>
      <c r="BA210" s="25"/>
    </row>
    <row r="211" spans="43:53">
      <c r="AQ211" s="25"/>
      <c r="BA211" s="25"/>
    </row>
    <row r="212" spans="43:53">
      <c r="AQ212" s="25"/>
      <c r="BA212" s="25"/>
    </row>
    <row r="213" spans="43:53">
      <c r="AQ213" s="25"/>
      <c r="BA213" s="25"/>
    </row>
    <row r="214" spans="43:53">
      <c r="AQ214" s="25"/>
      <c r="BA214" s="25"/>
    </row>
    <row r="215" spans="43:53">
      <c r="AQ215" s="25"/>
      <c r="BA215" s="25"/>
    </row>
    <row r="216" spans="43:53">
      <c r="AQ216" s="25"/>
      <c r="BA216" s="25"/>
    </row>
    <row r="217" spans="43:53">
      <c r="AQ217" s="25"/>
      <c r="BA217" s="25"/>
    </row>
    <row r="218" spans="43:53">
      <c r="AQ218" s="25"/>
      <c r="BA218" s="25"/>
    </row>
    <row r="219" spans="43:53">
      <c r="AQ219" s="25"/>
      <c r="BA219" s="25"/>
    </row>
    <row r="220" spans="43:53">
      <c r="AQ220" s="25"/>
      <c r="BA220" s="25"/>
    </row>
    <row r="221" spans="43:53">
      <c r="AQ221" s="25"/>
      <c r="BA221" s="25"/>
    </row>
    <row r="222" spans="43:53">
      <c r="AQ222" s="25"/>
      <c r="BA222" s="25"/>
    </row>
    <row r="223" spans="43:53">
      <c r="AQ223" s="25"/>
      <c r="BA223" s="25"/>
    </row>
    <row r="224" spans="43:53">
      <c r="AQ224" s="25"/>
      <c r="BA224" s="25"/>
    </row>
    <row r="225" spans="43:53">
      <c r="AQ225" s="25"/>
      <c r="BA225" s="25"/>
    </row>
    <row r="226" spans="43:53">
      <c r="AQ226" s="25"/>
      <c r="BA226" s="25"/>
    </row>
    <row r="227" spans="43:53">
      <c r="AQ227" s="25"/>
      <c r="BA227" s="25"/>
    </row>
    <row r="228" spans="43:53">
      <c r="AQ228" s="25"/>
      <c r="BA228" s="25"/>
    </row>
    <row r="229" spans="43:53">
      <c r="AQ229" s="25"/>
      <c r="BA229" s="25"/>
    </row>
    <row r="230" spans="43:53">
      <c r="AQ230" s="25"/>
      <c r="BA230" s="25"/>
    </row>
    <row r="231" spans="43:53">
      <c r="AQ231" s="25"/>
      <c r="BA231" s="25"/>
    </row>
    <row r="232" spans="43:53">
      <c r="AQ232" s="25"/>
      <c r="BA232" s="25"/>
    </row>
    <row r="233" spans="43:53">
      <c r="AQ233" s="25"/>
      <c r="BA233" s="25"/>
    </row>
    <row r="234" spans="43:53">
      <c r="AQ234" s="25"/>
      <c r="BA234" s="25"/>
    </row>
    <row r="235" spans="43:53">
      <c r="AQ235" s="25"/>
      <c r="BA235" s="25"/>
    </row>
    <row r="236" spans="43:53">
      <c r="AQ236" s="25"/>
      <c r="BA236" s="25"/>
    </row>
    <row r="237" spans="43:53">
      <c r="AQ237" s="25"/>
      <c r="BA237" s="25"/>
    </row>
    <row r="238" spans="43:53">
      <c r="AQ238" s="25"/>
      <c r="BA238" s="25"/>
    </row>
    <row r="239" spans="43:53">
      <c r="AQ239" s="25"/>
      <c r="BA239" s="25"/>
    </row>
    <row r="240" spans="43:53">
      <c r="AQ240" s="25"/>
      <c r="BA240" s="25"/>
    </row>
    <row r="241" spans="43:53">
      <c r="AQ241" s="25"/>
      <c r="BA241" s="25"/>
    </row>
    <row r="242" spans="43:53">
      <c r="AQ242" s="25"/>
      <c r="BA242" s="25"/>
    </row>
    <row r="243" spans="43:53">
      <c r="AQ243" s="25"/>
      <c r="BA243" s="25"/>
    </row>
    <row r="244" spans="43:53">
      <c r="AQ244" s="25"/>
      <c r="BA244" s="25"/>
    </row>
    <row r="245" spans="43:53">
      <c r="AQ245" s="25"/>
      <c r="BA245" s="25"/>
    </row>
    <row r="246" spans="43:53">
      <c r="AQ246" s="25"/>
      <c r="BA246" s="25"/>
    </row>
    <row r="247" spans="43:53">
      <c r="AQ247" s="25"/>
      <c r="BA247" s="25"/>
    </row>
    <row r="248" spans="43:53">
      <c r="AQ248" s="25"/>
      <c r="BA248" s="25"/>
    </row>
    <row r="249" spans="43:53">
      <c r="AQ249" s="25"/>
      <c r="BA249" s="25"/>
    </row>
    <row r="250" spans="43:53">
      <c r="AQ250" s="25"/>
      <c r="BA250" s="25"/>
    </row>
    <row r="251" spans="43:53">
      <c r="AQ251" s="25"/>
      <c r="BA251" s="25"/>
    </row>
    <row r="252" spans="43:53">
      <c r="AQ252" s="25"/>
      <c r="BA252" s="25"/>
    </row>
    <row r="253" spans="43:53">
      <c r="AQ253" s="25"/>
      <c r="BA253" s="25"/>
    </row>
    <row r="254" spans="43:53">
      <c r="AQ254" s="25"/>
      <c r="BA254" s="25"/>
    </row>
    <row r="255" spans="43:53">
      <c r="AQ255" s="25"/>
      <c r="BA255" s="25"/>
    </row>
    <row r="256" spans="43:53">
      <c r="AQ256" s="25"/>
      <c r="BA256" s="25"/>
    </row>
    <row r="257" spans="43:53">
      <c r="AQ257" s="25"/>
      <c r="BA257" s="25"/>
    </row>
    <row r="258" spans="43:53">
      <c r="AQ258" s="25"/>
      <c r="BA258" s="25"/>
    </row>
    <row r="259" spans="43:53">
      <c r="AQ259" s="25"/>
      <c r="BA259" s="25"/>
    </row>
    <row r="260" spans="43:53">
      <c r="AQ260" s="25"/>
      <c r="BA260" s="25"/>
    </row>
    <row r="261" spans="43:53">
      <c r="AQ261" s="25"/>
      <c r="BA261" s="25"/>
    </row>
    <row r="262" spans="43:53">
      <c r="AQ262" s="25"/>
      <c r="BA262" s="25"/>
    </row>
    <row r="263" spans="43:53">
      <c r="AQ263" s="25"/>
      <c r="BA263" s="25"/>
    </row>
    <row r="264" spans="43:53">
      <c r="AQ264" s="25"/>
      <c r="BA264" s="25"/>
    </row>
    <row r="265" spans="43:53">
      <c r="AQ265" s="25"/>
      <c r="BA265" s="25"/>
    </row>
    <row r="266" spans="43:53">
      <c r="AQ266" s="25"/>
      <c r="BA266" s="25"/>
    </row>
    <row r="267" spans="43:53">
      <c r="AQ267" s="25"/>
      <c r="BA267" s="25"/>
    </row>
    <row r="268" spans="43:53">
      <c r="AQ268" s="25"/>
      <c r="BA268" s="25"/>
    </row>
    <row r="269" spans="43:53">
      <c r="AQ269" s="25"/>
      <c r="BA269" s="25"/>
    </row>
    <row r="270" spans="43:53">
      <c r="AQ270" s="25"/>
      <c r="BA270" s="25"/>
    </row>
    <row r="271" spans="43:53">
      <c r="AQ271" s="25"/>
      <c r="BA271" s="25"/>
    </row>
    <row r="272" spans="43:53">
      <c r="AQ272" s="25"/>
      <c r="BA272" s="25"/>
    </row>
    <row r="273" spans="43:53">
      <c r="AQ273" s="25"/>
      <c r="BA273" s="25"/>
    </row>
    <row r="274" spans="43:53">
      <c r="AQ274" s="25"/>
      <c r="BA274" s="25"/>
    </row>
    <row r="275" spans="43:53">
      <c r="AQ275" s="25"/>
      <c r="BA275" s="25"/>
    </row>
    <row r="276" spans="43:53">
      <c r="AQ276" s="25"/>
      <c r="BA276" s="25"/>
    </row>
    <row r="277" spans="43:53">
      <c r="AQ277" s="25"/>
      <c r="BA277" s="25"/>
    </row>
    <row r="278" spans="43:53">
      <c r="AQ278" s="25"/>
      <c r="BA278" s="25"/>
    </row>
    <row r="279" spans="43:53">
      <c r="AQ279" s="25"/>
      <c r="BA279" s="25"/>
    </row>
    <row r="280" spans="43:53">
      <c r="AQ280" s="25"/>
      <c r="BA280" s="25"/>
    </row>
    <row r="281" spans="43:53">
      <c r="AQ281" s="25"/>
      <c r="BA281" s="25"/>
    </row>
    <row r="282" spans="43:53">
      <c r="AQ282" s="25"/>
      <c r="BA282" s="25"/>
    </row>
  </sheetData>
  <sheetProtection password="E139" sheet="1" objects="1" scenarios="1"/>
  <mergeCells count="132"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G1"/>
    <mergeCell ref="B5:G7"/>
    <mergeCell ref="C8:G8"/>
    <mergeCell ref="D9:G9"/>
    <mergeCell ref="B10:C10"/>
    <mergeCell ref="D10:D57"/>
    <mergeCell ref="E10:G10"/>
    <mergeCell ref="B11:B121"/>
    <mergeCell ref="E11:G11"/>
    <mergeCell ref="E12:E16"/>
    <mergeCell ref="E18:G18"/>
    <mergeCell ref="E19:E22"/>
    <mergeCell ref="F19:G19"/>
    <mergeCell ref="F20:G20"/>
    <mergeCell ref="F21:G21"/>
    <mergeCell ref="F22:G22"/>
    <mergeCell ref="F12:G12"/>
    <mergeCell ref="F13:G13"/>
    <mergeCell ref="F14:G14"/>
    <mergeCell ref="F15:G15"/>
    <mergeCell ref="F16:G16"/>
    <mergeCell ref="E17:G17"/>
    <mergeCell ref="E28:G28"/>
    <mergeCell ref="E29:E3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W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7" sqref="H7:W9"/>
    </sheetView>
  </sheetViews>
  <sheetFormatPr baseColWidth="10" defaultColWidth="9.140625" defaultRowHeight="12.75"/>
  <cols>
    <col min="1" max="6" width="2.42578125" style="116" bestFit="1" customWidth="1"/>
    <col min="7" max="7" width="25" style="116" bestFit="1" customWidth="1"/>
    <col min="8" max="11" width="12.42578125" style="116" bestFit="1" customWidth="1"/>
    <col min="12" max="12" width="14.42578125" style="116" customWidth="1"/>
    <col min="13" max="22" width="12.42578125" style="116" bestFit="1" customWidth="1"/>
    <col min="23" max="23" width="13.85546875" style="116" customWidth="1"/>
    <col min="24" max="256" width="9.140625" style="116"/>
    <col min="257" max="262" width="2.42578125" style="116" bestFit="1" customWidth="1"/>
    <col min="263" max="263" width="25" style="116" bestFit="1" customWidth="1"/>
    <col min="264" max="278" width="12.42578125" style="116" bestFit="1" customWidth="1"/>
    <col min="279" max="512" width="9.140625" style="116"/>
    <col min="513" max="518" width="2.42578125" style="116" bestFit="1" customWidth="1"/>
    <col min="519" max="519" width="25" style="116" bestFit="1" customWidth="1"/>
    <col min="520" max="534" width="12.42578125" style="116" bestFit="1" customWidth="1"/>
    <col min="535" max="768" width="9.140625" style="116"/>
    <col min="769" max="774" width="2.42578125" style="116" bestFit="1" customWidth="1"/>
    <col min="775" max="775" width="25" style="116" bestFit="1" customWidth="1"/>
    <col min="776" max="790" width="12.42578125" style="116" bestFit="1" customWidth="1"/>
    <col min="791" max="1024" width="9.140625" style="116"/>
    <col min="1025" max="1030" width="2.42578125" style="116" bestFit="1" customWidth="1"/>
    <col min="1031" max="1031" width="25" style="116" bestFit="1" customWidth="1"/>
    <col min="1032" max="1046" width="12.42578125" style="116" bestFit="1" customWidth="1"/>
    <col min="1047" max="1280" width="9.140625" style="116"/>
    <col min="1281" max="1286" width="2.42578125" style="116" bestFit="1" customWidth="1"/>
    <col min="1287" max="1287" width="25" style="116" bestFit="1" customWidth="1"/>
    <col min="1288" max="1302" width="12.42578125" style="116" bestFit="1" customWidth="1"/>
    <col min="1303" max="1536" width="9.140625" style="116"/>
    <col min="1537" max="1542" width="2.42578125" style="116" bestFit="1" customWidth="1"/>
    <col min="1543" max="1543" width="25" style="116" bestFit="1" customWidth="1"/>
    <col min="1544" max="1558" width="12.42578125" style="116" bestFit="1" customWidth="1"/>
    <col min="1559" max="1792" width="9.140625" style="116"/>
    <col min="1793" max="1798" width="2.42578125" style="116" bestFit="1" customWidth="1"/>
    <col min="1799" max="1799" width="25" style="116" bestFit="1" customWidth="1"/>
    <col min="1800" max="1814" width="12.42578125" style="116" bestFit="1" customWidth="1"/>
    <col min="1815" max="2048" width="9.140625" style="116"/>
    <col min="2049" max="2054" width="2.42578125" style="116" bestFit="1" customWidth="1"/>
    <col min="2055" max="2055" width="25" style="116" bestFit="1" customWidth="1"/>
    <col min="2056" max="2070" width="12.42578125" style="116" bestFit="1" customWidth="1"/>
    <col min="2071" max="2304" width="9.140625" style="116"/>
    <col min="2305" max="2310" width="2.42578125" style="116" bestFit="1" customWidth="1"/>
    <col min="2311" max="2311" width="25" style="116" bestFit="1" customWidth="1"/>
    <col min="2312" max="2326" width="12.42578125" style="116" bestFit="1" customWidth="1"/>
    <col min="2327" max="2560" width="9.140625" style="116"/>
    <col min="2561" max="2566" width="2.42578125" style="116" bestFit="1" customWidth="1"/>
    <col min="2567" max="2567" width="25" style="116" bestFit="1" customWidth="1"/>
    <col min="2568" max="2582" width="12.42578125" style="116" bestFit="1" customWidth="1"/>
    <col min="2583" max="2816" width="9.140625" style="116"/>
    <col min="2817" max="2822" width="2.42578125" style="116" bestFit="1" customWidth="1"/>
    <col min="2823" max="2823" width="25" style="116" bestFit="1" customWidth="1"/>
    <col min="2824" max="2838" width="12.42578125" style="116" bestFit="1" customWidth="1"/>
    <col min="2839" max="3072" width="9.140625" style="116"/>
    <col min="3073" max="3078" width="2.42578125" style="116" bestFit="1" customWidth="1"/>
    <col min="3079" max="3079" width="25" style="116" bestFit="1" customWidth="1"/>
    <col min="3080" max="3094" width="12.42578125" style="116" bestFit="1" customWidth="1"/>
    <col min="3095" max="3328" width="9.140625" style="116"/>
    <col min="3329" max="3334" width="2.42578125" style="116" bestFit="1" customWidth="1"/>
    <col min="3335" max="3335" width="25" style="116" bestFit="1" customWidth="1"/>
    <col min="3336" max="3350" width="12.42578125" style="116" bestFit="1" customWidth="1"/>
    <col min="3351" max="3584" width="9.140625" style="116"/>
    <col min="3585" max="3590" width="2.42578125" style="116" bestFit="1" customWidth="1"/>
    <col min="3591" max="3591" width="25" style="116" bestFit="1" customWidth="1"/>
    <col min="3592" max="3606" width="12.42578125" style="116" bestFit="1" customWidth="1"/>
    <col min="3607" max="3840" width="9.140625" style="116"/>
    <col min="3841" max="3846" width="2.42578125" style="116" bestFit="1" customWidth="1"/>
    <col min="3847" max="3847" width="25" style="116" bestFit="1" customWidth="1"/>
    <col min="3848" max="3862" width="12.42578125" style="116" bestFit="1" customWidth="1"/>
    <col min="3863" max="4096" width="9.140625" style="116"/>
    <col min="4097" max="4102" width="2.42578125" style="116" bestFit="1" customWidth="1"/>
    <col min="4103" max="4103" width="25" style="116" bestFit="1" customWidth="1"/>
    <col min="4104" max="4118" width="12.42578125" style="116" bestFit="1" customWidth="1"/>
    <col min="4119" max="4352" width="9.140625" style="116"/>
    <col min="4353" max="4358" width="2.42578125" style="116" bestFit="1" customWidth="1"/>
    <col min="4359" max="4359" width="25" style="116" bestFit="1" customWidth="1"/>
    <col min="4360" max="4374" width="12.42578125" style="116" bestFit="1" customWidth="1"/>
    <col min="4375" max="4608" width="9.140625" style="116"/>
    <col min="4609" max="4614" width="2.42578125" style="116" bestFit="1" customWidth="1"/>
    <col min="4615" max="4615" width="25" style="116" bestFit="1" customWidth="1"/>
    <col min="4616" max="4630" width="12.42578125" style="116" bestFit="1" customWidth="1"/>
    <col min="4631" max="4864" width="9.140625" style="116"/>
    <col min="4865" max="4870" width="2.42578125" style="116" bestFit="1" customWidth="1"/>
    <col min="4871" max="4871" width="25" style="116" bestFit="1" customWidth="1"/>
    <col min="4872" max="4886" width="12.42578125" style="116" bestFit="1" customWidth="1"/>
    <col min="4887" max="5120" width="9.140625" style="116"/>
    <col min="5121" max="5126" width="2.42578125" style="116" bestFit="1" customWidth="1"/>
    <col min="5127" max="5127" width="25" style="116" bestFit="1" customWidth="1"/>
    <col min="5128" max="5142" width="12.42578125" style="116" bestFit="1" customWidth="1"/>
    <col min="5143" max="5376" width="9.140625" style="116"/>
    <col min="5377" max="5382" width="2.42578125" style="116" bestFit="1" customWidth="1"/>
    <col min="5383" max="5383" width="25" style="116" bestFit="1" customWidth="1"/>
    <col min="5384" max="5398" width="12.42578125" style="116" bestFit="1" customWidth="1"/>
    <col min="5399" max="5632" width="9.140625" style="116"/>
    <col min="5633" max="5638" width="2.42578125" style="116" bestFit="1" customWidth="1"/>
    <col min="5639" max="5639" width="25" style="116" bestFit="1" customWidth="1"/>
    <col min="5640" max="5654" width="12.42578125" style="116" bestFit="1" customWidth="1"/>
    <col min="5655" max="5888" width="9.140625" style="116"/>
    <col min="5889" max="5894" width="2.42578125" style="116" bestFit="1" customWidth="1"/>
    <col min="5895" max="5895" width="25" style="116" bestFit="1" customWidth="1"/>
    <col min="5896" max="5910" width="12.42578125" style="116" bestFit="1" customWidth="1"/>
    <col min="5911" max="6144" width="9.140625" style="116"/>
    <col min="6145" max="6150" width="2.42578125" style="116" bestFit="1" customWidth="1"/>
    <col min="6151" max="6151" width="25" style="116" bestFit="1" customWidth="1"/>
    <col min="6152" max="6166" width="12.42578125" style="116" bestFit="1" customWidth="1"/>
    <col min="6167" max="6400" width="9.140625" style="116"/>
    <col min="6401" max="6406" width="2.42578125" style="116" bestFit="1" customWidth="1"/>
    <col min="6407" max="6407" width="25" style="116" bestFit="1" customWidth="1"/>
    <col min="6408" max="6422" width="12.42578125" style="116" bestFit="1" customWidth="1"/>
    <col min="6423" max="6656" width="9.140625" style="116"/>
    <col min="6657" max="6662" width="2.42578125" style="116" bestFit="1" customWidth="1"/>
    <col min="6663" max="6663" width="25" style="116" bestFit="1" customWidth="1"/>
    <col min="6664" max="6678" width="12.42578125" style="116" bestFit="1" customWidth="1"/>
    <col min="6679" max="6912" width="9.140625" style="116"/>
    <col min="6913" max="6918" width="2.42578125" style="116" bestFit="1" customWidth="1"/>
    <col min="6919" max="6919" width="25" style="116" bestFit="1" customWidth="1"/>
    <col min="6920" max="6934" width="12.42578125" style="116" bestFit="1" customWidth="1"/>
    <col min="6935" max="7168" width="9.140625" style="116"/>
    <col min="7169" max="7174" width="2.42578125" style="116" bestFit="1" customWidth="1"/>
    <col min="7175" max="7175" width="25" style="116" bestFit="1" customWidth="1"/>
    <col min="7176" max="7190" width="12.42578125" style="116" bestFit="1" customWidth="1"/>
    <col min="7191" max="7424" width="9.140625" style="116"/>
    <col min="7425" max="7430" width="2.42578125" style="116" bestFit="1" customWidth="1"/>
    <col min="7431" max="7431" width="25" style="116" bestFit="1" customWidth="1"/>
    <col min="7432" max="7446" width="12.42578125" style="116" bestFit="1" customWidth="1"/>
    <col min="7447" max="7680" width="9.140625" style="116"/>
    <col min="7681" max="7686" width="2.42578125" style="116" bestFit="1" customWidth="1"/>
    <col min="7687" max="7687" width="25" style="116" bestFit="1" customWidth="1"/>
    <col min="7688" max="7702" width="12.42578125" style="116" bestFit="1" customWidth="1"/>
    <col min="7703" max="7936" width="9.140625" style="116"/>
    <col min="7937" max="7942" width="2.42578125" style="116" bestFit="1" customWidth="1"/>
    <col min="7943" max="7943" width="25" style="116" bestFit="1" customWidth="1"/>
    <col min="7944" max="7958" width="12.42578125" style="116" bestFit="1" customWidth="1"/>
    <col min="7959" max="8192" width="9.140625" style="116"/>
    <col min="8193" max="8198" width="2.42578125" style="116" bestFit="1" customWidth="1"/>
    <col min="8199" max="8199" width="25" style="116" bestFit="1" customWidth="1"/>
    <col min="8200" max="8214" width="12.42578125" style="116" bestFit="1" customWidth="1"/>
    <col min="8215" max="8448" width="9.140625" style="116"/>
    <col min="8449" max="8454" width="2.42578125" style="116" bestFit="1" customWidth="1"/>
    <col min="8455" max="8455" width="25" style="116" bestFit="1" customWidth="1"/>
    <col min="8456" max="8470" width="12.42578125" style="116" bestFit="1" customWidth="1"/>
    <col min="8471" max="8704" width="9.140625" style="116"/>
    <col min="8705" max="8710" width="2.42578125" style="116" bestFit="1" customWidth="1"/>
    <col min="8711" max="8711" width="25" style="116" bestFit="1" customWidth="1"/>
    <col min="8712" max="8726" width="12.42578125" style="116" bestFit="1" customWidth="1"/>
    <col min="8727" max="8960" width="9.140625" style="116"/>
    <col min="8961" max="8966" width="2.42578125" style="116" bestFit="1" customWidth="1"/>
    <col min="8967" max="8967" width="25" style="116" bestFit="1" customWidth="1"/>
    <col min="8968" max="8982" width="12.42578125" style="116" bestFit="1" customWidth="1"/>
    <col min="8983" max="9216" width="9.140625" style="116"/>
    <col min="9217" max="9222" width="2.42578125" style="116" bestFit="1" customWidth="1"/>
    <col min="9223" max="9223" width="25" style="116" bestFit="1" customWidth="1"/>
    <col min="9224" max="9238" width="12.42578125" style="116" bestFit="1" customWidth="1"/>
    <col min="9239" max="9472" width="9.140625" style="116"/>
    <col min="9473" max="9478" width="2.42578125" style="116" bestFit="1" customWidth="1"/>
    <col min="9479" max="9479" width="25" style="116" bestFit="1" customWidth="1"/>
    <col min="9480" max="9494" width="12.42578125" style="116" bestFit="1" customWidth="1"/>
    <col min="9495" max="9728" width="9.140625" style="116"/>
    <col min="9729" max="9734" width="2.42578125" style="116" bestFit="1" customWidth="1"/>
    <col min="9735" max="9735" width="25" style="116" bestFit="1" customWidth="1"/>
    <col min="9736" max="9750" width="12.42578125" style="116" bestFit="1" customWidth="1"/>
    <col min="9751" max="9984" width="9.140625" style="116"/>
    <col min="9985" max="9990" width="2.42578125" style="116" bestFit="1" customWidth="1"/>
    <col min="9991" max="9991" width="25" style="116" bestFit="1" customWidth="1"/>
    <col min="9992" max="10006" width="12.42578125" style="116" bestFit="1" customWidth="1"/>
    <col min="10007" max="10240" width="9.140625" style="116"/>
    <col min="10241" max="10246" width="2.42578125" style="116" bestFit="1" customWidth="1"/>
    <col min="10247" max="10247" width="25" style="116" bestFit="1" customWidth="1"/>
    <col min="10248" max="10262" width="12.42578125" style="116" bestFit="1" customWidth="1"/>
    <col min="10263" max="10496" width="9.140625" style="116"/>
    <col min="10497" max="10502" width="2.42578125" style="116" bestFit="1" customWidth="1"/>
    <col min="10503" max="10503" width="25" style="116" bestFit="1" customWidth="1"/>
    <col min="10504" max="10518" width="12.42578125" style="116" bestFit="1" customWidth="1"/>
    <col min="10519" max="10752" width="9.140625" style="116"/>
    <col min="10753" max="10758" width="2.42578125" style="116" bestFit="1" customWidth="1"/>
    <col min="10759" max="10759" width="25" style="116" bestFit="1" customWidth="1"/>
    <col min="10760" max="10774" width="12.42578125" style="116" bestFit="1" customWidth="1"/>
    <col min="10775" max="11008" width="9.140625" style="116"/>
    <col min="11009" max="11014" width="2.42578125" style="116" bestFit="1" customWidth="1"/>
    <col min="11015" max="11015" width="25" style="116" bestFit="1" customWidth="1"/>
    <col min="11016" max="11030" width="12.42578125" style="116" bestFit="1" customWidth="1"/>
    <col min="11031" max="11264" width="9.140625" style="116"/>
    <col min="11265" max="11270" width="2.42578125" style="116" bestFit="1" customWidth="1"/>
    <col min="11271" max="11271" width="25" style="116" bestFit="1" customWidth="1"/>
    <col min="11272" max="11286" width="12.42578125" style="116" bestFit="1" customWidth="1"/>
    <col min="11287" max="11520" width="9.140625" style="116"/>
    <col min="11521" max="11526" width="2.42578125" style="116" bestFit="1" customWidth="1"/>
    <col min="11527" max="11527" width="25" style="116" bestFit="1" customWidth="1"/>
    <col min="11528" max="11542" width="12.42578125" style="116" bestFit="1" customWidth="1"/>
    <col min="11543" max="11776" width="9.140625" style="116"/>
    <col min="11777" max="11782" width="2.42578125" style="116" bestFit="1" customWidth="1"/>
    <col min="11783" max="11783" width="25" style="116" bestFit="1" customWidth="1"/>
    <col min="11784" max="11798" width="12.42578125" style="116" bestFit="1" customWidth="1"/>
    <col min="11799" max="12032" width="9.140625" style="116"/>
    <col min="12033" max="12038" width="2.42578125" style="116" bestFit="1" customWidth="1"/>
    <col min="12039" max="12039" width="25" style="116" bestFit="1" customWidth="1"/>
    <col min="12040" max="12054" width="12.42578125" style="116" bestFit="1" customWidth="1"/>
    <col min="12055" max="12288" width="9.140625" style="116"/>
    <col min="12289" max="12294" width="2.42578125" style="116" bestFit="1" customWidth="1"/>
    <col min="12295" max="12295" width="25" style="116" bestFit="1" customWidth="1"/>
    <col min="12296" max="12310" width="12.42578125" style="116" bestFit="1" customWidth="1"/>
    <col min="12311" max="12544" width="9.140625" style="116"/>
    <col min="12545" max="12550" width="2.42578125" style="116" bestFit="1" customWidth="1"/>
    <col min="12551" max="12551" width="25" style="116" bestFit="1" customWidth="1"/>
    <col min="12552" max="12566" width="12.42578125" style="116" bestFit="1" customWidth="1"/>
    <col min="12567" max="12800" width="9.140625" style="116"/>
    <col min="12801" max="12806" width="2.42578125" style="116" bestFit="1" customWidth="1"/>
    <col min="12807" max="12807" width="25" style="116" bestFit="1" customWidth="1"/>
    <col min="12808" max="12822" width="12.42578125" style="116" bestFit="1" customWidth="1"/>
    <col min="12823" max="13056" width="9.140625" style="116"/>
    <col min="13057" max="13062" width="2.42578125" style="116" bestFit="1" customWidth="1"/>
    <col min="13063" max="13063" width="25" style="116" bestFit="1" customWidth="1"/>
    <col min="13064" max="13078" width="12.42578125" style="116" bestFit="1" customWidth="1"/>
    <col min="13079" max="13312" width="9.140625" style="116"/>
    <col min="13313" max="13318" width="2.42578125" style="116" bestFit="1" customWidth="1"/>
    <col min="13319" max="13319" width="25" style="116" bestFit="1" customWidth="1"/>
    <col min="13320" max="13334" width="12.42578125" style="116" bestFit="1" customWidth="1"/>
    <col min="13335" max="13568" width="9.140625" style="116"/>
    <col min="13569" max="13574" width="2.42578125" style="116" bestFit="1" customWidth="1"/>
    <col min="13575" max="13575" width="25" style="116" bestFit="1" customWidth="1"/>
    <col min="13576" max="13590" width="12.42578125" style="116" bestFit="1" customWidth="1"/>
    <col min="13591" max="13824" width="9.140625" style="116"/>
    <col min="13825" max="13830" width="2.42578125" style="116" bestFit="1" customWidth="1"/>
    <col min="13831" max="13831" width="25" style="116" bestFit="1" customWidth="1"/>
    <col min="13832" max="13846" width="12.42578125" style="116" bestFit="1" customWidth="1"/>
    <col min="13847" max="14080" width="9.140625" style="116"/>
    <col min="14081" max="14086" width="2.42578125" style="116" bestFit="1" customWidth="1"/>
    <col min="14087" max="14087" width="25" style="116" bestFit="1" customWidth="1"/>
    <col min="14088" max="14102" width="12.42578125" style="116" bestFit="1" customWidth="1"/>
    <col min="14103" max="14336" width="9.140625" style="116"/>
    <col min="14337" max="14342" width="2.42578125" style="116" bestFit="1" customWidth="1"/>
    <col min="14343" max="14343" width="25" style="116" bestFit="1" customWidth="1"/>
    <col min="14344" max="14358" width="12.42578125" style="116" bestFit="1" customWidth="1"/>
    <col min="14359" max="14592" width="9.140625" style="116"/>
    <col min="14593" max="14598" width="2.42578125" style="116" bestFit="1" customWidth="1"/>
    <col min="14599" max="14599" width="25" style="116" bestFit="1" customWidth="1"/>
    <col min="14600" max="14614" width="12.42578125" style="116" bestFit="1" customWidth="1"/>
    <col min="14615" max="14848" width="9.140625" style="116"/>
    <col min="14849" max="14854" width="2.42578125" style="116" bestFit="1" customWidth="1"/>
    <col min="14855" max="14855" width="25" style="116" bestFit="1" customWidth="1"/>
    <col min="14856" max="14870" width="12.42578125" style="116" bestFit="1" customWidth="1"/>
    <col min="14871" max="15104" width="9.140625" style="116"/>
    <col min="15105" max="15110" width="2.42578125" style="116" bestFit="1" customWidth="1"/>
    <col min="15111" max="15111" width="25" style="116" bestFit="1" customWidth="1"/>
    <col min="15112" max="15126" width="12.42578125" style="116" bestFit="1" customWidth="1"/>
    <col min="15127" max="15360" width="9.140625" style="116"/>
    <col min="15361" max="15366" width="2.42578125" style="116" bestFit="1" customWidth="1"/>
    <col min="15367" max="15367" width="25" style="116" bestFit="1" customWidth="1"/>
    <col min="15368" max="15382" width="12.42578125" style="116" bestFit="1" customWidth="1"/>
    <col min="15383" max="15616" width="9.140625" style="116"/>
    <col min="15617" max="15622" width="2.42578125" style="116" bestFit="1" customWidth="1"/>
    <col min="15623" max="15623" width="25" style="116" bestFit="1" customWidth="1"/>
    <col min="15624" max="15638" width="12.42578125" style="116" bestFit="1" customWidth="1"/>
    <col min="15639" max="15872" width="9.140625" style="116"/>
    <col min="15873" max="15878" width="2.42578125" style="116" bestFit="1" customWidth="1"/>
    <col min="15879" max="15879" width="25" style="116" bestFit="1" customWidth="1"/>
    <col min="15880" max="15894" width="12.42578125" style="116" bestFit="1" customWidth="1"/>
    <col min="15895" max="16128" width="9.140625" style="116"/>
    <col min="16129" max="16134" width="2.42578125" style="116" bestFit="1" customWidth="1"/>
    <col min="16135" max="16135" width="25" style="116" bestFit="1" customWidth="1"/>
    <col min="16136" max="16150" width="12.42578125" style="116" bestFit="1" customWidth="1"/>
    <col min="16151" max="16384" width="9.140625" style="116"/>
  </cols>
  <sheetData>
    <row r="1" spans="1:23" ht="15.75" customHeight="1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  <c r="K1" s="57"/>
      <c r="L1" s="57"/>
      <c r="M1" s="57"/>
      <c r="N1" s="57"/>
    </row>
    <row r="2" spans="1:23">
      <c r="A2" s="2" t="s">
        <v>1</v>
      </c>
      <c r="G2" s="3">
        <f>DATEVALUE(H6)</f>
        <v>42185</v>
      </c>
    </row>
    <row r="4" spans="1:23">
      <c r="B4" s="127"/>
      <c r="C4" s="127"/>
      <c r="D4" s="127"/>
      <c r="E4" s="127"/>
      <c r="F4" s="127"/>
      <c r="G4" s="127"/>
      <c r="H4" s="118" t="s">
        <v>300</v>
      </c>
      <c r="I4" s="118" t="s">
        <v>2</v>
      </c>
      <c r="J4" s="118" t="s">
        <v>5</v>
      </c>
      <c r="K4" s="118" t="s">
        <v>8</v>
      </c>
      <c r="L4" s="118" t="s">
        <v>13</v>
      </c>
      <c r="M4" s="118" t="s">
        <v>15</v>
      </c>
      <c r="N4" s="118" t="s">
        <v>21</v>
      </c>
      <c r="O4" s="118" t="s">
        <v>25</v>
      </c>
      <c r="P4" s="118" t="s">
        <v>26</v>
      </c>
      <c r="Q4" s="118" t="s">
        <v>29</v>
      </c>
      <c r="R4" s="118" t="s">
        <v>57</v>
      </c>
      <c r="S4" s="118" t="s">
        <v>70</v>
      </c>
      <c r="T4" s="118" t="s">
        <v>72</v>
      </c>
      <c r="U4" s="118" t="s">
        <v>74</v>
      </c>
      <c r="V4" s="118" t="s">
        <v>75</v>
      </c>
      <c r="W4" s="118"/>
    </row>
    <row r="5" spans="1:23" ht="67.5">
      <c r="B5" s="127"/>
      <c r="C5" s="127"/>
      <c r="D5" s="127"/>
      <c r="E5" s="127"/>
      <c r="F5" s="127"/>
      <c r="G5" s="127"/>
      <c r="H5" s="59" t="s">
        <v>301</v>
      </c>
      <c r="I5" s="59" t="s">
        <v>76</v>
      </c>
      <c r="J5" s="59" t="s">
        <v>79</v>
      </c>
      <c r="K5" s="59" t="s">
        <v>82</v>
      </c>
      <c r="L5" s="59" t="s">
        <v>87</v>
      </c>
      <c r="M5" s="59" t="s">
        <v>89</v>
      </c>
      <c r="N5" s="59" t="s">
        <v>95</v>
      </c>
      <c r="O5" s="59" t="s">
        <v>99</v>
      </c>
      <c r="P5" s="59" t="s">
        <v>100</v>
      </c>
      <c r="Q5" s="59" t="s">
        <v>103</v>
      </c>
      <c r="R5" s="59" t="s">
        <v>131</v>
      </c>
      <c r="S5" s="59" t="s">
        <v>144</v>
      </c>
      <c r="T5" s="59" t="s">
        <v>146</v>
      </c>
      <c r="U5" s="59" t="s">
        <v>148</v>
      </c>
      <c r="V5" s="59" t="s">
        <v>267</v>
      </c>
      <c r="W5" s="59" t="s">
        <v>287</v>
      </c>
    </row>
    <row r="6" spans="1:23">
      <c r="B6" s="127"/>
      <c r="C6" s="127"/>
      <c r="D6" s="127"/>
      <c r="E6" s="127"/>
      <c r="F6" s="127"/>
      <c r="G6" s="127"/>
      <c r="H6" s="6" t="s">
        <v>306</v>
      </c>
      <c r="I6" s="6" t="s">
        <v>306</v>
      </c>
      <c r="J6" s="6" t="s">
        <v>306</v>
      </c>
      <c r="K6" s="6" t="s">
        <v>306</v>
      </c>
      <c r="L6" s="6" t="s">
        <v>306</v>
      </c>
      <c r="M6" s="6" t="s">
        <v>306</v>
      </c>
      <c r="N6" s="6" t="s">
        <v>306</v>
      </c>
      <c r="O6" s="6" t="s">
        <v>306</v>
      </c>
      <c r="P6" s="6" t="s">
        <v>306</v>
      </c>
      <c r="Q6" s="6" t="s">
        <v>306</v>
      </c>
      <c r="R6" s="6" t="s">
        <v>306</v>
      </c>
      <c r="S6" s="6" t="s">
        <v>306</v>
      </c>
      <c r="T6" s="6" t="s">
        <v>306</v>
      </c>
      <c r="U6" s="6" t="s">
        <v>306</v>
      </c>
      <c r="V6" s="6" t="s">
        <v>306</v>
      </c>
      <c r="W6" s="6" t="s">
        <v>306</v>
      </c>
    </row>
    <row r="7" spans="1:23">
      <c r="B7" s="199"/>
      <c r="C7" s="199"/>
      <c r="D7" s="199"/>
      <c r="E7" s="199"/>
      <c r="F7" s="199"/>
      <c r="G7" s="19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</row>
    <row r="8" spans="1:23" ht="15" customHeight="1">
      <c r="B8" s="200"/>
      <c r="C8" s="199"/>
      <c r="D8" s="199"/>
      <c r="E8" s="199"/>
      <c r="F8" s="199"/>
      <c r="G8" s="19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</row>
    <row r="9" spans="1:23" ht="12.75" customHeight="1">
      <c r="B9" s="200"/>
      <c r="C9" s="200"/>
      <c r="D9" s="199" t="s">
        <v>152</v>
      </c>
      <c r="E9" s="199"/>
      <c r="F9" s="199"/>
      <c r="G9" s="19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</row>
    <row r="10" spans="1:23" ht="12.75" customHeight="1">
      <c r="B10" s="200"/>
      <c r="C10" s="200"/>
      <c r="D10" s="200"/>
      <c r="E10" s="201" t="s">
        <v>153</v>
      </c>
      <c r="F10" s="201"/>
      <c r="G10" s="201"/>
      <c r="H10" s="8">
        <v>713511000</v>
      </c>
      <c r="I10" s="8">
        <v>7881000</v>
      </c>
      <c r="J10" s="8">
        <v>33042000</v>
      </c>
      <c r="K10" s="8">
        <v>3651000</v>
      </c>
      <c r="L10" s="8">
        <v>28489000</v>
      </c>
      <c r="M10" s="8">
        <v>226258000</v>
      </c>
      <c r="N10" s="8">
        <v>12119000</v>
      </c>
      <c r="O10" s="8">
        <v>3408000</v>
      </c>
      <c r="P10" s="8">
        <v>56551000</v>
      </c>
      <c r="Q10" s="8">
        <v>9665000</v>
      </c>
      <c r="R10" s="8">
        <v>2250000</v>
      </c>
      <c r="S10" s="8">
        <v>14001000</v>
      </c>
      <c r="T10" s="8">
        <v>47149000</v>
      </c>
      <c r="U10" s="8">
        <v>25895000</v>
      </c>
      <c r="V10" s="8">
        <v>22173000</v>
      </c>
      <c r="W10" s="9">
        <f t="shared" ref="W10:W41" si="0">SUM(H10:V10)</f>
        <v>1206043000</v>
      </c>
    </row>
    <row r="11" spans="1:23" ht="12.75" customHeight="1">
      <c r="B11" s="200"/>
      <c r="C11" s="200"/>
      <c r="D11" s="200"/>
      <c r="E11" s="199" t="s">
        <v>154</v>
      </c>
      <c r="F11" s="199"/>
      <c r="G11" s="199"/>
      <c r="H11" s="8">
        <v>1220000</v>
      </c>
      <c r="I11" s="8">
        <v>5000</v>
      </c>
      <c r="J11" s="8">
        <v>27582000</v>
      </c>
      <c r="K11" s="8">
        <v>365000</v>
      </c>
      <c r="L11" s="8">
        <v>48189000</v>
      </c>
      <c r="M11" s="8">
        <v>229037000</v>
      </c>
      <c r="N11" s="8">
        <v>3039000</v>
      </c>
      <c r="O11" s="8">
        <v>4510000</v>
      </c>
      <c r="P11" s="8">
        <v>9419000</v>
      </c>
      <c r="Q11" s="8">
        <v>166000</v>
      </c>
      <c r="R11" s="10">
        <v>0</v>
      </c>
      <c r="S11" s="10">
        <v>0</v>
      </c>
      <c r="T11" s="8">
        <v>53552000</v>
      </c>
      <c r="U11" s="10">
        <v>0</v>
      </c>
      <c r="V11" s="8">
        <v>93489000</v>
      </c>
      <c r="W11" s="9">
        <f t="shared" si="0"/>
        <v>470573000</v>
      </c>
    </row>
    <row r="12" spans="1:23" ht="12.75" customHeight="1">
      <c r="B12" s="200"/>
      <c r="C12" s="200"/>
      <c r="D12" s="200"/>
      <c r="E12" s="200"/>
      <c r="F12" s="201" t="s">
        <v>155</v>
      </c>
      <c r="G12" s="201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9">
        <f t="shared" si="0"/>
        <v>0</v>
      </c>
    </row>
    <row r="13" spans="1:23" ht="12.75" customHeight="1">
      <c r="B13" s="200"/>
      <c r="C13" s="200"/>
      <c r="D13" s="200"/>
      <c r="E13" s="200"/>
      <c r="F13" s="201" t="s">
        <v>156</v>
      </c>
      <c r="G13" s="201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f t="shared" si="0"/>
        <v>0</v>
      </c>
    </row>
    <row r="14" spans="1:23" ht="12.75" customHeight="1">
      <c r="B14" s="200"/>
      <c r="C14" s="200"/>
      <c r="D14" s="200"/>
      <c r="E14" s="200"/>
      <c r="F14" s="201" t="s">
        <v>157</v>
      </c>
      <c r="G14" s="201"/>
      <c r="H14" s="10">
        <v>0</v>
      </c>
      <c r="I14" s="10">
        <v>0</v>
      </c>
      <c r="J14" s="10">
        <v>0</v>
      </c>
      <c r="K14" s="10">
        <v>0</v>
      </c>
      <c r="L14" s="8">
        <v>46557000</v>
      </c>
      <c r="M14" s="8">
        <v>212862000</v>
      </c>
      <c r="N14" s="10">
        <v>0</v>
      </c>
      <c r="O14" s="10">
        <v>0</v>
      </c>
      <c r="P14" s="8">
        <v>9419000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9">
        <f t="shared" si="0"/>
        <v>268838000</v>
      </c>
    </row>
    <row r="15" spans="1:23" ht="12.75" customHeight="1">
      <c r="B15" s="200"/>
      <c r="C15" s="200"/>
      <c r="D15" s="200"/>
      <c r="E15" s="200"/>
      <c r="F15" s="201" t="s">
        <v>158</v>
      </c>
      <c r="G15" s="201"/>
      <c r="H15" s="8">
        <v>1000</v>
      </c>
      <c r="I15" s="10">
        <v>0</v>
      </c>
      <c r="J15" s="8">
        <v>2952000</v>
      </c>
      <c r="K15" s="10">
        <v>0</v>
      </c>
      <c r="L15" s="8">
        <v>1596000</v>
      </c>
      <c r="M15" s="8">
        <v>1035000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f t="shared" si="0"/>
        <v>5584000</v>
      </c>
    </row>
    <row r="16" spans="1:23" ht="21" customHeight="1">
      <c r="B16" s="200"/>
      <c r="C16" s="200"/>
      <c r="D16" s="200"/>
      <c r="E16" s="200"/>
      <c r="F16" s="201" t="s">
        <v>159</v>
      </c>
      <c r="G16" s="201"/>
      <c r="H16" s="8">
        <v>1218000</v>
      </c>
      <c r="I16" s="8">
        <v>5000</v>
      </c>
      <c r="J16" s="8">
        <v>24630000</v>
      </c>
      <c r="K16" s="8">
        <v>365000</v>
      </c>
      <c r="L16" s="8">
        <v>37000</v>
      </c>
      <c r="M16" s="8">
        <v>15140000</v>
      </c>
      <c r="N16" s="8">
        <v>3039000</v>
      </c>
      <c r="O16" s="8">
        <v>4510000</v>
      </c>
      <c r="P16" s="10">
        <v>0</v>
      </c>
      <c r="Q16" s="8">
        <v>166000</v>
      </c>
      <c r="R16" s="10">
        <v>0</v>
      </c>
      <c r="S16" s="10">
        <v>0</v>
      </c>
      <c r="T16" s="8">
        <v>53552000</v>
      </c>
      <c r="U16" s="10">
        <v>0</v>
      </c>
      <c r="V16" s="8">
        <v>93489000</v>
      </c>
      <c r="W16" s="9">
        <f t="shared" si="0"/>
        <v>196151000</v>
      </c>
    </row>
    <row r="17" spans="2:23">
      <c r="B17" s="200"/>
      <c r="C17" s="200"/>
      <c r="D17" s="200"/>
      <c r="E17" s="201" t="s">
        <v>160</v>
      </c>
      <c r="F17" s="201"/>
      <c r="G17" s="201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8">
        <v>4005000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9">
        <f t="shared" si="0"/>
        <v>4005000</v>
      </c>
    </row>
    <row r="18" spans="2:23">
      <c r="B18" s="200"/>
      <c r="C18" s="200"/>
      <c r="D18" s="200"/>
      <c r="E18" s="199" t="s">
        <v>161</v>
      </c>
      <c r="F18" s="199"/>
      <c r="G18" s="199"/>
      <c r="H18" s="8">
        <v>46194000</v>
      </c>
      <c r="I18" s="10">
        <v>0</v>
      </c>
      <c r="J18" s="10">
        <v>0</v>
      </c>
      <c r="K18" s="10">
        <v>0</v>
      </c>
      <c r="L18" s="8">
        <v>621000</v>
      </c>
      <c r="M18" s="8">
        <v>929000</v>
      </c>
      <c r="N18" s="10">
        <v>0</v>
      </c>
      <c r="O18" s="10">
        <v>0</v>
      </c>
      <c r="P18" s="8">
        <v>44664000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9">
        <f t="shared" si="0"/>
        <v>92408000</v>
      </c>
    </row>
    <row r="19" spans="2:23">
      <c r="B19" s="200"/>
      <c r="C19" s="200"/>
      <c r="D19" s="200"/>
      <c r="E19" s="200"/>
      <c r="F19" s="201" t="s">
        <v>155</v>
      </c>
      <c r="G19" s="201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8">
        <v>14064000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9">
        <f t="shared" si="0"/>
        <v>14064000</v>
      </c>
    </row>
    <row r="20" spans="2:23">
      <c r="B20" s="200"/>
      <c r="C20" s="200"/>
      <c r="D20" s="200"/>
      <c r="E20" s="200"/>
      <c r="F20" s="201" t="s">
        <v>156</v>
      </c>
      <c r="G20" s="201"/>
      <c r="H20" s="8">
        <v>44800000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9">
        <f t="shared" si="0"/>
        <v>44800000</v>
      </c>
    </row>
    <row r="21" spans="2:23" ht="12.75" customHeight="1">
      <c r="B21" s="200"/>
      <c r="C21" s="200"/>
      <c r="D21" s="200"/>
      <c r="E21" s="200"/>
      <c r="F21" s="201" t="s">
        <v>157</v>
      </c>
      <c r="G21" s="201"/>
      <c r="H21" s="8">
        <v>1394000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8">
        <v>30600000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9">
        <f t="shared" si="0"/>
        <v>31994000</v>
      </c>
    </row>
    <row r="22" spans="2:23" ht="15" customHeight="1">
      <c r="B22" s="200"/>
      <c r="C22" s="200"/>
      <c r="D22" s="200"/>
      <c r="E22" s="200"/>
      <c r="F22" s="201" t="s">
        <v>158</v>
      </c>
      <c r="G22" s="201"/>
      <c r="H22" s="10">
        <v>0</v>
      </c>
      <c r="I22" s="10">
        <v>0</v>
      </c>
      <c r="J22" s="10">
        <v>0</v>
      </c>
      <c r="K22" s="10">
        <v>0</v>
      </c>
      <c r="L22" s="8">
        <v>621000</v>
      </c>
      <c r="M22" s="8">
        <v>929000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9">
        <f t="shared" si="0"/>
        <v>1550000</v>
      </c>
    </row>
    <row r="23" spans="2:23" ht="15" customHeight="1">
      <c r="B23" s="200"/>
      <c r="C23" s="200"/>
      <c r="D23" s="200"/>
      <c r="E23" s="201" t="s">
        <v>160</v>
      </c>
      <c r="F23" s="201"/>
      <c r="G23" s="201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9">
        <f t="shared" si="0"/>
        <v>0</v>
      </c>
    </row>
    <row r="24" spans="2:23">
      <c r="B24" s="200"/>
      <c r="C24" s="200"/>
      <c r="D24" s="200"/>
      <c r="E24" s="199" t="s">
        <v>162</v>
      </c>
      <c r="F24" s="199"/>
      <c r="G24" s="199"/>
      <c r="H24" s="8">
        <v>703880000</v>
      </c>
      <c r="I24" s="8">
        <v>176043000</v>
      </c>
      <c r="J24" s="8">
        <v>2374936000</v>
      </c>
      <c r="K24" s="8">
        <v>325268000</v>
      </c>
      <c r="L24" s="8">
        <v>860873000</v>
      </c>
      <c r="M24" s="8">
        <v>4312689000</v>
      </c>
      <c r="N24" s="8">
        <v>429801000</v>
      </c>
      <c r="O24" s="8">
        <v>531762000</v>
      </c>
      <c r="P24" s="8">
        <v>2011220000</v>
      </c>
      <c r="Q24" s="8">
        <v>359879000</v>
      </c>
      <c r="R24" s="8">
        <v>139731000</v>
      </c>
      <c r="S24" s="8">
        <v>619712000</v>
      </c>
      <c r="T24" s="8">
        <v>1947213000</v>
      </c>
      <c r="U24" s="8">
        <v>3032474000</v>
      </c>
      <c r="V24" s="8">
        <v>400356000</v>
      </c>
      <c r="W24" s="9">
        <f t="shared" si="0"/>
        <v>18225837000</v>
      </c>
    </row>
    <row r="25" spans="2:23" ht="15" customHeight="1">
      <c r="B25" s="200"/>
      <c r="C25" s="200"/>
      <c r="D25" s="200"/>
      <c r="E25" s="200"/>
      <c r="F25" s="201" t="s">
        <v>157</v>
      </c>
      <c r="G25" s="201"/>
      <c r="H25" s="8">
        <v>577518000</v>
      </c>
      <c r="I25" s="8">
        <v>73530000</v>
      </c>
      <c r="J25" s="8">
        <v>2266812000</v>
      </c>
      <c r="K25" s="8">
        <v>299011000</v>
      </c>
      <c r="L25" s="8">
        <v>842406000</v>
      </c>
      <c r="M25" s="8">
        <v>3897549000</v>
      </c>
      <c r="N25" s="8">
        <v>392162000</v>
      </c>
      <c r="O25" s="8">
        <v>499872000</v>
      </c>
      <c r="P25" s="8">
        <v>1757506000</v>
      </c>
      <c r="Q25" s="8">
        <v>326216000</v>
      </c>
      <c r="R25" s="8">
        <v>138086000</v>
      </c>
      <c r="S25" s="8">
        <v>619698000</v>
      </c>
      <c r="T25" s="8">
        <v>1872543000</v>
      </c>
      <c r="U25" s="8">
        <v>2959556000</v>
      </c>
      <c r="V25" s="8">
        <v>300328000</v>
      </c>
      <c r="W25" s="9">
        <f t="shared" si="0"/>
        <v>16822793000</v>
      </c>
    </row>
    <row r="26" spans="2:23">
      <c r="B26" s="200"/>
      <c r="C26" s="200"/>
      <c r="D26" s="200"/>
      <c r="E26" s="200"/>
      <c r="F26" s="201" t="s">
        <v>158</v>
      </c>
      <c r="G26" s="201"/>
      <c r="H26" s="8">
        <v>126362000</v>
      </c>
      <c r="I26" s="8">
        <v>102513000</v>
      </c>
      <c r="J26" s="8">
        <v>108124000</v>
      </c>
      <c r="K26" s="8">
        <v>26257000</v>
      </c>
      <c r="L26" s="8">
        <v>18466000</v>
      </c>
      <c r="M26" s="8">
        <v>415140000</v>
      </c>
      <c r="N26" s="8">
        <v>37638000</v>
      </c>
      <c r="O26" s="8">
        <v>31890000</v>
      </c>
      <c r="P26" s="8">
        <v>253714000</v>
      </c>
      <c r="Q26" s="8">
        <v>33663000</v>
      </c>
      <c r="R26" s="8">
        <v>1645000</v>
      </c>
      <c r="S26" s="8">
        <v>14000</v>
      </c>
      <c r="T26" s="8">
        <v>74670000</v>
      </c>
      <c r="U26" s="8">
        <v>72918000</v>
      </c>
      <c r="V26" s="8">
        <v>100028000</v>
      </c>
      <c r="W26" s="9">
        <f t="shared" si="0"/>
        <v>1403042000</v>
      </c>
    </row>
    <row r="27" spans="2:23">
      <c r="B27" s="200"/>
      <c r="C27" s="200"/>
      <c r="D27" s="200"/>
      <c r="E27" s="201" t="s">
        <v>160</v>
      </c>
      <c r="F27" s="201"/>
      <c r="G27" s="201"/>
      <c r="H27" s="8">
        <v>241627000</v>
      </c>
      <c r="I27" s="8">
        <v>29447000</v>
      </c>
      <c r="J27" s="8">
        <v>357477000</v>
      </c>
      <c r="K27" s="10">
        <v>0</v>
      </c>
      <c r="L27" s="8">
        <v>169800000</v>
      </c>
      <c r="M27" s="8">
        <v>562139000</v>
      </c>
      <c r="N27" s="8">
        <v>163506000</v>
      </c>
      <c r="O27" s="8">
        <v>474573000</v>
      </c>
      <c r="P27" s="10">
        <v>0</v>
      </c>
      <c r="Q27" s="8">
        <v>182234000</v>
      </c>
      <c r="R27" s="10">
        <v>0</v>
      </c>
      <c r="S27" s="8">
        <v>335000000</v>
      </c>
      <c r="T27" s="8">
        <v>256879000</v>
      </c>
      <c r="U27" s="10">
        <v>0</v>
      </c>
      <c r="V27" s="10">
        <v>0</v>
      </c>
      <c r="W27" s="9">
        <f t="shared" si="0"/>
        <v>2772682000</v>
      </c>
    </row>
    <row r="28" spans="2:23" ht="12.75" customHeight="1">
      <c r="B28" s="200"/>
      <c r="C28" s="200"/>
      <c r="D28" s="200"/>
      <c r="E28" s="199" t="s">
        <v>163</v>
      </c>
      <c r="F28" s="199"/>
      <c r="G28" s="199"/>
      <c r="H28" s="8">
        <v>31055312000</v>
      </c>
      <c r="I28" s="8">
        <v>1285895000</v>
      </c>
      <c r="J28" s="8">
        <v>7223692000</v>
      </c>
      <c r="K28" s="8">
        <v>951827000</v>
      </c>
      <c r="L28" s="8">
        <v>1504140000</v>
      </c>
      <c r="M28" s="8">
        <v>14449028000</v>
      </c>
      <c r="N28" s="8">
        <v>1698012000</v>
      </c>
      <c r="O28" s="8">
        <v>946775000</v>
      </c>
      <c r="P28" s="8">
        <v>4173233000</v>
      </c>
      <c r="Q28" s="8">
        <v>1142687000</v>
      </c>
      <c r="R28" s="8">
        <v>118440000</v>
      </c>
      <c r="S28" s="8">
        <v>584625000</v>
      </c>
      <c r="T28" s="8">
        <v>4317840000</v>
      </c>
      <c r="U28" s="8">
        <v>3342456000</v>
      </c>
      <c r="V28" s="8">
        <v>3818133000</v>
      </c>
      <c r="W28" s="9">
        <f t="shared" si="0"/>
        <v>76612095000</v>
      </c>
    </row>
    <row r="29" spans="2:23" ht="15" customHeight="1">
      <c r="B29" s="200"/>
      <c r="C29" s="200"/>
      <c r="D29" s="200"/>
      <c r="E29" s="200"/>
      <c r="F29" s="201" t="s">
        <v>155</v>
      </c>
      <c r="G29" s="201"/>
      <c r="H29" s="8">
        <v>593999000</v>
      </c>
      <c r="I29" s="8">
        <v>518119000</v>
      </c>
      <c r="J29" s="8">
        <v>897837000</v>
      </c>
      <c r="K29" s="8">
        <v>118793000</v>
      </c>
      <c r="L29" s="8">
        <v>30808000</v>
      </c>
      <c r="M29" s="8">
        <v>241354000</v>
      </c>
      <c r="N29" s="8">
        <v>411978000</v>
      </c>
      <c r="O29" s="8">
        <v>48280000</v>
      </c>
      <c r="P29" s="8">
        <v>1287583000</v>
      </c>
      <c r="Q29" s="8">
        <v>162326000</v>
      </c>
      <c r="R29" s="8">
        <v>70283000</v>
      </c>
      <c r="S29" s="8">
        <v>154282000</v>
      </c>
      <c r="T29" s="8">
        <v>585057000</v>
      </c>
      <c r="U29" s="8">
        <v>358316000</v>
      </c>
      <c r="V29" s="8">
        <v>99081000</v>
      </c>
      <c r="W29" s="9">
        <f t="shared" si="0"/>
        <v>5578096000</v>
      </c>
    </row>
    <row r="30" spans="2:23" ht="15" customHeight="1">
      <c r="B30" s="200"/>
      <c r="C30" s="200"/>
      <c r="D30" s="200"/>
      <c r="E30" s="200"/>
      <c r="F30" s="201" t="s">
        <v>156</v>
      </c>
      <c r="G30" s="201"/>
      <c r="H30" s="8">
        <v>30406180000</v>
      </c>
      <c r="I30" s="8">
        <v>767776000</v>
      </c>
      <c r="J30" s="8">
        <v>6316111000</v>
      </c>
      <c r="K30" s="8">
        <v>833034000</v>
      </c>
      <c r="L30" s="8">
        <v>1459823000</v>
      </c>
      <c r="M30" s="8">
        <v>14157198000</v>
      </c>
      <c r="N30" s="8">
        <v>1286034000</v>
      </c>
      <c r="O30" s="8">
        <v>898495000</v>
      </c>
      <c r="P30" s="8">
        <v>2885650000</v>
      </c>
      <c r="Q30" s="8">
        <v>980361000</v>
      </c>
      <c r="R30" s="8">
        <v>48157000</v>
      </c>
      <c r="S30" s="8">
        <v>430343000</v>
      </c>
      <c r="T30" s="8">
        <v>3732783000</v>
      </c>
      <c r="U30" s="8">
        <v>2801136000</v>
      </c>
      <c r="V30" s="8">
        <v>3719052000</v>
      </c>
      <c r="W30" s="9">
        <f t="shared" si="0"/>
        <v>70722133000</v>
      </c>
    </row>
    <row r="31" spans="2:23">
      <c r="B31" s="200"/>
      <c r="C31" s="200"/>
      <c r="D31" s="200"/>
      <c r="E31" s="200"/>
      <c r="F31" s="201" t="s">
        <v>157</v>
      </c>
      <c r="G31" s="201"/>
      <c r="H31" s="8">
        <v>55133000</v>
      </c>
      <c r="I31" s="10">
        <v>0</v>
      </c>
      <c r="J31" s="8">
        <v>9744000</v>
      </c>
      <c r="K31" s="10">
        <v>0</v>
      </c>
      <c r="L31" s="8">
        <v>13508000</v>
      </c>
      <c r="M31" s="8">
        <v>50476000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8">
        <v>183004000</v>
      </c>
      <c r="V31" s="10">
        <v>0</v>
      </c>
      <c r="W31" s="9">
        <f t="shared" si="0"/>
        <v>311865000</v>
      </c>
    </row>
    <row r="32" spans="2:23" ht="21" customHeight="1">
      <c r="B32" s="200"/>
      <c r="C32" s="200"/>
      <c r="D32" s="200"/>
      <c r="E32" s="201" t="s">
        <v>160</v>
      </c>
      <c r="F32" s="201"/>
      <c r="G32" s="201"/>
      <c r="H32" s="8">
        <v>12079851000</v>
      </c>
      <c r="I32" s="10">
        <v>0</v>
      </c>
      <c r="J32" s="8">
        <v>541608000</v>
      </c>
      <c r="K32" s="10">
        <v>0</v>
      </c>
      <c r="L32" s="8">
        <v>23806000</v>
      </c>
      <c r="M32" s="10">
        <v>0</v>
      </c>
      <c r="N32" s="10">
        <v>0</v>
      </c>
      <c r="O32" s="8">
        <v>131229000</v>
      </c>
      <c r="P32" s="8">
        <v>406294000</v>
      </c>
      <c r="Q32" s="8">
        <v>121912000</v>
      </c>
      <c r="R32" s="10">
        <v>0</v>
      </c>
      <c r="S32" s="10">
        <v>0</v>
      </c>
      <c r="T32" s="8">
        <v>582013000</v>
      </c>
      <c r="U32" s="8">
        <v>256822000</v>
      </c>
      <c r="V32" s="8">
        <v>691139000</v>
      </c>
      <c r="W32" s="9">
        <f t="shared" si="0"/>
        <v>14834674000</v>
      </c>
    </row>
    <row r="33" spans="2:23" ht="12.75" customHeight="1">
      <c r="B33" s="200"/>
      <c r="C33" s="200"/>
      <c r="D33" s="200"/>
      <c r="E33" s="201" t="s">
        <v>164</v>
      </c>
      <c r="F33" s="201"/>
      <c r="G33" s="201"/>
      <c r="H33" s="8">
        <v>4513300000</v>
      </c>
      <c r="I33" s="8">
        <v>284337000</v>
      </c>
      <c r="J33" s="8">
        <v>40464000</v>
      </c>
      <c r="K33" s="10">
        <v>0</v>
      </c>
      <c r="L33" s="8">
        <v>85636000</v>
      </c>
      <c r="M33" s="8">
        <v>1368116000</v>
      </c>
      <c r="N33" s="8">
        <v>33697000</v>
      </c>
      <c r="O33" s="10">
        <v>0</v>
      </c>
      <c r="P33" s="10">
        <v>0</v>
      </c>
      <c r="Q33" s="10">
        <v>0</v>
      </c>
      <c r="R33" s="10">
        <v>0</v>
      </c>
      <c r="S33" s="8">
        <v>83066000</v>
      </c>
      <c r="T33" s="8">
        <v>10718000</v>
      </c>
      <c r="U33" s="8">
        <v>194587000</v>
      </c>
      <c r="V33" s="8">
        <v>457459000</v>
      </c>
      <c r="W33" s="9">
        <f t="shared" si="0"/>
        <v>7071380000</v>
      </c>
    </row>
    <row r="34" spans="2:23" ht="12.75" customHeight="1">
      <c r="B34" s="200"/>
      <c r="C34" s="200"/>
      <c r="D34" s="200"/>
      <c r="E34" s="201" t="s">
        <v>160</v>
      </c>
      <c r="F34" s="201"/>
      <c r="G34" s="201"/>
      <c r="H34" s="8">
        <v>1832023000</v>
      </c>
      <c r="I34" s="8">
        <v>226388000</v>
      </c>
      <c r="J34" s="10">
        <v>0</v>
      </c>
      <c r="K34" s="10">
        <v>0</v>
      </c>
      <c r="L34" s="8">
        <v>14500000</v>
      </c>
      <c r="M34" s="8">
        <v>224944000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9">
        <f t="shared" si="0"/>
        <v>2297855000</v>
      </c>
    </row>
    <row r="35" spans="2:23">
      <c r="B35" s="200"/>
      <c r="C35" s="200"/>
      <c r="D35" s="200"/>
      <c r="E35" s="201" t="s">
        <v>165</v>
      </c>
      <c r="F35" s="201"/>
      <c r="G35" s="201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9">
        <f t="shared" si="0"/>
        <v>0</v>
      </c>
    </row>
    <row r="36" spans="2:23" ht="21" customHeight="1">
      <c r="B36" s="200"/>
      <c r="C36" s="200"/>
      <c r="D36" s="200"/>
      <c r="E36" s="201" t="s">
        <v>166</v>
      </c>
      <c r="F36" s="201"/>
      <c r="G36" s="201"/>
      <c r="H36" s="8">
        <v>35512000</v>
      </c>
      <c r="I36" s="10">
        <v>0</v>
      </c>
      <c r="J36" s="10">
        <v>0</v>
      </c>
      <c r="K36" s="8">
        <v>168000</v>
      </c>
      <c r="L36" s="8">
        <v>2542000</v>
      </c>
      <c r="M36" s="8">
        <v>237152000</v>
      </c>
      <c r="N36" s="8">
        <v>5000</v>
      </c>
      <c r="O36" s="8">
        <v>1000</v>
      </c>
      <c r="P36" s="8">
        <v>83000</v>
      </c>
      <c r="Q36" s="8">
        <v>7000</v>
      </c>
      <c r="R36" s="10">
        <v>0</v>
      </c>
      <c r="S36" s="10">
        <v>0</v>
      </c>
      <c r="T36" s="8">
        <v>557000</v>
      </c>
      <c r="U36" s="8">
        <v>3757000</v>
      </c>
      <c r="V36" s="8">
        <v>4698000</v>
      </c>
      <c r="W36" s="9">
        <f t="shared" si="0"/>
        <v>284482000</v>
      </c>
    </row>
    <row r="37" spans="2:23" ht="15" customHeight="1">
      <c r="B37" s="200"/>
      <c r="C37" s="200"/>
      <c r="D37" s="200"/>
      <c r="E37" s="201" t="s">
        <v>167</v>
      </c>
      <c r="F37" s="201"/>
      <c r="G37" s="201"/>
      <c r="H37" s="8">
        <v>468311000</v>
      </c>
      <c r="I37" s="8">
        <v>9126000</v>
      </c>
      <c r="J37" s="8">
        <v>92239000</v>
      </c>
      <c r="K37" s="8">
        <v>17884000</v>
      </c>
      <c r="L37" s="8">
        <v>687000</v>
      </c>
      <c r="M37" s="8">
        <v>332824000</v>
      </c>
      <c r="N37" s="8">
        <v>16444000</v>
      </c>
      <c r="O37" s="8">
        <v>31513000</v>
      </c>
      <c r="P37" s="8">
        <v>27303000</v>
      </c>
      <c r="Q37" s="8">
        <v>46845000</v>
      </c>
      <c r="R37" s="10">
        <v>0</v>
      </c>
      <c r="S37" s="8">
        <v>15246000</v>
      </c>
      <c r="T37" s="8">
        <v>137905000</v>
      </c>
      <c r="U37" s="8">
        <v>34852000</v>
      </c>
      <c r="V37" s="8">
        <v>308346000</v>
      </c>
      <c r="W37" s="9">
        <f t="shared" si="0"/>
        <v>1539525000</v>
      </c>
    </row>
    <row r="38" spans="2:23" ht="12.75" customHeight="1">
      <c r="B38" s="200"/>
      <c r="C38" s="200"/>
      <c r="D38" s="200"/>
      <c r="E38" s="199" t="s">
        <v>168</v>
      </c>
      <c r="F38" s="199"/>
      <c r="G38" s="199"/>
      <c r="H38" s="8">
        <v>57991000</v>
      </c>
      <c r="I38" s="10">
        <v>0</v>
      </c>
      <c r="J38" s="8">
        <v>43869000</v>
      </c>
      <c r="K38" s="8">
        <v>19133000</v>
      </c>
      <c r="L38" s="8">
        <v>4035000</v>
      </c>
      <c r="M38" s="8">
        <v>3344000</v>
      </c>
      <c r="N38" s="10">
        <v>0</v>
      </c>
      <c r="O38" s="8">
        <v>2174000</v>
      </c>
      <c r="P38" s="10">
        <v>0</v>
      </c>
      <c r="Q38" s="10">
        <v>0</v>
      </c>
      <c r="R38" s="10">
        <v>0</v>
      </c>
      <c r="S38" s="10">
        <v>0</v>
      </c>
      <c r="T38" s="8">
        <v>1000</v>
      </c>
      <c r="U38" s="8">
        <v>105000</v>
      </c>
      <c r="V38" s="8">
        <v>7161000</v>
      </c>
      <c r="W38" s="9">
        <f t="shared" si="0"/>
        <v>137813000</v>
      </c>
    </row>
    <row r="39" spans="2:23" ht="24.75" customHeight="1">
      <c r="B39" s="200"/>
      <c r="C39" s="200"/>
      <c r="D39" s="200"/>
      <c r="E39" s="200"/>
      <c r="F39" s="201" t="s">
        <v>169</v>
      </c>
      <c r="G39" s="201"/>
      <c r="H39" s="8">
        <v>57991000</v>
      </c>
      <c r="I39" s="10">
        <v>0</v>
      </c>
      <c r="J39" s="8">
        <v>43869000</v>
      </c>
      <c r="K39" s="8">
        <v>19133000</v>
      </c>
      <c r="L39" s="8">
        <v>4035000</v>
      </c>
      <c r="M39" s="8">
        <v>3344000</v>
      </c>
      <c r="N39" s="10">
        <v>0</v>
      </c>
      <c r="O39" s="8">
        <v>2174000</v>
      </c>
      <c r="P39" s="10">
        <v>0</v>
      </c>
      <c r="Q39" s="10">
        <v>0</v>
      </c>
      <c r="R39" s="10">
        <v>0</v>
      </c>
      <c r="S39" s="10">
        <v>0</v>
      </c>
      <c r="T39" s="8">
        <v>1000</v>
      </c>
      <c r="U39" s="8">
        <v>105000</v>
      </c>
      <c r="V39" s="8">
        <v>7161000</v>
      </c>
      <c r="W39" s="9">
        <f t="shared" si="0"/>
        <v>137813000</v>
      </c>
    </row>
    <row r="40" spans="2:23" ht="15" customHeight="1">
      <c r="B40" s="200"/>
      <c r="C40" s="200"/>
      <c r="D40" s="200"/>
      <c r="E40" s="200"/>
      <c r="F40" s="201" t="s">
        <v>170</v>
      </c>
      <c r="G40" s="201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9">
        <f t="shared" si="0"/>
        <v>0</v>
      </c>
    </row>
    <row r="41" spans="2:23" ht="15" customHeight="1">
      <c r="B41" s="200"/>
      <c r="C41" s="200"/>
      <c r="D41" s="200"/>
      <c r="E41" s="201" t="s">
        <v>172</v>
      </c>
      <c r="F41" s="201"/>
      <c r="G41" s="201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9">
        <f t="shared" si="0"/>
        <v>0</v>
      </c>
    </row>
    <row r="42" spans="2:23" ht="21.75" customHeight="1">
      <c r="B42" s="200"/>
      <c r="C42" s="200"/>
      <c r="D42" s="200"/>
      <c r="E42" s="201" t="s">
        <v>236</v>
      </c>
      <c r="F42" s="201"/>
      <c r="G42" s="201"/>
      <c r="H42" s="10">
        <v>0</v>
      </c>
      <c r="I42" s="10">
        <v>0</v>
      </c>
      <c r="J42" s="10">
        <v>0</v>
      </c>
      <c r="K42" s="10">
        <v>0</v>
      </c>
      <c r="L42" s="8">
        <v>394000</v>
      </c>
      <c r="M42" s="8">
        <v>25748000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9">
        <f t="shared" ref="W42:W59" si="1">SUM(H42:V42)</f>
        <v>26142000</v>
      </c>
    </row>
    <row r="43" spans="2:23" ht="22.5" customHeight="1">
      <c r="B43" s="200"/>
      <c r="C43" s="200"/>
      <c r="D43" s="200"/>
      <c r="E43" s="199" t="s">
        <v>173</v>
      </c>
      <c r="F43" s="199"/>
      <c r="G43" s="199"/>
      <c r="H43" s="8">
        <v>914358000</v>
      </c>
      <c r="I43" s="8">
        <v>58537000</v>
      </c>
      <c r="J43" s="8">
        <v>185893000</v>
      </c>
      <c r="K43" s="8">
        <v>25521000</v>
      </c>
      <c r="L43" s="8">
        <v>20084000</v>
      </c>
      <c r="M43" s="8">
        <v>401717000</v>
      </c>
      <c r="N43" s="8">
        <v>88359000</v>
      </c>
      <c r="O43" s="8">
        <v>13716000</v>
      </c>
      <c r="P43" s="8">
        <v>42508000</v>
      </c>
      <c r="Q43" s="8">
        <v>50754000</v>
      </c>
      <c r="R43" s="8">
        <v>1900000</v>
      </c>
      <c r="S43" s="8">
        <v>20711000</v>
      </c>
      <c r="T43" s="8">
        <v>118061000</v>
      </c>
      <c r="U43" s="8">
        <v>70083000</v>
      </c>
      <c r="V43" s="8">
        <v>165466000</v>
      </c>
      <c r="W43" s="9">
        <f t="shared" si="1"/>
        <v>2177668000</v>
      </c>
    </row>
    <row r="44" spans="2:23" ht="15" customHeight="1">
      <c r="B44" s="200"/>
      <c r="C44" s="200"/>
      <c r="D44" s="200"/>
      <c r="E44" s="200"/>
      <c r="F44" s="199" t="s">
        <v>174</v>
      </c>
      <c r="G44" s="199"/>
      <c r="H44" s="8">
        <v>676874000</v>
      </c>
      <c r="I44" s="8">
        <v>32907000</v>
      </c>
      <c r="J44" s="8">
        <v>180636000</v>
      </c>
      <c r="K44" s="8">
        <v>21892000</v>
      </c>
      <c r="L44" s="8">
        <v>20084000</v>
      </c>
      <c r="M44" s="8">
        <v>328641000</v>
      </c>
      <c r="N44" s="8">
        <v>79249000</v>
      </c>
      <c r="O44" s="8">
        <v>13716000</v>
      </c>
      <c r="P44" s="8">
        <v>42508000</v>
      </c>
      <c r="Q44" s="8">
        <v>50754000</v>
      </c>
      <c r="R44" s="8">
        <v>1900000</v>
      </c>
      <c r="S44" s="8">
        <v>19932000</v>
      </c>
      <c r="T44" s="8">
        <v>117925000</v>
      </c>
      <c r="U44" s="8">
        <v>68476000</v>
      </c>
      <c r="V44" s="8">
        <v>141801000</v>
      </c>
      <c r="W44" s="9">
        <f t="shared" si="1"/>
        <v>1797295000</v>
      </c>
    </row>
    <row r="45" spans="2:23" ht="15" customHeight="1">
      <c r="B45" s="200"/>
      <c r="C45" s="200"/>
      <c r="D45" s="200"/>
      <c r="E45" s="200"/>
      <c r="F45" s="200"/>
      <c r="G45" s="117" t="s">
        <v>175</v>
      </c>
      <c r="H45" s="8">
        <v>672662000</v>
      </c>
      <c r="I45" s="8">
        <v>31681000</v>
      </c>
      <c r="J45" s="8">
        <v>180464000</v>
      </c>
      <c r="K45" s="8">
        <v>21892000</v>
      </c>
      <c r="L45" s="8">
        <v>20084000</v>
      </c>
      <c r="M45" s="8">
        <v>317422000</v>
      </c>
      <c r="N45" s="8">
        <v>79249000</v>
      </c>
      <c r="O45" s="8">
        <v>13308000</v>
      </c>
      <c r="P45" s="8">
        <v>42508000</v>
      </c>
      <c r="Q45" s="8">
        <v>48792000</v>
      </c>
      <c r="R45" s="8">
        <v>1900000</v>
      </c>
      <c r="S45" s="8">
        <v>19932000</v>
      </c>
      <c r="T45" s="8">
        <v>116511000</v>
      </c>
      <c r="U45" s="8">
        <v>68090000</v>
      </c>
      <c r="V45" s="8">
        <v>141627000</v>
      </c>
      <c r="W45" s="9">
        <f t="shared" si="1"/>
        <v>1776122000</v>
      </c>
    </row>
    <row r="46" spans="2:23" ht="21">
      <c r="B46" s="200"/>
      <c r="C46" s="200"/>
      <c r="D46" s="200"/>
      <c r="E46" s="200"/>
      <c r="F46" s="200"/>
      <c r="G46" s="117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10398000</v>
      </c>
      <c r="N46" s="10">
        <v>0</v>
      </c>
      <c r="O46" s="8">
        <v>408000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8">
        <v>22000</v>
      </c>
      <c r="W46" s="9">
        <f t="shared" si="1"/>
        <v>10828000</v>
      </c>
    </row>
    <row r="47" spans="2:23" ht="31.5">
      <c r="B47" s="200"/>
      <c r="C47" s="200"/>
      <c r="D47" s="200"/>
      <c r="E47" s="200"/>
      <c r="F47" s="200"/>
      <c r="G47" s="117" t="s">
        <v>177</v>
      </c>
      <c r="H47" s="8">
        <v>4212000</v>
      </c>
      <c r="I47" s="8">
        <v>1226000</v>
      </c>
      <c r="J47" s="8">
        <v>172000</v>
      </c>
      <c r="K47" s="10">
        <v>0</v>
      </c>
      <c r="L47" s="10">
        <v>0</v>
      </c>
      <c r="M47" s="8">
        <v>821000</v>
      </c>
      <c r="N47" s="10">
        <v>0</v>
      </c>
      <c r="O47" s="10">
        <v>0</v>
      </c>
      <c r="P47" s="10">
        <v>0</v>
      </c>
      <c r="Q47" s="8">
        <v>1962000</v>
      </c>
      <c r="R47" s="10">
        <v>0</v>
      </c>
      <c r="S47" s="10">
        <v>0</v>
      </c>
      <c r="T47" s="8">
        <v>1414000</v>
      </c>
      <c r="U47" s="8">
        <v>386000</v>
      </c>
      <c r="V47" s="8">
        <v>152000</v>
      </c>
      <c r="W47" s="9">
        <f t="shared" si="1"/>
        <v>10345000</v>
      </c>
    </row>
    <row r="48" spans="2:23">
      <c r="B48" s="200"/>
      <c r="C48" s="200"/>
      <c r="D48" s="200"/>
      <c r="E48" s="200"/>
      <c r="F48" s="201" t="s">
        <v>178</v>
      </c>
      <c r="G48" s="201"/>
      <c r="H48" s="8">
        <v>237484000</v>
      </c>
      <c r="I48" s="8">
        <v>25630000</v>
      </c>
      <c r="J48" s="8">
        <v>5257000</v>
      </c>
      <c r="K48" s="8">
        <v>3629000</v>
      </c>
      <c r="L48" s="10">
        <v>0</v>
      </c>
      <c r="M48" s="8">
        <v>73076000</v>
      </c>
      <c r="N48" s="8">
        <v>9110000</v>
      </c>
      <c r="O48" s="10">
        <v>0</v>
      </c>
      <c r="P48" s="10">
        <v>0</v>
      </c>
      <c r="Q48" s="10">
        <v>0</v>
      </c>
      <c r="R48" s="10">
        <v>0</v>
      </c>
      <c r="S48" s="8">
        <v>778000</v>
      </c>
      <c r="T48" s="8">
        <v>136000</v>
      </c>
      <c r="U48" s="8">
        <v>1608000</v>
      </c>
      <c r="V48" s="8">
        <v>23665000</v>
      </c>
      <c r="W48" s="9">
        <f t="shared" si="1"/>
        <v>380373000</v>
      </c>
    </row>
    <row r="49" spans="2:23">
      <c r="B49" s="200"/>
      <c r="C49" s="200"/>
      <c r="D49" s="200"/>
      <c r="E49" s="201" t="s">
        <v>179</v>
      </c>
      <c r="F49" s="201"/>
      <c r="G49" s="201"/>
      <c r="H49" s="10">
        <v>0</v>
      </c>
      <c r="I49" s="10">
        <v>0</v>
      </c>
      <c r="J49" s="8">
        <v>727000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9">
        <f t="shared" si="1"/>
        <v>727000</v>
      </c>
    </row>
    <row r="50" spans="2:23">
      <c r="B50" s="200"/>
      <c r="C50" s="200"/>
      <c r="D50" s="200"/>
      <c r="E50" s="199" t="s">
        <v>180</v>
      </c>
      <c r="F50" s="199"/>
      <c r="G50" s="199"/>
      <c r="H50" s="8">
        <v>300913000</v>
      </c>
      <c r="I50" s="8">
        <v>7000</v>
      </c>
      <c r="J50" s="8">
        <v>13297000</v>
      </c>
      <c r="K50" s="8">
        <v>62000</v>
      </c>
      <c r="L50" s="8">
        <v>9880000</v>
      </c>
      <c r="M50" s="8">
        <v>33505000</v>
      </c>
      <c r="N50" s="8">
        <v>490000</v>
      </c>
      <c r="O50" s="8">
        <v>55000</v>
      </c>
      <c r="P50" s="8">
        <v>919000</v>
      </c>
      <c r="Q50" s="8">
        <v>575000</v>
      </c>
      <c r="R50" s="8">
        <v>57000</v>
      </c>
      <c r="S50" s="8">
        <v>131000</v>
      </c>
      <c r="T50" s="8">
        <v>8000</v>
      </c>
      <c r="U50" s="8">
        <v>6000</v>
      </c>
      <c r="V50" s="8">
        <v>345000</v>
      </c>
      <c r="W50" s="9">
        <f t="shared" si="1"/>
        <v>360250000</v>
      </c>
    </row>
    <row r="51" spans="2:23">
      <c r="B51" s="200"/>
      <c r="C51" s="200"/>
      <c r="D51" s="200"/>
      <c r="E51" s="200"/>
      <c r="F51" s="201" t="s">
        <v>181</v>
      </c>
      <c r="G51" s="201"/>
      <c r="H51" s="8">
        <v>122390000</v>
      </c>
      <c r="I51" s="10">
        <v>0</v>
      </c>
      <c r="J51" s="8">
        <v>8297000</v>
      </c>
      <c r="K51" s="10">
        <v>0</v>
      </c>
      <c r="L51" s="10">
        <v>0</v>
      </c>
      <c r="M51" s="8">
        <v>33425000</v>
      </c>
      <c r="N51" s="8">
        <v>389000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9">
        <f t="shared" si="1"/>
        <v>164501000</v>
      </c>
    </row>
    <row r="52" spans="2:23">
      <c r="B52" s="200"/>
      <c r="C52" s="200"/>
      <c r="D52" s="200"/>
      <c r="E52" s="200"/>
      <c r="F52" s="201" t="s">
        <v>182</v>
      </c>
      <c r="G52" s="201"/>
      <c r="H52" s="8">
        <v>178522000</v>
      </c>
      <c r="I52" s="8">
        <v>7000</v>
      </c>
      <c r="J52" s="8">
        <v>5000000</v>
      </c>
      <c r="K52" s="8">
        <v>62000</v>
      </c>
      <c r="L52" s="8">
        <v>9880000</v>
      </c>
      <c r="M52" s="8">
        <v>80000</v>
      </c>
      <c r="N52" s="8">
        <v>100000</v>
      </c>
      <c r="O52" s="8">
        <v>55000</v>
      </c>
      <c r="P52" s="8">
        <v>919000</v>
      </c>
      <c r="Q52" s="8">
        <v>575000</v>
      </c>
      <c r="R52" s="8">
        <v>57000</v>
      </c>
      <c r="S52" s="8">
        <v>131000</v>
      </c>
      <c r="T52" s="8">
        <v>8000</v>
      </c>
      <c r="U52" s="8">
        <v>6000</v>
      </c>
      <c r="V52" s="8">
        <v>345000</v>
      </c>
      <c r="W52" s="9">
        <f t="shared" si="1"/>
        <v>195747000</v>
      </c>
    </row>
    <row r="53" spans="2:23">
      <c r="B53" s="200"/>
      <c r="C53" s="200"/>
      <c r="D53" s="200"/>
      <c r="E53" s="199" t="s">
        <v>183</v>
      </c>
      <c r="F53" s="199"/>
      <c r="G53" s="199"/>
      <c r="H53" s="8">
        <v>1004683000</v>
      </c>
      <c r="I53" s="8">
        <v>5932000</v>
      </c>
      <c r="J53" s="8">
        <v>62991000</v>
      </c>
      <c r="K53" s="8">
        <v>15014000</v>
      </c>
      <c r="L53" s="8">
        <v>11760000</v>
      </c>
      <c r="M53" s="8">
        <v>317432000</v>
      </c>
      <c r="N53" s="8">
        <v>13943000</v>
      </c>
      <c r="O53" s="8">
        <v>23472000</v>
      </c>
      <c r="P53" s="8">
        <v>37464000</v>
      </c>
      <c r="Q53" s="8">
        <v>12246000</v>
      </c>
      <c r="R53" s="8">
        <v>7018000</v>
      </c>
      <c r="S53" s="8">
        <v>9667000</v>
      </c>
      <c r="T53" s="8">
        <v>118489000</v>
      </c>
      <c r="U53" s="8">
        <v>92563000</v>
      </c>
      <c r="V53" s="8">
        <v>147894000</v>
      </c>
      <c r="W53" s="9">
        <f t="shared" si="1"/>
        <v>1880568000</v>
      </c>
    </row>
    <row r="54" spans="2:23">
      <c r="B54" s="200"/>
      <c r="C54" s="200"/>
      <c r="D54" s="200"/>
      <c r="E54" s="200"/>
      <c r="F54" s="201" t="s">
        <v>184</v>
      </c>
      <c r="G54" s="201"/>
      <c r="H54" s="8">
        <v>47039000</v>
      </c>
      <c r="I54" s="8">
        <v>1371000</v>
      </c>
      <c r="J54" s="8">
        <v>6865000</v>
      </c>
      <c r="K54" s="8">
        <v>2537000</v>
      </c>
      <c r="L54" s="8">
        <v>1320000</v>
      </c>
      <c r="M54" s="8">
        <v>12872000</v>
      </c>
      <c r="N54" s="8">
        <v>3718000</v>
      </c>
      <c r="O54" s="8">
        <v>2056000</v>
      </c>
      <c r="P54" s="8">
        <v>6490000</v>
      </c>
      <c r="Q54" s="8">
        <v>2492000</v>
      </c>
      <c r="R54" s="8">
        <v>96000</v>
      </c>
      <c r="S54" s="8">
        <v>2257000</v>
      </c>
      <c r="T54" s="8">
        <v>5154000</v>
      </c>
      <c r="U54" s="8">
        <v>2254000</v>
      </c>
      <c r="V54" s="8">
        <v>3993000</v>
      </c>
      <c r="W54" s="9">
        <f t="shared" si="1"/>
        <v>100514000</v>
      </c>
    </row>
    <row r="55" spans="2:23">
      <c r="B55" s="200"/>
      <c r="C55" s="200"/>
      <c r="D55" s="200"/>
      <c r="E55" s="200"/>
      <c r="F55" s="201" t="s">
        <v>185</v>
      </c>
      <c r="G55" s="201"/>
      <c r="H55" s="8">
        <v>957644000</v>
      </c>
      <c r="I55" s="8">
        <v>4562000</v>
      </c>
      <c r="J55" s="8">
        <v>56126000</v>
      </c>
      <c r="K55" s="8">
        <v>12477000</v>
      </c>
      <c r="L55" s="8">
        <v>10440000</v>
      </c>
      <c r="M55" s="8">
        <v>304560000</v>
      </c>
      <c r="N55" s="8">
        <v>10224000</v>
      </c>
      <c r="O55" s="8">
        <v>21416000</v>
      </c>
      <c r="P55" s="8">
        <v>30974000</v>
      </c>
      <c r="Q55" s="8">
        <v>9754000</v>
      </c>
      <c r="R55" s="8">
        <v>6922000</v>
      </c>
      <c r="S55" s="8">
        <v>7410000</v>
      </c>
      <c r="T55" s="8">
        <v>113336000</v>
      </c>
      <c r="U55" s="8">
        <v>90309000</v>
      </c>
      <c r="V55" s="8">
        <v>143901000</v>
      </c>
      <c r="W55" s="9">
        <f t="shared" si="1"/>
        <v>1780055000</v>
      </c>
    </row>
    <row r="56" spans="2:23">
      <c r="B56" s="200"/>
      <c r="C56" s="200"/>
      <c r="D56" s="200"/>
      <c r="E56" s="199" t="s">
        <v>186</v>
      </c>
      <c r="F56" s="199"/>
      <c r="G56" s="199"/>
      <c r="H56" s="8">
        <v>1470332000</v>
      </c>
      <c r="I56" s="8">
        <v>6911000</v>
      </c>
      <c r="J56" s="8">
        <v>89202000</v>
      </c>
      <c r="K56" s="8">
        <v>5474000</v>
      </c>
      <c r="L56" s="8">
        <v>6336000</v>
      </c>
      <c r="M56" s="8">
        <v>70681000</v>
      </c>
      <c r="N56" s="8">
        <v>12126000</v>
      </c>
      <c r="O56" s="8">
        <v>4790000</v>
      </c>
      <c r="P56" s="8">
        <v>9422000</v>
      </c>
      <c r="Q56" s="8">
        <v>10407000</v>
      </c>
      <c r="R56" s="8">
        <v>2173000</v>
      </c>
      <c r="S56" s="8">
        <v>1912000</v>
      </c>
      <c r="T56" s="8">
        <v>7980000</v>
      </c>
      <c r="U56" s="8">
        <v>19196000</v>
      </c>
      <c r="V56" s="8">
        <v>31506000</v>
      </c>
      <c r="W56" s="9">
        <f t="shared" si="1"/>
        <v>1748448000</v>
      </c>
    </row>
    <row r="57" spans="2:23">
      <c r="B57" s="200"/>
      <c r="C57" s="200"/>
      <c r="D57" s="200"/>
      <c r="E57" s="200"/>
      <c r="F57" s="201" t="s">
        <v>237</v>
      </c>
      <c r="G57" s="201"/>
      <c r="H57" s="8">
        <v>1204793000</v>
      </c>
      <c r="I57" s="8">
        <v>5668000</v>
      </c>
      <c r="J57" s="8">
        <v>60229000</v>
      </c>
      <c r="K57" s="8">
        <v>224000</v>
      </c>
      <c r="L57" s="10">
        <v>0</v>
      </c>
      <c r="M57" s="8">
        <v>3273000</v>
      </c>
      <c r="N57" s="8">
        <v>3187000</v>
      </c>
      <c r="O57" s="8">
        <v>3000</v>
      </c>
      <c r="P57" s="8">
        <v>244000</v>
      </c>
      <c r="Q57" s="8">
        <v>4189000</v>
      </c>
      <c r="R57" s="8">
        <v>6000</v>
      </c>
      <c r="S57" s="10">
        <v>0</v>
      </c>
      <c r="T57" s="10">
        <v>0</v>
      </c>
      <c r="U57" s="8">
        <v>8708000</v>
      </c>
      <c r="V57" s="8">
        <v>431000</v>
      </c>
      <c r="W57" s="9">
        <f t="shared" si="1"/>
        <v>1290955000</v>
      </c>
    </row>
    <row r="58" spans="2:23">
      <c r="B58" s="200"/>
      <c r="C58" s="200"/>
      <c r="D58" s="200"/>
      <c r="E58" s="200"/>
      <c r="F58" s="201" t="s">
        <v>238</v>
      </c>
      <c r="G58" s="201"/>
      <c r="H58" s="8">
        <v>265539000</v>
      </c>
      <c r="I58" s="8">
        <v>1243000</v>
      </c>
      <c r="J58" s="8">
        <v>28973000</v>
      </c>
      <c r="K58" s="8">
        <v>5250000</v>
      </c>
      <c r="L58" s="8">
        <v>6336000</v>
      </c>
      <c r="M58" s="8">
        <v>67408000</v>
      </c>
      <c r="N58" s="8">
        <v>8939000</v>
      </c>
      <c r="O58" s="8">
        <v>4787000</v>
      </c>
      <c r="P58" s="8">
        <v>9178000</v>
      </c>
      <c r="Q58" s="8">
        <v>6218000</v>
      </c>
      <c r="R58" s="8">
        <v>2167000</v>
      </c>
      <c r="S58" s="8">
        <v>1912000</v>
      </c>
      <c r="T58" s="8">
        <v>7980000</v>
      </c>
      <c r="U58" s="8">
        <v>10488000</v>
      </c>
      <c r="V58" s="8">
        <v>31075000</v>
      </c>
      <c r="W58" s="9">
        <f t="shared" si="1"/>
        <v>457493000</v>
      </c>
    </row>
    <row r="59" spans="2:23">
      <c r="B59" s="200"/>
      <c r="C59" s="200"/>
      <c r="D59" s="200"/>
      <c r="E59" s="201" t="s">
        <v>187</v>
      </c>
      <c r="F59" s="201"/>
      <c r="G59" s="201"/>
      <c r="H59" s="8">
        <v>41285515000</v>
      </c>
      <c r="I59" s="8">
        <v>1834675000</v>
      </c>
      <c r="J59" s="8">
        <v>10187207000</v>
      </c>
      <c r="K59" s="8">
        <v>1364367000</v>
      </c>
      <c r="L59" s="8">
        <v>2583666000</v>
      </c>
      <c r="M59" s="8">
        <v>22008460000</v>
      </c>
      <c r="N59" s="8">
        <v>2308034000</v>
      </c>
      <c r="O59" s="8">
        <v>1562176000</v>
      </c>
      <c r="P59" s="8">
        <v>6412786000</v>
      </c>
      <c r="Q59" s="8">
        <v>1633231000</v>
      </c>
      <c r="R59" s="8">
        <v>271569000</v>
      </c>
      <c r="S59" s="8">
        <v>1349069000</v>
      </c>
      <c r="T59" s="8">
        <v>6759473000</v>
      </c>
      <c r="U59" s="8">
        <v>6815975000</v>
      </c>
      <c r="V59" s="8">
        <v>5457026000</v>
      </c>
      <c r="W59" s="9">
        <f t="shared" si="1"/>
        <v>111833229000</v>
      </c>
    </row>
    <row r="60" spans="2:23">
      <c r="B60" s="200"/>
      <c r="C60" s="200"/>
      <c r="D60" s="199" t="s">
        <v>188</v>
      </c>
      <c r="E60" s="199"/>
      <c r="F60" s="199"/>
      <c r="G60" s="199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9"/>
    </row>
    <row r="61" spans="2:23">
      <c r="B61" s="200"/>
      <c r="C61" s="200"/>
      <c r="D61" s="200"/>
      <c r="E61" s="199" t="s">
        <v>154</v>
      </c>
      <c r="F61" s="199"/>
      <c r="G61" s="199"/>
      <c r="H61" s="8">
        <v>204000</v>
      </c>
      <c r="I61" s="8">
        <v>5000</v>
      </c>
      <c r="J61" s="8">
        <v>3010000</v>
      </c>
      <c r="K61" s="8">
        <v>1724000</v>
      </c>
      <c r="L61" s="8">
        <v>24020000</v>
      </c>
      <c r="M61" s="8">
        <v>4927000</v>
      </c>
      <c r="N61" s="8">
        <v>110000</v>
      </c>
      <c r="O61" s="8">
        <v>244000</v>
      </c>
      <c r="P61" s="10">
        <v>0</v>
      </c>
      <c r="Q61" s="8">
        <v>155000</v>
      </c>
      <c r="R61" s="10">
        <v>0</v>
      </c>
      <c r="S61" s="10">
        <v>0</v>
      </c>
      <c r="T61" s="8">
        <v>53561000</v>
      </c>
      <c r="U61" s="10">
        <v>0</v>
      </c>
      <c r="V61" s="8">
        <v>92025000</v>
      </c>
      <c r="W61" s="9">
        <f t="shared" ref="W61:W98" si="2">SUM(H61:V61)</f>
        <v>179985000</v>
      </c>
    </row>
    <row r="62" spans="2:23">
      <c r="B62" s="200"/>
      <c r="C62" s="200"/>
      <c r="D62" s="200"/>
      <c r="E62" s="200"/>
      <c r="F62" s="201" t="s">
        <v>189</v>
      </c>
      <c r="G62" s="201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9">
        <f t="shared" si="2"/>
        <v>0</v>
      </c>
    </row>
    <row r="63" spans="2:23">
      <c r="B63" s="200"/>
      <c r="C63" s="200"/>
      <c r="D63" s="200"/>
      <c r="E63" s="200"/>
      <c r="F63" s="201" t="s">
        <v>190</v>
      </c>
      <c r="G63" s="201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9">
        <f t="shared" si="2"/>
        <v>0</v>
      </c>
    </row>
    <row r="64" spans="2:23">
      <c r="B64" s="200"/>
      <c r="C64" s="200"/>
      <c r="D64" s="200"/>
      <c r="E64" s="200"/>
      <c r="F64" s="201" t="s">
        <v>191</v>
      </c>
      <c r="G64" s="201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9">
        <f t="shared" si="2"/>
        <v>0</v>
      </c>
    </row>
    <row r="65" spans="2:23">
      <c r="B65" s="200"/>
      <c r="C65" s="200"/>
      <c r="D65" s="200"/>
      <c r="E65" s="200"/>
      <c r="F65" s="201" t="s">
        <v>192</v>
      </c>
      <c r="G65" s="201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f t="shared" si="2"/>
        <v>0</v>
      </c>
    </row>
    <row r="66" spans="2:23">
      <c r="B66" s="200"/>
      <c r="C66" s="200"/>
      <c r="D66" s="200"/>
      <c r="E66" s="200"/>
      <c r="F66" s="201" t="s">
        <v>159</v>
      </c>
      <c r="G66" s="201"/>
      <c r="H66" s="8">
        <v>204000</v>
      </c>
      <c r="I66" s="8">
        <v>5000</v>
      </c>
      <c r="J66" s="8">
        <v>3010000</v>
      </c>
      <c r="K66" s="8">
        <v>1724000</v>
      </c>
      <c r="L66" s="8">
        <v>1537000</v>
      </c>
      <c r="M66" s="8">
        <v>4927000</v>
      </c>
      <c r="N66" s="8">
        <v>110000</v>
      </c>
      <c r="O66" s="8">
        <v>244000</v>
      </c>
      <c r="P66" s="10">
        <v>0</v>
      </c>
      <c r="Q66" s="8">
        <v>155000</v>
      </c>
      <c r="R66" s="10">
        <v>0</v>
      </c>
      <c r="S66" s="10">
        <v>0</v>
      </c>
      <c r="T66" s="8">
        <v>53561000</v>
      </c>
      <c r="U66" s="10">
        <v>0</v>
      </c>
      <c r="V66" s="8">
        <v>92025000</v>
      </c>
      <c r="W66" s="9">
        <f t="shared" si="2"/>
        <v>157502000</v>
      </c>
    </row>
    <row r="67" spans="2:23">
      <c r="B67" s="200"/>
      <c r="C67" s="200"/>
      <c r="D67" s="200"/>
      <c r="E67" s="200"/>
      <c r="F67" s="201" t="s">
        <v>193</v>
      </c>
      <c r="G67" s="201"/>
      <c r="H67" s="10">
        <v>0</v>
      </c>
      <c r="I67" s="10">
        <v>0</v>
      </c>
      <c r="J67" s="10">
        <v>0</v>
      </c>
      <c r="K67" s="10">
        <v>0</v>
      </c>
      <c r="L67" s="8">
        <v>22483000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9">
        <f t="shared" si="2"/>
        <v>22483000</v>
      </c>
    </row>
    <row r="68" spans="2:23">
      <c r="B68" s="200"/>
      <c r="C68" s="200"/>
      <c r="D68" s="200"/>
      <c r="E68" s="200"/>
      <c r="F68" s="201" t="s">
        <v>194</v>
      </c>
      <c r="G68" s="201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9">
        <f t="shared" si="2"/>
        <v>0</v>
      </c>
    </row>
    <row r="69" spans="2:23">
      <c r="B69" s="200"/>
      <c r="C69" s="200"/>
      <c r="D69" s="200"/>
      <c r="E69" s="199" t="s">
        <v>195</v>
      </c>
      <c r="F69" s="199"/>
      <c r="G69" s="199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8">
        <v>3001000</v>
      </c>
      <c r="V69" s="10">
        <v>0</v>
      </c>
      <c r="W69" s="9">
        <f t="shared" si="2"/>
        <v>3001000</v>
      </c>
    </row>
    <row r="70" spans="2:23">
      <c r="B70" s="200"/>
      <c r="C70" s="200"/>
      <c r="D70" s="200"/>
      <c r="E70" s="200"/>
      <c r="F70" s="201" t="s">
        <v>189</v>
      </c>
      <c r="G70" s="201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9">
        <f t="shared" si="2"/>
        <v>0</v>
      </c>
    </row>
    <row r="71" spans="2:23">
      <c r="B71" s="200"/>
      <c r="C71" s="200"/>
      <c r="D71" s="200"/>
      <c r="E71" s="200"/>
      <c r="F71" s="201" t="s">
        <v>190</v>
      </c>
      <c r="G71" s="201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9">
        <f t="shared" si="2"/>
        <v>0</v>
      </c>
    </row>
    <row r="72" spans="2:23">
      <c r="B72" s="200"/>
      <c r="C72" s="200"/>
      <c r="D72" s="200"/>
      <c r="E72" s="200"/>
      <c r="F72" s="201" t="s">
        <v>191</v>
      </c>
      <c r="G72" s="201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8">
        <v>3001000</v>
      </c>
      <c r="V72" s="10">
        <v>0</v>
      </c>
      <c r="W72" s="9">
        <f t="shared" si="2"/>
        <v>3001000</v>
      </c>
    </row>
    <row r="73" spans="2:23">
      <c r="B73" s="200"/>
      <c r="C73" s="200"/>
      <c r="D73" s="200"/>
      <c r="E73" s="200"/>
      <c r="F73" s="201" t="s">
        <v>192</v>
      </c>
      <c r="G73" s="201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9">
        <f t="shared" si="2"/>
        <v>0</v>
      </c>
    </row>
    <row r="74" spans="2:23">
      <c r="B74" s="200"/>
      <c r="C74" s="200"/>
      <c r="D74" s="200"/>
      <c r="E74" s="200"/>
      <c r="F74" s="201" t="s">
        <v>196</v>
      </c>
      <c r="G74" s="201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9">
        <f t="shared" si="2"/>
        <v>0</v>
      </c>
    </row>
    <row r="75" spans="2:23">
      <c r="B75" s="200"/>
      <c r="C75" s="200"/>
      <c r="D75" s="200"/>
      <c r="E75" s="200"/>
      <c r="F75" s="201" t="s">
        <v>194</v>
      </c>
      <c r="G75" s="201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9">
        <f t="shared" si="2"/>
        <v>0</v>
      </c>
    </row>
    <row r="76" spans="2:23">
      <c r="B76" s="200"/>
      <c r="C76" s="200"/>
      <c r="D76" s="200"/>
      <c r="E76" s="199" t="s">
        <v>197</v>
      </c>
      <c r="F76" s="199"/>
      <c r="G76" s="199"/>
      <c r="H76" s="8">
        <v>37899421000</v>
      </c>
      <c r="I76" s="8">
        <v>1691661000</v>
      </c>
      <c r="J76" s="8">
        <v>9138780000</v>
      </c>
      <c r="K76" s="8">
        <v>1217787000</v>
      </c>
      <c r="L76" s="8">
        <v>2223419000</v>
      </c>
      <c r="M76" s="8">
        <v>19291818000</v>
      </c>
      <c r="N76" s="8">
        <v>2041990000</v>
      </c>
      <c r="O76" s="8">
        <v>1444044000</v>
      </c>
      <c r="P76" s="8">
        <v>5982753000</v>
      </c>
      <c r="Q76" s="8">
        <v>1455312000</v>
      </c>
      <c r="R76" s="8">
        <v>260106000</v>
      </c>
      <c r="S76" s="8">
        <v>1219859000</v>
      </c>
      <c r="T76" s="8">
        <v>5932934000</v>
      </c>
      <c r="U76" s="8">
        <v>6417995000</v>
      </c>
      <c r="V76" s="8">
        <v>4888374000</v>
      </c>
      <c r="W76" s="9">
        <f t="shared" si="2"/>
        <v>101106253000</v>
      </c>
    </row>
    <row r="77" spans="2:23">
      <c r="B77" s="200"/>
      <c r="C77" s="200"/>
      <c r="D77" s="200"/>
      <c r="E77" s="200"/>
      <c r="F77" s="201" t="s">
        <v>189</v>
      </c>
      <c r="G77" s="201"/>
      <c r="H77" s="8">
        <v>3863655000</v>
      </c>
      <c r="I77" s="10">
        <v>0</v>
      </c>
      <c r="J77" s="10">
        <v>0</v>
      </c>
      <c r="K77" s="10">
        <v>0</v>
      </c>
      <c r="L77" s="8">
        <v>362031000</v>
      </c>
      <c r="M77" s="8">
        <v>350003000</v>
      </c>
      <c r="N77" s="10">
        <v>0</v>
      </c>
      <c r="O77" s="10">
        <v>0</v>
      </c>
      <c r="P77" s="8">
        <v>765039000</v>
      </c>
      <c r="Q77" s="10">
        <v>0</v>
      </c>
      <c r="R77" s="10">
        <v>0</v>
      </c>
      <c r="S77" s="8">
        <v>28523000</v>
      </c>
      <c r="T77" s="10">
        <v>0</v>
      </c>
      <c r="U77" s="10">
        <v>0</v>
      </c>
      <c r="V77" s="10">
        <v>0</v>
      </c>
      <c r="W77" s="9">
        <f t="shared" si="2"/>
        <v>5369251000</v>
      </c>
    </row>
    <row r="78" spans="2:23">
      <c r="B78" s="200"/>
      <c r="C78" s="200"/>
      <c r="D78" s="200"/>
      <c r="E78" s="200"/>
      <c r="F78" s="201" t="s">
        <v>190</v>
      </c>
      <c r="G78" s="201"/>
      <c r="H78" s="8">
        <v>1454451000</v>
      </c>
      <c r="I78" s="8">
        <v>310594000</v>
      </c>
      <c r="J78" s="8">
        <v>1584885000</v>
      </c>
      <c r="K78" s="8">
        <v>249114000</v>
      </c>
      <c r="L78" s="8">
        <v>38202000</v>
      </c>
      <c r="M78" s="8">
        <v>278232000</v>
      </c>
      <c r="N78" s="8">
        <v>171566000</v>
      </c>
      <c r="O78" s="8">
        <v>545557000</v>
      </c>
      <c r="P78" s="8">
        <v>538982000</v>
      </c>
      <c r="Q78" s="8">
        <v>169933000</v>
      </c>
      <c r="R78" s="10">
        <v>0</v>
      </c>
      <c r="S78" s="8">
        <v>8241000</v>
      </c>
      <c r="T78" s="8">
        <v>1022585000</v>
      </c>
      <c r="U78" s="8">
        <v>2463746000</v>
      </c>
      <c r="V78" s="8">
        <v>752150000</v>
      </c>
      <c r="W78" s="9">
        <f t="shared" si="2"/>
        <v>9588238000</v>
      </c>
    </row>
    <row r="79" spans="2:23">
      <c r="B79" s="200"/>
      <c r="C79" s="200"/>
      <c r="D79" s="200"/>
      <c r="E79" s="200"/>
      <c r="F79" s="201" t="s">
        <v>191</v>
      </c>
      <c r="G79" s="201"/>
      <c r="H79" s="8">
        <v>30012030000</v>
      </c>
      <c r="I79" s="8">
        <v>1363185000</v>
      </c>
      <c r="J79" s="8">
        <v>6362213000</v>
      </c>
      <c r="K79" s="8">
        <v>955408000</v>
      </c>
      <c r="L79" s="8">
        <v>1782678000</v>
      </c>
      <c r="M79" s="8">
        <v>18305619000</v>
      </c>
      <c r="N79" s="8">
        <v>1842172000</v>
      </c>
      <c r="O79" s="8">
        <v>887034000</v>
      </c>
      <c r="P79" s="8">
        <v>4642239000</v>
      </c>
      <c r="Q79" s="8">
        <v>1271714000</v>
      </c>
      <c r="R79" s="8">
        <v>257056000</v>
      </c>
      <c r="S79" s="8">
        <v>1170319000</v>
      </c>
      <c r="T79" s="8">
        <v>4830715000</v>
      </c>
      <c r="U79" s="8">
        <v>3877268000</v>
      </c>
      <c r="V79" s="8">
        <v>4064257000</v>
      </c>
      <c r="W79" s="9">
        <f t="shared" si="2"/>
        <v>81623907000</v>
      </c>
    </row>
    <row r="80" spans="2:23">
      <c r="B80" s="200"/>
      <c r="C80" s="200"/>
      <c r="D80" s="200"/>
      <c r="E80" s="200"/>
      <c r="F80" s="201" t="s">
        <v>192</v>
      </c>
      <c r="G80" s="201"/>
      <c r="H80" s="8">
        <v>2012780000</v>
      </c>
      <c r="I80" s="10">
        <v>0</v>
      </c>
      <c r="J80" s="8">
        <v>1105086000</v>
      </c>
      <c r="K80" s="10">
        <v>0</v>
      </c>
      <c r="L80" s="10">
        <v>0</v>
      </c>
      <c r="M80" s="8">
        <v>183842000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9">
        <f t="shared" si="2"/>
        <v>3301708000</v>
      </c>
    </row>
    <row r="81" spans="2:23">
      <c r="B81" s="200"/>
      <c r="C81" s="200"/>
      <c r="D81" s="200"/>
      <c r="E81" s="200"/>
      <c r="F81" s="201" t="s">
        <v>196</v>
      </c>
      <c r="G81" s="201"/>
      <c r="H81" s="8">
        <v>86024000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8">
        <v>10000000</v>
      </c>
      <c r="W81" s="9">
        <f t="shared" si="2"/>
        <v>96024000</v>
      </c>
    </row>
    <row r="82" spans="2:23">
      <c r="B82" s="200"/>
      <c r="C82" s="200"/>
      <c r="D82" s="200"/>
      <c r="E82" s="200"/>
      <c r="F82" s="201" t="s">
        <v>194</v>
      </c>
      <c r="G82" s="201"/>
      <c r="H82" s="8">
        <v>470480000</v>
      </c>
      <c r="I82" s="8">
        <v>17883000</v>
      </c>
      <c r="J82" s="8">
        <v>86596000</v>
      </c>
      <c r="K82" s="8">
        <v>13265000</v>
      </c>
      <c r="L82" s="8">
        <v>40508000</v>
      </c>
      <c r="M82" s="8">
        <v>174122000</v>
      </c>
      <c r="N82" s="8">
        <v>28252000</v>
      </c>
      <c r="O82" s="8">
        <v>11453000</v>
      </c>
      <c r="P82" s="8">
        <v>36492000</v>
      </c>
      <c r="Q82" s="8">
        <v>13665000</v>
      </c>
      <c r="R82" s="8">
        <v>3050000</v>
      </c>
      <c r="S82" s="8">
        <v>12775000</v>
      </c>
      <c r="T82" s="8">
        <v>79634000</v>
      </c>
      <c r="U82" s="8">
        <v>76981000</v>
      </c>
      <c r="V82" s="8">
        <v>61967000</v>
      </c>
      <c r="W82" s="9">
        <f t="shared" si="2"/>
        <v>1127123000</v>
      </c>
    </row>
    <row r="83" spans="2:23">
      <c r="B83" s="200"/>
      <c r="C83" s="200"/>
      <c r="D83" s="200"/>
      <c r="E83" s="201" t="s">
        <v>198</v>
      </c>
      <c r="F83" s="201"/>
      <c r="G83" s="201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9">
        <f t="shared" si="2"/>
        <v>0</v>
      </c>
    </row>
    <row r="84" spans="2:23">
      <c r="B84" s="200"/>
      <c r="C84" s="200"/>
      <c r="D84" s="200"/>
      <c r="E84" s="201" t="s">
        <v>166</v>
      </c>
      <c r="F84" s="201"/>
      <c r="G84" s="201"/>
      <c r="H84" s="8">
        <v>2274000</v>
      </c>
      <c r="I84" s="8">
        <v>5000</v>
      </c>
      <c r="J84" s="8">
        <v>196000</v>
      </c>
      <c r="K84" s="8">
        <v>8045000</v>
      </c>
      <c r="L84" s="10">
        <v>0</v>
      </c>
      <c r="M84" s="8">
        <v>116572000</v>
      </c>
      <c r="N84" s="8">
        <v>162000</v>
      </c>
      <c r="O84" s="8">
        <v>223000</v>
      </c>
      <c r="P84" s="10">
        <v>0</v>
      </c>
      <c r="Q84" s="8">
        <v>4512000</v>
      </c>
      <c r="R84" s="8">
        <v>10089000</v>
      </c>
      <c r="S84" s="10">
        <v>0</v>
      </c>
      <c r="T84" s="8">
        <v>96355000</v>
      </c>
      <c r="U84" s="8">
        <v>40000</v>
      </c>
      <c r="V84" s="8">
        <v>13420000</v>
      </c>
      <c r="W84" s="9">
        <f t="shared" si="2"/>
        <v>251893000</v>
      </c>
    </row>
    <row r="85" spans="2:23">
      <c r="B85" s="200"/>
      <c r="C85" s="200"/>
      <c r="D85" s="200"/>
      <c r="E85" s="201" t="s">
        <v>199</v>
      </c>
      <c r="F85" s="201"/>
      <c r="G85" s="201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8">
        <v>1033000</v>
      </c>
      <c r="U85" s="10">
        <v>0</v>
      </c>
      <c r="V85" s="10">
        <v>0</v>
      </c>
      <c r="W85" s="9">
        <f t="shared" si="2"/>
        <v>1033000</v>
      </c>
    </row>
    <row r="86" spans="2:23">
      <c r="B86" s="200"/>
      <c r="C86" s="200"/>
      <c r="D86" s="200"/>
      <c r="E86" s="201" t="s">
        <v>239</v>
      </c>
      <c r="F86" s="201"/>
      <c r="G86" s="201"/>
      <c r="H86" s="10">
        <v>0</v>
      </c>
      <c r="I86" s="10">
        <v>0</v>
      </c>
      <c r="J86" s="10">
        <v>0</v>
      </c>
      <c r="K86" s="10">
        <v>0</v>
      </c>
      <c r="L86" s="8">
        <v>136006000</v>
      </c>
      <c r="M86" s="8">
        <v>530872000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9">
        <f t="shared" si="2"/>
        <v>666878000</v>
      </c>
    </row>
    <row r="87" spans="2:23">
      <c r="B87" s="200"/>
      <c r="C87" s="200"/>
      <c r="D87" s="200"/>
      <c r="E87" s="199" t="s">
        <v>200</v>
      </c>
      <c r="F87" s="199"/>
      <c r="G87" s="199"/>
      <c r="H87" s="8">
        <v>85139000</v>
      </c>
      <c r="I87" s="8">
        <v>1174000</v>
      </c>
      <c r="J87" s="8">
        <v>11913000</v>
      </c>
      <c r="K87" s="8">
        <v>2925000</v>
      </c>
      <c r="L87" s="8">
        <v>364000</v>
      </c>
      <c r="M87" s="8">
        <v>203461000</v>
      </c>
      <c r="N87" s="8">
        <v>5503000</v>
      </c>
      <c r="O87" s="8">
        <v>10749000</v>
      </c>
      <c r="P87" s="8">
        <v>22511000</v>
      </c>
      <c r="Q87" s="8">
        <v>1959000</v>
      </c>
      <c r="R87" s="8">
        <v>1000</v>
      </c>
      <c r="S87" s="8">
        <v>3155000</v>
      </c>
      <c r="T87" s="8">
        <v>18592000</v>
      </c>
      <c r="U87" s="8">
        <v>33442000</v>
      </c>
      <c r="V87" s="8">
        <v>13610000</v>
      </c>
      <c r="W87" s="9">
        <f t="shared" si="2"/>
        <v>414498000</v>
      </c>
    </row>
    <row r="88" spans="2:23">
      <c r="B88" s="200"/>
      <c r="C88" s="200"/>
      <c r="D88" s="200"/>
      <c r="E88" s="200"/>
      <c r="F88" s="201" t="s">
        <v>201</v>
      </c>
      <c r="G88" s="201"/>
      <c r="H88" s="8">
        <v>14061000</v>
      </c>
      <c r="I88" s="8">
        <v>50000</v>
      </c>
      <c r="J88" s="8">
        <v>873000</v>
      </c>
      <c r="K88" s="10">
        <v>0</v>
      </c>
      <c r="L88" s="10">
        <v>0</v>
      </c>
      <c r="M88" s="8">
        <v>29612000</v>
      </c>
      <c r="N88" s="10">
        <v>0</v>
      </c>
      <c r="O88" s="10">
        <v>0</v>
      </c>
      <c r="P88" s="10">
        <v>0</v>
      </c>
      <c r="Q88" s="8">
        <v>322000</v>
      </c>
      <c r="R88" s="10">
        <v>0</v>
      </c>
      <c r="S88" s="10">
        <v>0</v>
      </c>
      <c r="T88" s="10">
        <v>0</v>
      </c>
      <c r="U88" s="10">
        <v>0</v>
      </c>
      <c r="V88" s="8">
        <v>199000</v>
      </c>
      <c r="W88" s="9">
        <f t="shared" si="2"/>
        <v>45117000</v>
      </c>
    </row>
    <row r="89" spans="2:23">
      <c r="B89" s="200"/>
      <c r="C89" s="200"/>
      <c r="D89" s="200"/>
      <c r="E89" s="200"/>
      <c r="F89" s="201" t="s">
        <v>202</v>
      </c>
      <c r="G89" s="201"/>
      <c r="H89" s="10">
        <v>0</v>
      </c>
      <c r="I89" s="8">
        <v>10000</v>
      </c>
      <c r="J89" s="10">
        <v>0</v>
      </c>
      <c r="K89" s="10">
        <v>0</v>
      </c>
      <c r="L89" s="10">
        <v>0</v>
      </c>
      <c r="M89" s="8">
        <v>162000</v>
      </c>
      <c r="N89" s="8">
        <v>150000</v>
      </c>
      <c r="O89" s="8">
        <v>1300000</v>
      </c>
      <c r="P89" s="10">
        <v>0</v>
      </c>
      <c r="Q89" s="10">
        <v>0</v>
      </c>
      <c r="R89" s="10">
        <v>0</v>
      </c>
      <c r="S89" s="10">
        <v>0</v>
      </c>
      <c r="T89" s="8">
        <v>565000</v>
      </c>
      <c r="U89" s="10">
        <v>0</v>
      </c>
      <c r="V89" s="10">
        <v>0</v>
      </c>
      <c r="W89" s="9">
        <f t="shared" si="2"/>
        <v>2187000</v>
      </c>
    </row>
    <row r="90" spans="2:23">
      <c r="B90" s="200"/>
      <c r="C90" s="200"/>
      <c r="D90" s="200"/>
      <c r="E90" s="200"/>
      <c r="F90" s="201" t="s">
        <v>203</v>
      </c>
      <c r="G90" s="201"/>
      <c r="H90" s="8">
        <v>19144000</v>
      </c>
      <c r="I90" s="8">
        <v>412000</v>
      </c>
      <c r="J90" s="8">
        <v>11040000</v>
      </c>
      <c r="K90" s="8">
        <v>2899000</v>
      </c>
      <c r="L90" s="8">
        <v>112000</v>
      </c>
      <c r="M90" s="8">
        <v>31482000</v>
      </c>
      <c r="N90" s="8">
        <v>1006000</v>
      </c>
      <c r="O90" s="8">
        <v>4449000</v>
      </c>
      <c r="P90" s="8">
        <v>1585000</v>
      </c>
      <c r="Q90" s="8">
        <v>1637000</v>
      </c>
      <c r="R90" s="8">
        <v>1000</v>
      </c>
      <c r="S90" s="8">
        <v>974000</v>
      </c>
      <c r="T90" s="8">
        <v>3605000</v>
      </c>
      <c r="U90" s="8">
        <v>20983000</v>
      </c>
      <c r="V90" s="8">
        <v>3567000</v>
      </c>
      <c r="W90" s="9">
        <f t="shared" si="2"/>
        <v>102896000</v>
      </c>
    </row>
    <row r="91" spans="2:23">
      <c r="B91" s="200"/>
      <c r="C91" s="200"/>
      <c r="D91" s="200"/>
      <c r="E91" s="200"/>
      <c r="F91" s="201" t="s">
        <v>204</v>
      </c>
      <c r="G91" s="201"/>
      <c r="H91" s="8">
        <v>51933000</v>
      </c>
      <c r="I91" s="8">
        <v>702000</v>
      </c>
      <c r="J91" s="10">
        <v>0</v>
      </c>
      <c r="K91" s="8">
        <v>27000</v>
      </c>
      <c r="L91" s="8">
        <v>252000</v>
      </c>
      <c r="M91" s="8">
        <v>142205000</v>
      </c>
      <c r="N91" s="8">
        <v>4347000</v>
      </c>
      <c r="O91" s="8">
        <v>5000000</v>
      </c>
      <c r="P91" s="8">
        <v>20926000</v>
      </c>
      <c r="Q91" s="10">
        <v>0</v>
      </c>
      <c r="R91" s="10">
        <v>0</v>
      </c>
      <c r="S91" s="8">
        <v>2181000</v>
      </c>
      <c r="T91" s="8">
        <v>14422000</v>
      </c>
      <c r="U91" s="8">
        <v>12459000</v>
      </c>
      <c r="V91" s="8">
        <v>9844000</v>
      </c>
      <c r="W91" s="9">
        <f t="shared" si="2"/>
        <v>264298000</v>
      </c>
    </row>
    <row r="92" spans="2:23">
      <c r="B92" s="200"/>
      <c r="C92" s="200"/>
      <c r="D92" s="200"/>
      <c r="E92" s="199" t="s">
        <v>205</v>
      </c>
      <c r="F92" s="199"/>
      <c r="G92" s="199"/>
      <c r="H92" s="8">
        <v>112830000</v>
      </c>
      <c r="I92" s="8">
        <v>4564000</v>
      </c>
      <c r="J92" s="8">
        <v>22829000</v>
      </c>
      <c r="K92" s="8">
        <v>5280000</v>
      </c>
      <c r="L92" s="8">
        <v>12120000</v>
      </c>
      <c r="M92" s="8">
        <v>133331000</v>
      </c>
      <c r="N92" s="8">
        <v>16015000</v>
      </c>
      <c r="O92" s="8">
        <v>2052000</v>
      </c>
      <c r="P92" s="8">
        <v>19953000</v>
      </c>
      <c r="Q92" s="8">
        <v>5217000</v>
      </c>
      <c r="R92" s="10">
        <v>0</v>
      </c>
      <c r="S92" s="8">
        <v>7906000</v>
      </c>
      <c r="T92" s="8">
        <v>47151000</v>
      </c>
      <c r="U92" s="8">
        <v>17099000</v>
      </c>
      <c r="V92" s="8">
        <v>38436000</v>
      </c>
      <c r="W92" s="9">
        <f t="shared" si="2"/>
        <v>444783000</v>
      </c>
    </row>
    <row r="93" spans="2:23">
      <c r="B93" s="200"/>
      <c r="C93" s="200"/>
      <c r="D93" s="200"/>
      <c r="E93" s="200"/>
      <c r="F93" s="201" t="s">
        <v>184</v>
      </c>
      <c r="G93" s="201"/>
      <c r="H93" s="8">
        <v>16577000</v>
      </c>
      <c r="I93" s="8">
        <v>891000</v>
      </c>
      <c r="J93" s="8">
        <v>3051000</v>
      </c>
      <c r="K93" s="8">
        <v>392000</v>
      </c>
      <c r="L93" s="8">
        <v>130000</v>
      </c>
      <c r="M93" s="8">
        <v>11537000</v>
      </c>
      <c r="N93" s="8">
        <v>450000</v>
      </c>
      <c r="O93" s="8">
        <v>281000</v>
      </c>
      <c r="P93" s="8">
        <v>300000</v>
      </c>
      <c r="Q93" s="10">
        <v>0</v>
      </c>
      <c r="R93" s="10">
        <v>0</v>
      </c>
      <c r="S93" s="8">
        <v>2081000</v>
      </c>
      <c r="T93" s="8">
        <v>2384000</v>
      </c>
      <c r="U93" s="10">
        <v>0</v>
      </c>
      <c r="V93" s="8">
        <v>6315000</v>
      </c>
      <c r="W93" s="9">
        <f t="shared" si="2"/>
        <v>44389000</v>
      </c>
    </row>
    <row r="94" spans="2:23">
      <c r="B94" s="200"/>
      <c r="C94" s="200"/>
      <c r="D94" s="200"/>
      <c r="E94" s="200"/>
      <c r="F94" s="201" t="s">
        <v>185</v>
      </c>
      <c r="G94" s="201"/>
      <c r="H94" s="8">
        <v>96252000</v>
      </c>
      <c r="I94" s="8">
        <v>3673000</v>
      </c>
      <c r="J94" s="8">
        <v>19778000</v>
      </c>
      <c r="K94" s="8">
        <v>4888000</v>
      </c>
      <c r="L94" s="8">
        <v>11989000</v>
      </c>
      <c r="M94" s="8">
        <v>121794000</v>
      </c>
      <c r="N94" s="8">
        <v>15565000</v>
      </c>
      <c r="O94" s="8">
        <v>1771000</v>
      </c>
      <c r="P94" s="8">
        <v>19654000</v>
      </c>
      <c r="Q94" s="8">
        <v>5217000</v>
      </c>
      <c r="R94" s="10">
        <v>0</v>
      </c>
      <c r="S94" s="8">
        <v>5825000</v>
      </c>
      <c r="T94" s="8">
        <v>44767000</v>
      </c>
      <c r="U94" s="8">
        <v>17099000</v>
      </c>
      <c r="V94" s="8">
        <v>32121000</v>
      </c>
      <c r="W94" s="9">
        <f t="shared" si="2"/>
        <v>400393000</v>
      </c>
    </row>
    <row r="95" spans="2:23">
      <c r="B95" s="200"/>
      <c r="C95" s="200"/>
      <c r="D95" s="200"/>
      <c r="E95" s="201" t="s">
        <v>206</v>
      </c>
      <c r="F95" s="201"/>
      <c r="G95" s="201"/>
      <c r="H95" s="8">
        <v>25189000</v>
      </c>
      <c r="I95" s="8">
        <v>3162000</v>
      </c>
      <c r="J95" s="8">
        <v>10456000</v>
      </c>
      <c r="K95" s="8">
        <v>879000</v>
      </c>
      <c r="L95" s="8">
        <v>5328000</v>
      </c>
      <c r="M95" s="8">
        <v>11483000</v>
      </c>
      <c r="N95" s="8">
        <v>3376000</v>
      </c>
      <c r="O95" s="8">
        <v>1560000</v>
      </c>
      <c r="P95" s="8">
        <v>3415000</v>
      </c>
      <c r="Q95" s="8">
        <v>4155000</v>
      </c>
      <c r="R95" s="10">
        <v>0</v>
      </c>
      <c r="S95" s="8">
        <v>3584000</v>
      </c>
      <c r="T95" s="8">
        <v>4653000</v>
      </c>
      <c r="U95" s="8">
        <v>3066000</v>
      </c>
      <c r="V95" s="8">
        <v>972000</v>
      </c>
      <c r="W95" s="9">
        <f t="shared" si="2"/>
        <v>81278000</v>
      </c>
    </row>
    <row r="96" spans="2:23">
      <c r="B96" s="200"/>
      <c r="C96" s="200"/>
      <c r="D96" s="200"/>
      <c r="E96" s="201" t="s">
        <v>207</v>
      </c>
      <c r="F96" s="201"/>
      <c r="G96" s="201"/>
      <c r="H96" s="8">
        <v>423433000</v>
      </c>
      <c r="I96" s="8">
        <v>4946000</v>
      </c>
      <c r="J96" s="8">
        <v>100630000</v>
      </c>
      <c r="K96" s="8">
        <v>4675000</v>
      </c>
      <c r="L96" s="8">
        <v>10058000</v>
      </c>
      <c r="M96" s="8">
        <v>81767000</v>
      </c>
      <c r="N96" s="8">
        <v>5949000</v>
      </c>
      <c r="O96" s="8">
        <v>11388000</v>
      </c>
      <c r="P96" s="8">
        <v>22355000</v>
      </c>
      <c r="Q96" s="8">
        <v>10143000</v>
      </c>
      <c r="R96" s="8">
        <v>823000</v>
      </c>
      <c r="S96" s="8">
        <v>3300000</v>
      </c>
      <c r="T96" s="8">
        <v>17177000</v>
      </c>
      <c r="U96" s="8">
        <v>12359000</v>
      </c>
      <c r="V96" s="8">
        <v>13281000</v>
      </c>
      <c r="W96" s="9">
        <f t="shared" si="2"/>
        <v>722284000</v>
      </c>
    </row>
    <row r="97" spans="2:23">
      <c r="B97" s="200"/>
      <c r="C97" s="200"/>
      <c r="D97" s="200"/>
      <c r="E97" s="201" t="s">
        <v>208</v>
      </c>
      <c r="F97" s="201"/>
      <c r="G97" s="201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9">
        <f t="shared" si="2"/>
        <v>0</v>
      </c>
    </row>
    <row r="98" spans="2:23">
      <c r="B98" s="200"/>
      <c r="C98" s="200"/>
      <c r="D98" s="200"/>
      <c r="E98" s="201" t="s">
        <v>209</v>
      </c>
      <c r="F98" s="201"/>
      <c r="G98" s="201"/>
      <c r="H98" s="8">
        <v>38548489000</v>
      </c>
      <c r="I98" s="8">
        <v>1705517000</v>
      </c>
      <c r="J98" s="8">
        <v>9287814000</v>
      </c>
      <c r="K98" s="8">
        <v>1241315000</v>
      </c>
      <c r="L98" s="8">
        <v>2411315000</v>
      </c>
      <c r="M98" s="8">
        <v>20374231000</v>
      </c>
      <c r="N98" s="8">
        <v>2073104000</v>
      </c>
      <c r="O98" s="8">
        <v>1470260000</v>
      </c>
      <c r="P98" s="8">
        <v>6050987000</v>
      </c>
      <c r="Q98" s="8">
        <v>1481453000</v>
      </c>
      <c r="R98" s="8">
        <v>271019000</v>
      </c>
      <c r="S98" s="8">
        <v>1244679000</v>
      </c>
      <c r="T98" s="8">
        <v>6171456000</v>
      </c>
      <c r="U98" s="8">
        <v>6487002000</v>
      </c>
      <c r="V98" s="8">
        <v>5060118000</v>
      </c>
      <c r="W98" s="9">
        <f t="shared" si="2"/>
        <v>103878759000</v>
      </c>
    </row>
    <row r="99" spans="2:23">
      <c r="B99" s="200"/>
      <c r="C99" s="200"/>
      <c r="D99" s="199" t="s">
        <v>210</v>
      </c>
      <c r="E99" s="199"/>
      <c r="F99" s="199"/>
      <c r="G99" s="199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9"/>
    </row>
    <row r="100" spans="2:23">
      <c r="B100" s="200"/>
      <c r="C100" s="200"/>
      <c r="D100" s="200"/>
      <c r="E100" s="199" t="s">
        <v>211</v>
      </c>
      <c r="F100" s="199"/>
      <c r="G100" s="199"/>
      <c r="H100" s="8">
        <v>2720304000</v>
      </c>
      <c r="I100" s="8">
        <v>122618000</v>
      </c>
      <c r="J100" s="8">
        <v>854648000</v>
      </c>
      <c r="K100" s="8">
        <v>118989000</v>
      </c>
      <c r="L100" s="8">
        <v>139534000</v>
      </c>
      <c r="M100" s="8">
        <v>1495619000</v>
      </c>
      <c r="N100" s="8">
        <v>200858000</v>
      </c>
      <c r="O100" s="8">
        <v>114542000</v>
      </c>
      <c r="P100" s="8">
        <v>315288000</v>
      </c>
      <c r="Q100" s="8">
        <v>141316000</v>
      </c>
      <c r="R100" s="8">
        <v>3390000</v>
      </c>
      <c r="S100" s="8">
        <v>90768000</v>
      </c>
      <c r="T100" s="8">
        <v>519278000</v>
      </c>
      <c r="U100" s="8">
        <v>324181000</v>
      </c>
      <c r="V100" s="8">
        <v>389087000</v>
      </c>
      <c r="W100" s="9">
        <f t="shared" ref="W100:W130" si="3">SUM(H100:V100)</f>
        <v>7550420000</v>
      </c>
    </row>
    <row r="101" spans="2:23">
      <c r="B101" s="200"/>
      <c r="C101" s="200"/>
      <c r="D101" s="200"/>
      <c r="E101" s="200"/>
      <c r="F101" s="199" t="s">
        <v>212</v>
      </c>
      <c r="G101" s="199"/>
      <c r="H101" s="8">
        <v>1000000000</v>
      </c>
      <c r="I101" s="8">
        <v>22234000</v>
      </c>
      <c r="J101" s="8">
        <v>161385000</v>
      </c>
      <c r="K101" s="8">
        <v>26148000</v>
      </c>
      <c r="L101" s="8">
        <v>68610000</v>
      </c>
      <c r="M101" s="8">
        <v>710833000</v>
      </c>
      <c r="N101" s="8">
        <v>126407000</v>
      </c>
      <c r="O101" s="8">
        <v>70663000</v>
      </c>
      <c r="P101" s="8">
        <v>50779000</v>
      </c>
      <c r="Q101" s="8">
        <v>41239000</v>
      </c>
      <c r="R101" s="8">
        <v>17657000</v>
      </c>
      <c r="S101" s="8">
        <v>15774000</v>
      </c>
      <c r="T101" s="8">
        <v>213679000</v>
      </c>
      <c r="U101" s="8">
        <v>80225000</v>
      </c>
      <c r="V101" s="8">
        <v>375696000</v>
      </c>
      <c r="W101" s="9">
        <f t="shared" si="3"/>
        <v>2981329000</v>
      </c>
    </row>
    <row r="102" spans="2:23">
      <c r="B102" s="200"/>
      <c r="C102" s="200"/>
      <c r="D102" s="200"/>
      <c r="E102" s="200"/>
      <c r="F102" s="200"/>
      <c r="G102" s="117" t="s">
        <v>213</v>
      </c>
      <c r="H102" s="8">
        <v>1000000000</v>
      </c>
      <c r="I102" s="8">
        <v>22234000</v>
      </c>
      <c r="J102" s="8">
        <v>161385000</v>
      </c>
      <c r="K102" s="8">
        <v>26148000</v>
      </c>
      <c r="L102" s="8">
        <v>68610000</v>
      </c>
      <c r="M102" s="8">
        <v>710833000</v>
      </c>
      <c r="N102" s="8">
        <v>126407000</v>
      </c>
      <c r="O102" s="8">
        <v>70663000</v>
      </c>
      <c r="P102" s="8">
        <v>50779000</v>
      </c>
      <c r="Q102" s="8">
        <v>41239000</v>
      </c>
      <c r="R102" s="8">
        <v>17657000</v>
      </c>
      <c r="S102" s="8">
        <v>17487000</v>
      </c>
      <c r="T102" s="8">
        <v>213679000</v>
      </c>
      <c r="U102" s="8">
        <v>80225000</v>
      </c>
      <c r="V102" s="8">
        <v>375696000</v>
      </c>
      <c r="W102" s="9">
        <f t="shared" si="3"/>
        <v>2983042000</v>
      </c>
    </row>
    <row r="103" spans="2:23">
      <c r="B103" s="200"/>
      <c r="C103" s="200"/>
      <c r="D103" s="200"/>
      <c r="E103" s="200"/>
      <c r="F103" s="200"/>
      <c r="G103" s="117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8">
        <v>1713000</v>
      </c>
      <c r="T103" s="10">
        <v>0</v>
      </c>
      <c r="U103" s="10">
        <v>0</v>
      </c>
      <c r="V103" s="10">
        <v>0</v>
      </c>
      <c r="W103" s="9">
        <f t="shared" si="3"/>
        <v>1713000</v>
      </c>
    </row>
    <row r="104" spans="2:23">
      <c r="B104" s="200"/>
      <c r="C104" s="200"/>
      <c r="D104" s="200"/>
      <c r="E104" s="200"/>
      <c r="F104" s="201" t="s">
        <v>215</v>
      </c>
      <c r="G104" s="201"/>
      <c r="H104" s="8">
        <v>6999000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8">
        <v>5000</v>
      </c>
      <c r="W104" s="9">
        <f t="shared" si="3"/>
        <v>7004000</v>
      </c>
    </row>
    <row r="105" spans="2:23">
      <c r="B105" s="200"/>
      <c r="C105" s="200"/>
      <c r="D105" s="200"/>
      <c r="E105" s="200"/>
      <c r="F105" s="199" t="s">
        <v>216</v>
      </c>
      <c r="G105" s="199"/>
      <c r="H105" s="8">
        <v>325857000</v>
      </c>
      <c r="I105" s="8">
        <v>95503000</v>
      </c>
      <c r="J105" s="8">
        <v>657983000</v>
      </c>
      <c r="K105" s="8">
        <v>86380000</v>
      </c>
      <c r="L105" s="8">
        <v>70695000</v>
      </c>
      <c r="M105" s="8">
        <v>722912000</v>
      </c>
      <c r="N105" s="8">
        <v>68171000</v>
      </c>
      <c r="O105" s="8">
        <v>41780000</v>
      </c>
      <c r="P105" s="8">
        <v>259924000</v>
      </c>
      <c r="Q105" s="8">
        <v>95513000</v>
      </c>
      <c r="R105" s="8">
        <v>-12451000</v>
      </c>
      <c r="S105" s="8">
        <v>68242000</v>
      </c>
      <c r="T105" s="8">
        <v>300851000</v>
      </c>
      <c r="U105" s="8">
        <v>239005000</v>
      </c>
      <c r="V105" s="8">
        <v>7290000</v>
      </c>
      <c r="W105" s="9">
        <f t="shared" si="3"/>
        <v>3027655000</v>
      </c>
    </row>
    <row r="106" spans="2:23">
      <c r="B106" s="200"/>
      <c r="C106" s="200"/>
      <c r="D106" s="200"/>
      <c r="E106" s="200"/>
      <c r="F106" s="200"/>
      <c r="G106" s="117" t="s">
        <v>240</v>
      </c>
      <c r="H106" s="8">
        <v>311169000</v>
      </c>
      <c r="I106" s="8">
        <v>95503000</v>
      </c>
      <c r="J106" s="8">
        <v>656449000</v>
      </c>
      <c r="K106" s="8">
        <v>86380000</v>
      </c>
      <c r="L106" s="8">
        <v>70690000</v>
      </c>
      <c r="M106" s="8">
        <v>722988000</v>
      </c>
      <c r="N106" s="8">
        <v>68171000</v>
      </c>
      <c r="O106" s="8">
        <v>41507000</v>
      </c>
      <c r="P106" s="8">
        <v>259924000</v>
      </c>
      <c r="Q106" s="8">
        <v>95513000</v>
      </c>
      <c r="R106" s="8">
        <v>-12451000</v>
      </c>
      <c r="S106" s="8">
        <v>68242000</v>
      </c>
      <c r="T106" s="8">
        <v>300851000</v>
      </c>
      <c r="U106" s="8">
        <v>239005000</v>
      </c>
      <c r="V106" s="8">
        <v>7151000</v>
      </c>
      <c r="W106" s="9">
        <f t="shared" si="3"/>
        <v>3011092000</v>
      </c>
    </row>
    <row r="107" spans="2:23" ht="31.5">
      <c r="B107" s="200"/>
      <c r="C107" s="200"/>
      <c r="D107" s="200"/>
      <c r="E107" s="200"/>
      <c r="F107" s="200"/>
      <c r="G107" s="117" t="s">
        <v>241</v>
      </c>
      <c r="H107" s="8">
        <v>14689000</v>
      </c>
      <c r="I107" s="10">
        <v>0</v>
      </c>
      <c r="J107" s="8">
        <v>1534000</v>
      </c>
      <c r="K107" s="10">
        <v>0</v>
      </c>
      <c r="L107" s="8">
        <v>5000</v>
      </c>
      <c r="M107" s="8">
        <v>-76000</v>
      </c>
      <c r="N107" s="10">
        <v>0</v>
      </c>
      <c r="O107" s="8">
        <v>273000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8">
        <v>139000</v>
      </c>
      <c r="W107" s="9">
        <f t="shared" si="3"/>
        <v>16564000</v>
      </c>
    </row>
    <row r="108" spans="2:23">
      <c r="B108" s="200"/>
      <c r="C108" s="200"/>
      <c r="D108" s="200"/>
      <c r="E108" s="200"/>
      <c r="F108" s="199" t="s">
        <v>217</v>
      </c>
      <c r="G108" s="199"/>
      <c r="H108" s="8">
        <v>2372603000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9">
        <f t="shared" si="3"/>
        <v>2372603000</v>
      </c>
    </row>
    <row r="109" spans="2:23" ht="21">
      <c r="B109" s="200"/>
      <c r="C109" s="200"/>
      <c r="D109" s="200"/>
      <c r="E109" s="200"/>
      <c r="F109" s="200"/>
      <c r="G109" s="117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9">
        <f t="shared" si="3"/>
        <v>0</v>
      </c>
    </row>
    <row r="110" spans="2:23" ht="21">
      <c r="B110" s="200"/>
      <c r="C110" s="200"/>
      <c r="D110" s="200"/>
      <c r="E110" s="200"/>
      <c r="F110" s="200"/>
      <c r="G110" s="117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9">
        <f t="shared" si="3"/>
        <v>0</v>
      </c>
    </row>
    <row r="111" spans="2:23">
      <c r="B111" s="200"/>
      <c r="C111" s="200"/>
      <c r="D111" s="200"/>
      <c r="E111" s="200"/>
      <c r="F111" s="200"/>
      <c r="G111" s="117" t="s">
        <v>220</v>
      </c>
      <c r="H111" s="8">
        <v>2372603000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9">
        <f t="shared" si="3"/>
        <v>2372603000</v>
      </c>
    </row>
    <row r="112" spans="2:23">
      <c r="B112" s="200"/>
      <c r="C112" s="200"/>
      <c r="D112" s="200"/>
      <c r="E112" s="200"/>
      <c r="F112" s="201" t="s">
        <v>221</v>
      </c>
      <c r="G112" s="201"/>
      <c r="H112" s="8">
        <v>984350000</v>
      </c>
      <c r="I112" s="10">
        <v>0</v>
      </c>
      <c r="J112" s="10">
        <v>0</v>
      </c>
      <c r="K112" s="10">
        <v>0</v>
      </c>
      <c r="L112" s="8">
        <v>4212000</v>
      </c>
      <c r="M112" s="8">
        <v>1359000</v>
      </c>
      <c r="N112" s="10">
        <v>0</v>
      </c>
      <c r="O112" s="10">
        <v>0</v>
      </c>
      <c r="P112" s="10">
        <v>0</v>
      </c>
      <c r="Q112" s="8">
        <v>11000</v>
      </c>
      <c r="R112" s="10">
        <v>0</v>
      </c>
      <c r="S112" s="8">
        <v>2000</v>
      </c>
      <c r="T112" s="8">
        <v>1981000</v>
      </c>
      <c r="U112" s="10">
        <v>0</v>
      </c>
      <c r="V112" s="10">
        <v>0</v>
      </c>
      <c r="W112" s="9">
        <f t="shared" si="3"/>
        <v>991915000</v>
      </c>
    </row>
    <row r="113" spans="2:23">
      <c r="B113" s="200"/>
      <c r="C113" s="200"/>
      <c r="D113" s="200"/>
      <c r="E113" s="200"/>
      <c r="F113" s="201" t="s">
        <v>222</v>
      </c>
      <c r="G113" s="201"/>
      <c r="H113" s="8">
        <v>19452000</v>
      </c>
      <c r="I113" s="8">
        <v>4881000</v>
      </c>
      <c r="J113" s="8">
        <v>36439000</v>
      </c>
      <c r="K113" s="8">
        <v>6655000</v>
      </c>
      <c r="L113" s="8">
        <v>4441000</v>
      </c>
      <c r="M113" s="8">
        <v>63233000</v>
      </c>
      <c r="N113" s="8">
        <v>6280000</v>
      </c>
      <c r="O113" s="8">
        <v>2099000</v>
      </c>
      <c r="P113" s="8">
        <v>4585000</v>
      </c>
      <c r="Q113" s="8">
        <v>4575000</v>
      </c>
      <c r="R113" s="8">
        <v>-1816000</v>
      </c>
      <c r="S113" s="8">
        <v>6754000</v>
      </c>
      <c r="T113" s="8">
        <v>10087000</v>
      </c>
      <c r="U113" s="8">
        <v>4951000</v>
      </c>
      <c r="V113" s="8">
        <v>6096000</v>
      </c>
      <c r="W113" s="9">
        <f t="shared" si="3"/>
        <v>178712000</v>
      </c>
    </row>
    <row r="114" spans="2:23">
      <c r="B114" s="200"/>
      <c r="C114" s="200"/>
      <c r="D114" s="200"/>
      <c r="E114" s="200"/>
      <c r="F114" s="201" t="s">
        <v>223</v>
      </c>
      <c r="G114" s="201"/>
      <c r="H114" s="8">
        <v>20258000</v>
      </c>
      <c r="I114" s="10">
        <v>0</v>
      </c>
      <c r="J114" s="8">
        <v>1159000</v>
      </c>
      <c r="K114" s="8">
        <v>194000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8">
        <v>3358000</v>
      </c>
      <c r="U114" s="10">
        <v>0</v>
      </c>
      <c r="V114" s="10">
        <v>0</v>
      </c>
      <c r="W114" s="9">
        <f t="shared" si="3"/>
        <v>24969000</v>
      </c>
    </row>
    <row r="115" spans="2:23">
      <c r="B115" s="200"/>
      <c r="C115" s="200"/>
      <c r="D115" s="200"/>
      <c r="E115" s="199" t="s">
        <v>224</v>
      </c>
      <c r="F115" s="199"/>
      <c r="G115" s="199"/>
      <c r="H115" s="8">
        <v>16154000</v>
      </c>
      <c r="I115" s="8">
        <v>6541000</v>
      </c>
      <c r="J115" s="8">
        <v>44536000</v>
      </c>
      <c r="K115" s="8">
        <v>4063000</v>
      </c>
      <c r="L115" s="8">
        <v>31523000</v>
      </c>
      <c r="M115" s="8">
        <v>138610000</v>
      </c>
      <c r="N115" s="8">
        <v>31740000</v>
      </c>
      <c r="O115" s="8">
        <v>-22626000</v>
      </c>
      <c r="P115" s="8">
        <v>44306000</v>
      </c>
      <c r="Q115" s="8">
        <v>10462000</v>
      </c>
      <c r="R115" s="8">
        <v>-2840000</v>
      </c>
      <c r="S115" s="8">
        <v>12046000</v>
      </c>
      <c r="T115" s="8">
        <v>62603000</v>
      </c>
      <c r="U115" s="8">
        <v>4791000</v>
      </c>
      <c r="V115" s="8">
        <v>7623000</v>
      </c>
      <c r="W115" s="9">
        <f t="shared" si="3"/>
        <v>389532000</v>
      </c>
    </row>
    <row r="116" spans="2:23">
      <c r="B116" s="200"/>
      <c r="C116" s="200"/>
      <c r="D116" s="200"/>
      <c r="E116" s="200"/>
      <c r="F116" s="201" t="s">
        <v>162</v>
      </c>
      <c r="G116" s="201"/>
      <c r="H116" s="8">
        <v>12973000</v>
      </c>
      <c r="I116" s="8">
        <v>6541000</v>
      </c>
      <c r="J116" s="8">
        <v>44536000</v>
      </c>
      <c r="K116" s="8">
        <v>4220000</v>
      </c>
      <c r="L116" s="8">
        <v>30729000</v>
      </c>
      <c r="M116" s="8">
        <v>138610000</v>
      </c>
      <c r="N116" s="8">
        <v>31678000</v>
      </c>
      <c r="O116" s="8">
        <v>-22640000</v>
      </c>
      <c r="P116" s="8">
        <v>44455000</v>
      </c>
      <c r="Q116" s="8">
        <v>10446000</v>
      </c>
      <c r="R116" s="8">
        <v>-2840000</v>
      </c>
      <c r="S116" s="8">
        <v>12046000</v>
      </c>
      <c r="T116" s="8">
        <v>57993000</v>
      </c>
      <c r="U116" s="8">
        <v>4791000</v>
      </c>
      <c r="V116" s="8">
        <v>7541000</v>
      </c>
      <c r="W116" s="9">
        <f t="shared" si="3"/>
        <v>381079000</v>
      </c>
    </row>
    <row r="117" spans="2:23">
      <c r="B117" s="200"/>
      <c r="C117" s="200"/>
      <c r="D117" s="200"/>
      <c r="E117" s="200"/>
      <c r="F117" s="201" t="s">
        <v>225</v>
      </c>
      <c r="G117" s="201"/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8">
        <v>62000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9">
        <f t="shared" si="3"/>
        <v>62000</v>
      </c>
    </row>
    <row r="118" spans="2:23">
      <c r="B118" s="200"/>
      <c r="C118" s="200"/>
      <c r="D118" s="200"/>
      <c r="E118" s="200"/>
      <c r="F118" s="201" t="s">
        <v>226</v>
      </c>
      <c r="G118" s="201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9">
        <f t="shared" si="3"/>
        <v>0</v>
      </c>
    </row>
    <row r="119" spans="2:23">
      <c r="B119" s="200"/>
      <c r="C119" s="200"/>
      <c r="D119" s="200"/>
      <c r="E119" s="200"/>
      <c r="F119" s="201" t="s">
        <v>227</v>
      </c>
      <c r="G119" s="201"/>
      <c r="H119" s="10">
        <v>0</v>
      </c>
      <c r="I119" s="10">
        <v>0</v>
      </c>
      <c r="J119" s="10">
        <v>0</v>
      </c>
      <c r="K119" s="8">
        <v>-1000</v>
      </c>
      <c r="L119" s="8">
        <v>32000</v>
      </c>
      <c r="M119" s="10">
        <v>0</v>
      </c>
      <c r="N119" s="10">
        <v>0</v>
      </c>
      <c r="O119" s="10">
        <v>0</v>
      </c>
      <c r="P119" s="8">
        <v>-211000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9">
        <f t="shared" si="3"/>
        <v>-180000</v>
      </c>
    </row>
    <row r="120" spans="2:23">
      <c r="B120" s="200"/>
      <c r="C120" s="200"/>
      <c r="D120" s="200"/>
      <c r="E120" s="200"/>
      <c r="F120" s="201" t="s">
        <v>167</v>
      </c>
      <c r="G120" s="201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9">
        <f t="shared" si="3"/>
        <v>0</v>
      </c>
    </row>
    <row r="121" spans="2:23">
      <c r="B121" s="200"/>
      <c r="C121" s="200"/>
      <c r="D121" s="200"/>
      <c r="E121" s="200"/>
      <c r="F121" s="201" t="s">
        <v>242</v>
      </c>
      <c r="G121" s="201"/>
      <c r="H121" s="8">
        <v>3180000</v>
      </c>
      <c r="I121" s="10">
        <v>0</v>
      </c>
      <c r="J121" s="10">
        <v>0</v>
      </c>
      <c r="K121" s="10">
        <v>0</v>
      </c>
      <c r="L121" s="8">
        <v>763000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9">
        <f t="shared" si="3"/>
        <v>3943000</v>
      </c>
    </row>
    <row r="122" spans="2:23">
      <c r="B122" s="200"/>
      <c r="C122" s="200"/>
      <c r="D122" s="200"/>
      <c r="E122" s="200"/>
      <c r="F122" s="201" t="s">
        <v>228</v>
      </c>
      <c r="G122" s="201"/>
      <c r="H122" s="10">
        <v>0</v>
      </c>
      <c r="I122" s="10">
        <v>0</v>
      </c>
      <c r="J122" s="10">
        <v>0</v>
      </c>
      <c r="K122" s="8">
        <v>-155000</v>
      </c>
      <c r="L122" s="10">
        <v>0</v>
      </c>
      <c r="M122" s="10">
        <v>0</v>
      </c>
      <c r="N122" s="8">
        <v>62000</v>
      </c>
      <c r="O122" s="8">
        <v>14000</v>
      </c>
      <c r="P122" s="10">
        <v>0</v>
      </c>
      <c r="Q122" s="8">
        <v>16000</v>
      </c>
      <c r="R122" s="10">
        <v>0</v>
      </c>
      <c r="S122" s="10">
        <v>0</v>
      </c>
      <c r="T122" s="8">
        <v>4610000</v>
      </c>
      <c r="U122" s="10">
        <v>0</v>
      </c>
      <c r="V122" s="8">
        <v>82000</v>
      </c>
      <c r="W122" s="9">
        <f t="shared" si="3"/>
        <v>4629000</v>
      </c>
    </row>
    <row r="123" spans="2:23">
      <c r="B123" s="200"/>
      <c r="C123" s="200"/>
      <c r="D123" s="200"/>
      <c r="E123" s="199" t="s">
        <v>243</v>
      </c>
      <c r="F123" s="199"/>
      <c r="G123" s="199"/>
      <c r="H123" s="8">
        <v>568000</v>
      </c>
      <c r="I123" s="10">
        <v>0</v>
      </c>
      <c r="J123" s="8">
        <v>209000</v>
      </c>
      <c r="K123" s="10">
        <v>0</v>
      </c>
      <c r="L123" s="8">
        <v>1294000</v>
      </c>
      <c r="M123" s="10">
        <v>0</v>
      </c>
      <c r="N123" s="8">
        <v>2331000</v>
      </c>
      <c r="O123" s="10">
        <v>0</v>
      </c>
      <c r="P123" s="8">
        <v>2205000</v>
      </c>
      <c r="Q123" s="10">
        <v>0</v>
      </c>
      <c r="R123" s="10">
        <v>0</v>
      </c>
      <c r="S123" s="8">
        <v>1576000</v>
      </c>
      <c r="T123" s="8">
        <v>6136000</v>
      </c>
      <c r="U123" s="10">
        <v>0</v>
      </c>
      <c r="V123" s="8">
        <v>198000</v>
      </c>
      <c r="W123" s="9">
        <f t="shared" si="3"/>
        <v>14517000</v>
      </c>
    </row>
    <row r="124" spans="2:23">
      <c r="B124" s="200"/>
      <c r="C124" s="200"/>
      <c r="D124" s="200"/>
      <c r="E124" s="200"/>
      <c r="F124" s="201" t="s">
        <v>224</v>
      </c>
      <c r="G124" s="201"/>
      <c r="H124" s="10">
        <v>0</v>
      </c>
      <c r="I124" s="10">
        <v>0</v>
      </c>
      <c r="J124" s="10">
        <v>0</v>
      </c>
      <c r="K124" s="10">
        <v>0</v>
      </c>
      <c r="L124" s="8">
        <v>50000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8">
        <v>-63000</v>
      </c>
      <c r="T124" s="10">
        <v>0</v>
      </c>
      <c r="U124" s="10">
        <v>0</v>
      </c>
      <c r="V124" s="10">
        <v>0</v>
      </c>
      <c r="W124" s="9">
        <f t="shared" si="3"/>
        <v>-13000</v>
      </c>
    </row>
    <row r="125" spans="2:23">
      <c r="B125" s="200"/>
      <c r="C125" s="200"/>
      <c r="D125" s="200"/>
      <c r="E125" s="200"/>
      <c r="F125" s="201" t="s">
        <v>244</v>
      </c>
      <c r="G125" s="201"/>
      <c r="H125" s="8">
        <v>568000</v>
      </c>
      <c r="I125" s="10">
        <v>0</v>
      </c>
      <c r="J125" s="8">
        <v>209000</v>
      </c>
      <c r="K125" s="10">
        <v>0</v>
      </c>
      <c r="L125" s="8">
        <v>1244000</v>
      </c>
      <c r="M125" s="10">
        <v>0</v>
      </c>
      <c r="N125" s="8">
        <v>2331000</v>
      </c>
      <c r="O125" s="10">
        <v>0</v>
      </c>
      <c r="P125" s="8">
        <v>2205000</v>
      </c>
      <c r="Q125" s="10">
        <v>0</v>
      </c>
      <c r="R125" s="10">
        <v>0</v>
      </c>
      <c r="S125" s="8">
        <v>1639000</v>
      </c>
      <c r="T125" s="8">
        <v>6136000</v>
      </c>
      <c r="U125" s="10">
        <v>0</v>
      </c>
      <c r="V125" s="8">
        <v>198000</v>
      </c>
      <c r="W125" s="9">
        <f t="shared" si="3"/>
        <v>14530000</v>
      </c>
    </row>
    <row r="126" spans="2:23">
      <c r="B126" s="200"/>
      <c r="C126" s="200"/>
      <c r="D126" s="200"/>
      <c r="E126" s="201" t="s">
        <v>229</v>
      </c>
      <c r="F126" s="201"/>
      <c r="G126" s="201"/>
      <c r="H126" s="8">
        <v>2737026000</v>
      </c>
      <c r="I126" s="8">
        <v>129159000</v>
      </c>
      <c r="J126" s="8">
        <v>899393000</v>
      </c>
      <c r="K126" s="8">
        <v>123052000</v>
      </c>
      <c r="L126" s="8">
        <v>172351000</v>
      </c>
      <c r="M126" s="8">
        <v>1634229000</v>
      </c>
      <c r="N126" s="8">
        <v>234929000</v>
      </c>
      <c r="O126" s="8">
        <v>91916000</v>
      </c>
      <c r="P126" s="8">
        <v>361799000</v>
      </c>
      <c r="Q126" s="8">
        <v>151778000</v>
      </c>
      <c r="R126" s="8">
        <v>550000</v>
      </c>
      <c r="S126" s="8">
        <v>104390000</v>
      </c>
      <c r="T126" s="8">
        <v>588017000</v>
      </c>
      <c r="U126" s="8">
        <v>328972000</v>
      </c>
      <c r="V126" s="8">
        <v>396908000</v>
      </c>
      <c r="W126" s="9">
        <f t="shared" si="3"/>
        <v>7954469000</v>
      </c>
    </row>
    <row r="127" spans="2:23">
      <c r="B127" s="200"/>
      <c r="C127" s="200"/>
      <c r="D127" s="201" t="s">
        <v>230</v>
      </c>
      <c r="E127" s="201"/>
      <c r="F127" s="201"/>
      <c r="G127" s="201"/>
      <c r="H127" s="8">
        <v>41285515000</v>
      </c>
      <c r="I127" s="8">
        <v>1834675000</v>
      </c>
      <c r="J127" s="8">
        <v>10187207000</v>
      </c>
      <c r="K127" s="8">
        <v>1364367000</v>
      </c>
      <c r="L127" s="8">
        <v>2583666000</v>
      </c>
      <c r="M127" s="8">
        <v>22008460000</v>
      </c>
      <c r="N127" s="8">
        <v>2308034000</v>
      </c>
      <c r="O127" s="8">
        <v>1562176000</v>
      </c>
      <c r="P127" s="8">
        <v>6412786000</v>
      </c>
      <c r="Q127" s="8">
        <v>1633231000</v>
      </c>
      <c r="R127" s="8">
        <v>271569000</v>
      </c>
      <c r="S127" s="8">
        <v>1349069000</v>
      </c>
      <c r="T127" s="8">
        <v>6759473000</v>
      </c>
      <c r="U127" s="8">
        <v>6815975000</v>
      </c>
      <c r="V127" s="8">
        <v>5457026000</v>
      </c>
      <c r="W127" s="9">
        <f t="shared" si="3"/>
        <v>111833229000</v>
      </c>
    </row>
    <row r="128" spans="2:23">
      <c r="B128" s="200"/>
      <c r="C128" s="200"/>
      <c r="D128" s="199" t="s">
        <v>231</v>
      </c>
      <c r="E128" s="199"/>
      <c r="F128" s="199"/>
      <c r="G128" s="199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9">
        <f t="shared" si="3"/>
        <v>0</v>
      </c>
    </row>
    <row r="129" spans="2:23">
      <c r="B129" s="200"/>
      <c r="C129" s="200"/>
      <c r="D129" s="200"/>
      <c r="E129" s="201" t="s">
        <v>232</v>
      </c>
      <c r="F129" s="201"/>
      <c r="G129" s="201"/>
      <c r="H129" s="8">
        <v>635214000</v>
      </c>
      <c r="I129" s="8">
        <v>77659000</v>
      </c>
      <c r="J129" s="8">
        <v>648972000</v>
      </c>
      <c r="K129" s="8">
        <v>154127000</v>
      </c>
      <c r="L129" s="8">
        <v>268085000</v>
      </c>
      <c r="M129" s="8">
        <v>276486000</v>
      </c>
      <c r="N129" s="8">
        <v>167250000</v>
      </c>
      <c r="O129" s="8">
        <v>106592000</v>
      </c>
      <c r="P129" s="8">
        <v>227552000</v>
      </c>
      <c r="Q129" s="8">
        <v>107549000</v>
      </c>
      <c r="R129" s="8">
        <v>214000</v>
      </c>
      <c r="S129" s="8">
        <v>31438000</v>
      </c>
      <c r="T129" s="8">
        <v>283737000</v>
      </c>
      <c r="U129" s="8">
        <v>422646000</v>
      </c>
      <c r="V129" s="8">
        <v>392872000</v>
      </c>
      <c r="W129" s="9">
        <f t="shared" si="3"/>
        <v>3800393000</v>
      </c>
    </row>
    <row r="130" spans="2:23">
      <c r="B130" s="200"/>
      <c r="C130" s="200"/>
      <c r="D130" s="200"/>
      <c r="E130" s="201" t="s">
        <v>233</v>
      </c>
      <c r="F130" s="201"/>
      <c r="G130" s="201"/>
      <c r="H130" s="8">
        <v>2831940000</v>
      </c>
      <c r="I130" s="8">
        <v>151828000</v>
      </c>
      <c r="J130" s="8">
        <v>957902000</v>
      </c>
      <c r="K130" s="8">
        <v>74823000</v>
      </c>
      <c r="L130" s="8">
        <v>137133000</v>
      </c>
      <c r="M130" s="8">
        <v>920779000</v>
      </c>
      <c r="N130" s="8">
        <v>165507000</v>
      </c>
      <c r="O130" s="8">
        <v>102290000</v>
      </c>
      <c r="P130" s="8">
        <v>347076000</v>
      </c>
      <c r="Q130" s="8">
        <v>173221000</v>
      </c>
      <c r="R130" s="8">
        <v>1666000</v>
      </c>
      <c r="S130" s="8">
        <v>76861000</v>
      </c>
      <c r="T130" s="8">
        <v>367626000</v>
      </c>
      <c r="U130" s="8">
        <v>1742022000</v>
      </c>
      <c r="V130" s="8">
        <v>495641000</v>
      </c>
      <c r="W130" s="9">
        <f t="shared" si="3"/>
        <v>8546315000</v>
      </c>
    </row>
  </sheetData>
  <sheetProtection password="9EFE" sheet="1" objects="1" scenarios="1"/>
  <mergeCells count="143">
    <mergeCell ref="E25:E26"/>
    <mergeCell ref="F25:G25"/>
    <mergeCell ref="F26:G26"/>
    <mergeCell ref="E27:G27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12:E16"/>
    <mergeCell ref="F12:G12"/>
    <mergeCell ref="F13:G13"/>
    <mergeCell ref="F14:G14"/>
    <mergeCell ref="F15:G15"/>
    <mergeCell ref="F16:G16"/>
    <mergeCell ref="E17:G17"/>
    <mergeCell ref="E18:G18"/>
    <mergeCell ref="E19:E22"/>
    <mergeCell ref="F19:G19"/>
    <mergeCell ref="F20:G20"/>
    <mergeCell ref="F21:G21"/>
    <mergeCell ref="F22:G22"/>
    <mergeCell ref="E23:G23"/>
    <mergeCell ref="E24:G24"/>
    <mergeCell ref="E49:G49"/>
    <mergeCell ref="E50:G50"/>
    <mergeCell ref="E28:G28"/>
    <mergeCell ref="E29:E31"/>
    <mergeCell ref="F29:G29"/>
    <mergeCell ref="F30:G30"/>
    <mergeCell ref="F31:G31"/>
    <mergeCell ref="E32:G32"/>
    <mergeCell ref="E33:G33"/>
    <mergeCell ref="E34:G34"/>
    <mergeCell ref="E35:G35"/>
    <mergeCell ref="E36:G36"/>
    <mergeCell ref="E37:G37"/>
    <mergeCell ref="E38:G38"/>
    <mergeCell ref="E39:E40"/>
    <mergeCell ref="F39:G39"/>
    <mergeCell ref="F40:G40"/>
    <mergeCell ref="E41:G41"/>
    <mergeCell ref="E42:G42"/>
    <mergeCell ref="F72:G72"/>
    <mergeCell ref="F73:G73"/>
    <mergeCell ref="F74:G74"/>
    <mergeCell ref="F75:G75"/>
    <mergeCell ref="E76:G76"/>
    <mergeCell ref="E77:E82"/>
    <mergeCell ref="E43:G43"/>
    <mergeCell ref="E44:E48"/>
    <mergeCell ref="F44:G44"/>
    <mergeCell ref="F45:F47"/>
    <mergeCell ref="F48:G48"/>
    <mergeCell ref="E51:E52"/>
    <mergeCell ref="F51:G51"/>
    <mergeCell ref="F52:G52"/>
    <mergeCell ref="E53:G53"/>
    <mergeCell ref="E62:E68"/>
    <mergeCell ref="F62:G62"/>
    <mergeCell ref="F63:G63"/>
    <mergeCell ref="F64:G64"/>
    <mergeCell ref="F65:G65"/>
    <mergeCell ref="F66:G66"/>
    <mergeCell ref="E54:E55"/>
    <mergeCell ref="F54:G54"/>
    <mergeCell ref="F55:G55"/>
    <mergeCell ref="F67:G67"/>
    <mergeCell ref="F68:G68"/>
    <mergeCell ref="E56:G56"/>
    <mergeCell ref="E57:E58"/>
    <mergeCell ref="F57:G57"/>
    <mergeCell ref="F58:G58"/>
    <mergeCell ref="E59:G59"/>
    <mergeCell ref="D60:G60"/>
    <mergeCell ref="D61:D98"/>
    <mergeCell ref="E61:G61"/>
    <mergeCell ref="E96:G96"/>
    <mergeCell ref="E69:G69"/>
    <mergeCell ref="E70:E75"/>
    <mergeCell ref="F70:G70"/>
    <mergeCell ref="F71:G71"/>
    <mergeCell ref="E92:G92"/>
    <mergeCell ref="E93:E94"/>
    <mergeCell ref="F93:G93"/>
    <mergeCell ref="F94:G94"/>
    <mergeCell ref="E95:G95"/>
    <mergeCell ref="F77:G77"/>
    <mergeCell ref="F78:G78"/>
    <mergeCell ref="F79:G79"/>
    <mergeCell ref="F80:G80"/>
    <mergeCell ref="F81:G81"/>
    <mergeCell ref="F82:G82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E97:G97"/>
    <mergeCell ref="E98:G98"/>
    <mergeCell ref="D99:G99"/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  <mergeCell ref="D100:D126"/>
    <mergeCell ref="E100:G100"/>
    <mergeCell ref="E101:E114"/>
    <mergeCell ref="F101:G101"/>
    <mergeCell ref="F102:F103"/>
    <mergeCell ref="F104:G104"/>
    <mergeCell ref="F105:G105"/>
    <mergeCell ref="F106:F107"/>
    <mergeCell ref="F108:G108"/>
    <mergeCell ref="F109:F111"/>
    <mergeCell ref="F112:G112"/>
    <mergeCell ref="F113:G113"/>
    <mergeCell ref="F114:G114"/>
    <mergeCell ref="E115:G11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W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10" sqref="H10"/>
    </sheetView>
  </sheetViews>
  <sheetFormatPr baseColWidth="10" defaultColWidth="9.140625" defaultRowHeight="12.75"/>
  <cols>
    <col min="1" max="1" width="2.42578125" style="1" bestFit="1" customWidth="1"/>
    <col min="2" max="4" width="2.42578125" style="1" customWidth="1"/>
    <col min="5" max="5" width="3.28515625" style="1" customWidth="1"/>
    <col min="6" max="6" width="2.85546875" style="1" customWidth="1"/>
    <col min="7" max="7" width="23.140625" style="1" customWidth="1"/>
    <col min="8" max="22" width="12.42578125" style="1" bestFit="1" customWidth="1"/>
    <col min="23" max="23" width="14.140625" style="1" customWidth="1"/>
    <col min="24" max="256" width="9.140625" style="1"/>
    <col min="257" max="257" width="2.42578125" style="1" bestFit="1" customWidth="1"/>
    <col min="258" max="260" width="2.42578125" style="1" customWidth="1"/>
    <col min="261" max="261" width="3.28515625" style="1" customWidth="1"/>
    <col min="262" max="262" width="2.85546875" style="1" customWidth="1"/>
    <col min="263" max="263" width="28.5703125" style="1" customWidth="1"/>
    <col min="264" max="278" width="12.42578125" style="1" bestFit="1" customWidth="1"/>
    <col min="279" max="512" width="9.140625" style="1"/>
    <col min="513" max="513" width="2.42578125" style="1" bestFit="1" customWidth="1"/>
    <col min="514" max="516" width="2.42578125" style="1" customWidth="1"/>
    <col min="517" max="517" width="3.28515625" style="1" customWidth="1"/>
    <col min="518" max="518" width="2.85546875" style="1" customWidth="1"/>
    <col min="519" max="519" width="28.5703125" style="1" customWidth="1"/>
    <col min="520" max="534" width="12.42578125" style="1" bestFit="1" customWidth="1"/>
    <col min="535" max="768" width="9.140625" style="1"/>
    <col min="769" max="769" width="2.42578125" style="1" bestFit="1" customWidth="1"/>
    <col min="770" max="772" width="2.42578125" style="1" customWidth="1"/>
    <col min="773" max="773" width="3.28515625" style="1" customWidth="1"/>
    <col min="774" max="774" width="2.85546875" style="1" customWidth="1"/>
    <col min="775" max="775" width="28.5703125" style="1" customWidth="1"/>
    <col min="776" max="790" width="12.42578125" style="1" bestFit="1" customWidth="1"/>
    <col min="791" max="1024" width="9.140625" style="1"/>
    <col min="1025" max="1025" width="2.42578125" style="1" bestFit="1" customWidth="1"/>
    <col min="1026" max="1028" width="2.42578125" style="1" customWidth="1"/>
    <col min="1029" max="1029" width="3.28515625" style="1" customWidth="1"/>
    <col min="1030" max="1030" width="2.85546875" style="1" customWidth="1"/>
    <col min="1031" max="1031" width="28.5703125" style="1" customWidth="1"/>
    <col min="1032" max="1046" width="12.42578125" style="1" bestFit="1" customWidth="1"/>
    <col min="1047" max="1280" width="9.140625" style="1"/>
    <col min="1281" max="1281" width="2.42578125" style="1" bestFit="1" customWidth="1"/>
    <col min="1282" max="1284" width="2.42578125" style="1" customWidth="1"/>
    <col min="1285" max="1285" width="3.28515625" style="1" customWidth="1"/>
    <col min="1286" max="1286" width="2.85546875" style="1" customWidth="1"/>
    <col min="1287" max="1287" width="28.5703125" style="1" customWidth="1"/>
    <col min="1288" max="1302" width="12.42578125" style="1" bestFit="1" customWidth="1"/>
    <col min="1303" max="1536" width="9.140625" style="1"/>
    <col min="1537" max="1537" width="2.42578125" style="1" bestFit="1" customWidth="1"/>
    <col min="1538" max="1540" width="2.42578125" style="1" customWidth="1"/>
    <col min="1541" max="1541" width="3.28515625" style="1" customWidth="1"/>
    <col min="1542" max="1542" width="2.85546875" style="1" customWidth="1"/>
    <col min="1543" max="1543" width="28.5703125" style="1" customWidth="1"/>
    <col min="1544" max="1558" width="12.42578125" style="1" bestFit="1" customWidth="1"/>
    <col min="1559" max="1792" width="9.140625" style="1"/>
    <col min="1793" max="1793" width="2.42578125" style="1" bestFit="1" customWidth="1"/>
    <col min="1794" max="1796" width="2.42578125" style="1" customWidth="1"/>
    <col min="1797" max="1797" width="3.28515625" style="1" customWidth="1"/>
    <col min="1798" max="1798" width="2.85546875" style="1" customWidth="1"/>
    <col min="1799" max="1799" width="28.5703125" style="1" customWidth="1"/>
    <col min="1800" max="1814" width="12.42578125" style="1" bestFit="1" customWidth="1"/>
    <col min="1815" max="2048" width="9.140625" style="1"/>
    <col min="2049" max="2049" width="2.42578125" style="1" bestFit="1" customWidth="1"/>
    <col min="2050" max="2052" width="2.42578125" style="1" customWidth="1"/>
    <col min="2053" max="2053" width="3.28515625" style="1" customWidth="1"/>
    <col min="2054" max="2054" width="2.85546875" style="1" customWidth="1"/>
    <col min="2055" max="2055" width="28.5703125" style="1" customWidth="1"/>
    <col min="2056" max="2070" width="12.42578125" style="1" bestFit="1" customWidth="1"/>
    <col min="2071" max="2304" width="9.140625" style="1"/>
    <col min="2305" max="2305" width="2.42578125" style="1" bestFit="1" customWidth="1"/>
    <col min="2306" max="2308" width="2.42578125" style="1" customWidth="1"/>
    <col min="2309" max="2309" width="3.28515625" style="1" customWidth="1"/>
    <col min="2310" max="2310" width="2.85546875" style="1" customWidth="1"/>
    <col min="2311" max="2311" width="28.5703125" style="1" customWidth="1"/>
    <col min="2312" max="2326" width="12.42578125" style="1" bestFit="1" customWidth="1"/>
    <col min="2327" max="2560" width="9.140625" style="1"/>
    <col min="2561" max="2561" width="2.42578125" style="1" bestFit="1" customWidth="1"/>
    <col min="2562" max="2564" width="2.42578125" style="1" customWidth="1"/>
    <col min="2565" max="2565" width="3.28515625" style="1" customWidth="1"/>
    <col min="2566" max="2566" width="2.85546875" style="1" customWidth="1"/>
    <col min="2567" max="2567" width="28.5703125" style="1" customWidth="1"/>
    <col min="2568" max="2582" width="12.42578125" style="1" bestFit="1" customWidth="1"/>
    <col min="2583" max="2816" width="9.140625" style="1"/>
    <col min="2817" max="2817" width="2.42578125" style="1" bestFit="1" customWidth="1"/>
    <col min="2818" max="2820" width="2.42578125" style="1" customWidth="1"/>
    <col min="2821" max="2821" width="3.28515625" style="1" customWidth="1"/>
    <col min="2822" max="2822" width="2.85546875" style="1" customWidth="1"/>
    <col min="2823" max="2823" width="28.5703125" style="1" customWidth="1"/>
    <col min="2824" max="2838" width="12.42578125" style="1" bestFit="1" customWidth="1"/>
    <col min="2839" max="3072" width="9.140625" style="1"/>
    <col min="3073" max="3073" width="2.42578125" style="1" bestFit="1" customWidth="1"/>
    <col min="3074" max="3076" width="2.42578125" style="1" customWidth="1"/>
    <col min="3077" max="3077" width="3.28515625" style="1" customWidth="1"/>
    <col min="3078" max="3078" width="2.85546875" style="1" customWidth="1"/>
    <col min="3079" max="3079" width="28.5703125" style="1" customWidth="1"/>
    <col min="3080" max="3094" width="12.42578125" style="1" bestFit="1" customWidth="1"/>
    <col min="3095" max="3328" width="9.140625" style="1"/>
    <col min="3329" max="3329" width="2.42578125" style="1" bestFit="1" customWidth="1"/>
    <col min="3330" max="3332" width="2.42578125" style="1" customWidth="1"/>
    <col min="3333" max="3333" width="3.28515625" style="1" customWidth="1"/>
    <col min="3334" max="3334" width="2.85546875" style="1" customWidth="1"/>
    <col min="3335" max="3335" width="28.5703125" style="1" customWidth="1"/>
    <col min="3336" max="3350" width="12.42578125" style="1" bestFit="1" customWidth="1"/>
    <col min="3351" max="3584" width="9.140625" style="1"/>
    <col min="3585" max="3585" width="2.42578125" style="1" bestFit="1" customWidth="1"/>
    <col min="3586" max="3588" width="2.42578125" style="1" customWidth="1"/>
    <col min="3589" max="3589" width="3.28515625" style="1" customWidth="1"/>
    <col min="3590" max="3590" width="2.85546875" style="1" customWidth="1"/>
    <col min="3591" max="3591" width="28.5703125" style="1" customWidth="1"/>
    <col min="3592" max="3606" width="12.42578125" style="1" bestFit="1" customWidth="1"/>
    <col min="3607" max="3840" width="9.140625" style="1"/>
    <col min="3841" max="3841" width="2.42578125" style="1" bestFit="1" customWidth="1"/>
    <col min="3842" max="3844" width="2.42578125" style="1" customWidth="1"/>
    <col min="3845" max="3845" width="3.28515625" style="1" customWidth="1"/>
    <col min="3846" max="3846" width="2.85546875" style="1" customWidth="1"/>
    <col min="3847" max="3847" width="28.5703125" style="1" customWidth="1"/>
    <col min="3848" max="3862" width="12.42578125" style="1" bestFit="1" customWidth="1"/>
    <col min="3863" max="4096" width="9.140625" style="1"/>
    <col min="4097" max="4097" width="2.42578125" style="1" bestFit="1" customWidth="1"/>
    <col min="4098" max="4100" width="2.42578125" style="1" customWidth="1"/>
    <col min="4101" max="4101" width="3.28515625" style="1" customWidth="1"/>
    <col min="4102" max="4102" width="2.85546875" style="1" customWidth="1"/>
    <col min="4103" max="4103" width="28.5703125" style="1" customWidth="1"/>
    <col min="4104" max="4118" width="12.42578125" style="1" bestFit="1" customWidth="1"/>
    <col min="4119" max="4352" width="9.140625" style="1"/>
    <col min="4353" max="4353" width="2.42578125" style="1" bestFit="1" customWidth="1"/>
    <col min="4354" max="4356" width="2.42578125" style="1" customWidth="1"/>
    <col min="4357" max="4357" width="3.28515625" style="1" customWidth="1"/>
    <col min="4358" max="4358" width="2.85546875" style="1" customWidth="1"/>
    <col min="4359" max="4359" width="28.5703125" style="1" customWidth="1"/>
    <col min="4360" max="4374" width="12.42578125" style="1" bestFit="1" customWidth="1"/>
    <col min="4375" max="4608" width="9.140625" style="1"/>
    <col min="4609" max="4609" width="2.42578125" style="1" bestFit="1" customWidth="1"/>
    <col min="4610" max="4612" width="2.42578125" style="1" customWidth="1"/>
    <col min="4613" max="4613" width="3.28515625" style="1" customWidth="1"/>
    <col min="4614" max="4614" width="2.85546875" style="1" customWidth="1"/>
    <col min="4615" max="4615" width="28.5703125" style="1" customWidth="1"/>
    <col min="4616" max="4630" width="12.42578125" style="1" bestFit="1" customWidth="1"/>
    <col min="4631" max="4864" width="9.140625" style="1"/>
    <col min="4865" max="4865" width="2.42578125" style="1" bestFit="1" customWidth="1"/>
    <col min="4866" max="4868" width="2.42578125" style="1" customWidth="1"/>
    <col min="4869" max="4869" width="3.28515625" style="1" customWidth="1"/>
    <col min="4870" max="4870" width="2.85546875" style="1" customWidth="1"/>
    <col min="4871" max="4871" width="28.5703125" style="1" customWidth="1"/>
    <col min="4872" max="4886" width="12.42578125" style="1" bestFit="1" customWidth="1"/>
    <col min="4887" max="5120" width="9.140625" style="1"/>
    <col min="5121" max="5121" width="2.42578125" style="1" bestFit="1" customWidth="1"/>
    <col min="5122" max="5124" width="2.42578125" style="1" customWidth="1"/>
    <col min="5125" max="5125" width="3.28515625" style="1" customWidth="1"/>
    <col min="5126" max="5126" width="2.85546875" style="1" customWidth="1"/>
    <col min="5127" max="5127" width="28.5703125" style="1" customWidth="1"/>
    <col min="5128" max="5142" width="12.42578125" style="1" bestFit="1" customWidth="1"/>
    <col min="5143" max="5376" width="9.140625" style="1"/>
    <col min="5377" max="5377" width="2.42578125" style="1" bestFit="1" customWidth="1"/>
    <col min="5378" max="5380" width="2.42578125" style="1" customWidth="1"/>
    <col min="5381" max="5381" width="3.28515625" style="1" customWidth="1"/>
    <col min="5382" max="5382" width="2.85546875" style="1" customWidth="1"/>
    <col min="5383" max="5383" width="28.5703125" style="1" customWidth="1"/>
    <col min="5384" max="5398" width="12.42578125" style="1" bestFit="1" customWidth="1"/>
    <col min="5399" max="5632" width="9.140625" style="1"/>
    <col min="5633" max="5633" width="2.42578125" style="1" bestFit="1" customWidth="1"/>
    <col min="5634" max="5636" width="2.42578125" style="1" customWidth="1"/>
    <col min="5637" max="5637" width="3.28515625" style="1" customWidth="1"/>
    <col min="5638" max="5638" width="2.85546875" style="1" customWidth="1"/>
    <col min="5639" max="5639" width="28.5703125" style="1" customWidth="1"/>
    <col min="5640" max="5654" width="12.42578125" style="1" bestFit="1" customWidth="1"/>
    <col min="5655" max="5888" width="9.140625" style="1"/>
    <col min="5889" max="5889" width="2.42578125" style="1" bestFit="1" customWidth="1"/>
    <col min="5890" max="5892" width="2.42578125" style="1" customWidth="1"/>
    <col min="5893" max="5893" width="3.28515625" style="1" customWidth="1"/>
    <col min="5894" max="5894" width="2.85546875" style="1" customWidth="1"/>
    <col min="5895" max="5895" width="28.5703125" style="1" customWidth="1"/>
    <col min="5896" max="5910" width="12.42578125" style="1" bestFit="1" customWidth="1"/>
    <col min="5911" max="6144" width="9.140625" style="1"/>
    <col min="6145" max="6145" width="2.42578125" style="1" bestFit="1" customWidth="1"/>
    <col min="6146" max="6148" width="2.42578125" style="1" customWidth="1"/>
    <col min="6149" max="6149" width="3.28515625" style="1" customWidth="1"/>
    <col min="6150" max="6150" width="2.85546875" style="1" customWidth="1"/>
    <col min="6151" max="6151" width="28.5703125" style="1" customWidth="1"/>
    <col min="6152" max="6166" width="12.42578125" style="1" bestFit="1" customWidth="1"/>
    <col min="6167" max="6400" width="9.140625" style="1"/>
    <col min="6401" max="6401" width="2.42578125" style="1" bestFit="1" customWidth="1"/>
    <col min="6402" max="6404" width="2.42578125" style="1" customWidth="1"/>
    <col min="6405" max="6405" width="3.28515625" style="1" customWidth="1"/>
    <col min="6406" max="6406" width="2.85546875" style="1" customWidth="1"/>
    <col min="6407" max="6407" width="28.5703125" style="1" customWidth="1"/>
    <col min="6408" max="6422" width="12.42578125" style="1" bestFit="1" customWidth="1"/>
    <col min="6423" max="6656" width="9.140625" style="1"/>
    <col min="6657" max="6657" width="2.42578125" style="1" bestFit="1" customWidth="1"/>
    <col min="6658" max="6660" width="2.42578125" style="1" customWidth="1"/>
    <col min="6661" max="6661" width="3.28515625" style="1" customWidth="1"/>
    <col min="6662" max="6662" width="2.85546875" style="1" customWidth="1"/>
    <col min="6663" max="6663" width="28.5703125" style="1" customWidth="1"/>
    <col min="6664" max="6678" width="12.42578125" style="1" bestFit="1" customWidth="1"/>
    <col min="6679" max="6912" width="9.140625" style="1"/>
    <col min="6913" max="6913" width="2.42578125" style="1" bestFit="1" customWidth="1"/>
    <col min="6914" max="6916" width="2.42578125" style="1" customWidth="1"/>
    <col min="6917" max="6917" width="3.28515625" style="1" customWidth="1"/>
    <col min="6918" max="6918" width="2.85546875" style="1" customWidth="1"/>
    <col min="6919" max="6919" width="28.5703125" style="1" customWidth="1"/>
    <col min="6920" max="6934" width="12.42578125" style="1" bestFit="1" customWidth="1"/>
    <col min="6935" max="7168" width="9.140625" style="1"/>
    <col min="7169" max="7169" width="2.42578125" style="1" bestFit="1" customWidth="1"/>
    <col min="7170" max="7172" width="2.42578125" style="1" customWidth="1"/>
    <col min="7173" max="7173" width="3.28515625" style="1" customWidth="1"/>
    <col min="7174" max="7174" width="2.85546875" style="1" customWidth="1"/>
    <col min="7175" max="7175" width="28.5703125" style="1" customWidth="1"/>
    <col min="7176" max="7190" width="12.42578125" style="1" bestFit="1" customWidth="1"/>
    <col min="7191" max="7424" width="9.140625" style="1"/>
    <col min="7425" max="7425" width="2.42578125" style="1" bestFit="1" customWidth="1"/>
    <col min="7426" max="7428" width="2.42578125" style="1" customWidth="1"/>
    <col min="7429" max="7429" width="3.28515625" style="1" customWidth="1"/>
    <col min="7430" max="7430" width="2.85546875" style="1" customWidth="1"/>
    <col min="7431" max="7431" width="28.5703125" style="1" customWidth="1"/>
    <col min="7432" max="7446" width="12.42578125" style="1" bestFit="1" customWidth="1"/>
    <col min="7447" max="7680" width="9.140625" style="1"/>
    <col min="7681" max="7681" width="2.42578125" style="1" bestFit="1" customWidth="1"/>
    <col min="7682" max="7684" width="2.42578125" style="1" customWidth="1"/>
    <col min="7685" max="7685" width="3.28515625" style="1" customWidth="1"/>
    <col min="7686" max="7686" width="2.85546875" style="1" customWidth="1"/>
    <col min="7687" max="7687" width="28.5703125" style="1" customWidth="1"/>
    <col min="7688" max="7702" width="12.42578125" style="1" bestFit="1" customWidth="1"/>
    <col min="7703" max="7936" width="9.140625" style="1"/>
    <col min="7937" max="7937" width="2.42578125" style="1" bestFit="1" customWidth="1"/>
    <col min="7938" max="7940" width="2.42578125" style="1" customWidth="1"/>
    <col min="7941" max="7941" width="3.28515625" style="1" customWidth="1"/>
    <col min="7942" max="7942" width="2.85546875" style="1" customWidth="1"/>
    <col min="7943" max="7943" width="28.5703125" style="1" customWidth="1"/>
    <col min="7944" max="7958" width="12.42578125" style="1" bestFit="1" customWidth="1"/>
    <col min="7959" max="8192" width="9.140625" style="1"/>
    <col min="8193" max="8193" width="2.42578125" style="1" bestFit="1" customWidth="1"/>
    <col min="8194" max="8196" width="2.42578125" style="1" customWidth="1"/>
    <col min="8197" max="8197" width="3.28515625" style="1" customWidth="1"/>
    <col min="8198" max="8198" width="2.85546875" style="1" customWidth="1"/>
    <col min="8199" max="8199" width="28.5703125" style="1" customWidth="1"/>
    <col min="8200" max="8214" width="12.42578125" style="1" bestFit="1" customWidth="1"/>
    <col min="8215" max="8448" width="9.140625" style="1"/>
    <col min="8449" max="8449" width="2.42578125" style="1" bestFit="1" customWidth="1"/>
    <col min="8450" max="8452" width="2.42578125" style="1" customWidth="1"/>
    <col min="8453" max="8453" width="3.28515625" style="1" customWidth="1"/>
    <col min="8454" max="8454" width="2.85546875" style="1" customWidth="1"/>
    <col min="8455" max="8455" width="28.5703125" style="1" customWidth="1"/>
    <col min="8456" max="8470" width="12.42578125" style="1" bestFit="1" customWidth="1"/>
    <col min="8471" max="8704" width="9.140625" style="1"/>
    <col min="8705" max="8705" width="2.42578125" style="1" bestFit="1" customWidth="1"/>
    <col min="8706" max="8708" width="2.42578125" style="1" customWidth="1"/>
    <col min="8709" max="8709" width="3.28515625" style="1" customWidth="1"/>
    <col min="8710" max="8710" width="2.85546875" style="1" customWidth="1"/>
    <col min="8711" max="8711" width="28.5703125" style="1" customWidth="1"/>
    <col min="8712" max="8726" width="12.42578125" style="1" bestFit="1" customWidth="1"/>
    <col min="8727" max="8960" width="9.140625" style="1"/>
    <col min="8961" max="8961" width="2.42578125" style="1" bestFit="1" customWidth="1"/>
    <col min="8962" max="8964" width="2.42578125" style="1" customWidth="1"/>
    <col min="8965" max="8965" width="3.28515625" style="1" customWidth="1"/>
    <col min="8966" max="8966" width="2.85546875" style="1" customWidth="1"/>
    <col min="8967" max="8967" width="28.5703125" style="1" customWidth="1"/>
    <col min="8968" max="8982" width="12.42578125" style="1" bestFit="1" customWidth="1"/>
    <col min="8983" max="9216" width="9.140625" style="1"/>
    <col min="9217" max="9217" width="2.42578125" style="1" bestFit="1" customWidth="1"/>
    <col min="9218" max="9220" width="2.42578125" style="1" customWidth="1"/>
    <col min="9221" max="9221" width="3.28515625" style="1" customWidth="1"/>
    <col min="9222" max="9222" width="2.85546875" style="1" customWidth="1"/>
    <col min="9223" max="9223" width="28.5703125" style="1" customWidth="1"/>
    <col min="9224" max="9238" width="12.42578125" style="1" bestFit="1" customWidth="1"/>
    <col min="9239" max="9472" width="9.140625" style="1"/>
    <col min="9473" max="9473" width="2.42578125" style="1" bestFit="1" customWidth="1"/>
    <col min="9474" max="9476" width="2.42578125" style="1" customWidth="1"/>
    <col min="9477" max="9477" width="3.28515625" style="1" customWidth="1"/>
    <col min="9478" max="9478" width="2.85546875" style="1" customWidth="1"/>
    <col min="9479" max="9479" width="28.5703125" style="1" customWidth="1"/>
    <col min="9480" max="9494" width="12.42578125" style="1" bestFit="1" customWidth="1"/>
    <col min="9495" max="9728" width="9.140625" style="1"/>
    <col min="9729" max="9729" width="2.42578125" style="1" bestFit="1" customWidth="1"/>
    <col min="9730" max="9732" width="2.42578125" style="1" customWidth="1"/>
    <col min="9733" max="9733" width="3.28515625" style="1" customWidth="1"/>
    <col min="9734" max="9734" width="2.85546875" style="1" customWidth="1"/>
    <col min="9735" max="9735" width="28.5703125" style="1" customWidth="1"/>
    <col min="9736" max="9750" width="12.42578125" style="1" bestFit="1" customWidth="1"/>
    <col min="9751" max="9984" width="9.140625" style="1"/>
    <col min="9985" max="9985" width="2.42578125" style="1" bestFit="1" customWidth="1"/>
    <col min="9986" max="9988" width="2.42578125" style="1" customWidth="1"/>
    <col min="9989" max="9989" width="3.28515625" style="1" customWidth="1"/>
    <col min="9990" max="9990" width="2.85546875" style="1" customWidth="1"/>
    <col min="9991" max="9991" width="28.5703125" style="1" customWidth="1"/>
    <col min="9992" max="10006" width="12.42578125" style="1" bestFit="1" customWidth="1"/>
    <col min="10007" max="10240" width="9.140625" style="1"/>
    <col min="10241" max="10241" width="2.42578125" style="1" bestFit="1" customWidth="1"/>
    <col min="10242" max="10244" width="2.42578125" style="1" customWidth="1"/>
    <col min="10245" max="10245" width="3.28515625" style="1" customWidth="1"/>
    <col min="10246" max="10246" width="2.85546875" style="1" customWidth="1"/>
    <col min="10247" max="10247" width="28.5703125" style="1" customWidth="1"/>
    <col min="10248" max="10262" width="12.42578125" style="1" bestFit="1" customWidth="1"/>
    <col min="10263" max="10496" width="9.140625" style="1"/>
    <col min="10497" max="10497" width="2.42578125" style="1" bestFit="1" customWidth="1"/>
    <col min="10498" max="10500" width="2.42578125" style="1" customWidth="1"/>
    <col min="10501" max="10501" width="3.28515625" style="1" customWidth="1"/>
    <col min="10502" max="10502" width="2.85546875" style="1" customWidth="1"/>
    <col min="10503" max="10503" width="28.5703125" style="1" customWidth="1"/>
    <col min="10504" max="10518" width="12.42578125" style="1" bestFit="1" customWidth="1"/>
    <col min="10519" max="10752" width="9.140625" style="1"/>
    <col min="10753" max="10753" width="2.42578125" style="1" bestFit="1" customWidth="1"/>
    <col min="10754" max="10756" width="2.42578125" style="1" customWidth="1"/>
    <col min="10757" max="10757" width="3.28515625" style="1" customWidth="1"/>
    <col min="10758" max="10758" width="2.85546875" style="1" customWidth="1"/>
    <col min="10759" max="10759" width="28.5703125" style="1" customWidth="1"/>
    <col min="10760" max="10774" width="12.42578125" style="1" bestFit="1" customWidth="1"/>
    <col min="10775" max="11008" width="9.140625" style="1"/>
    <col min="11009" max="11009" width="2.42578125" style="1" bestFit="1" customWidth="1"/>
    <col min="11010" max="11012" width="2.42578125" style="1" customWidth="1"/>
    <col min="11013" max="11013" width="3.28515625" style="1" customWidth="1"/>
    <col min="11014" max="11014" width="2.85546875" style="1" customWidth="1"/>
    <col min="11015" max="11015" width="28.5703125" style="1" customWidth="1"/>
    <col min="11016" max="11030" width="12.42578125" style="1" bestFit="1" customWidth="1"/>
    <col min="11031" max="11264" width="9.140625" style="1"/>
    <col min="11265" max="11265" width="2.42578125" style="1" bestFit="1" customWidth="1"/>
    <col min="11266" max="11268" width="2.42578125" style="1" customWidth="1"/>
    <col min="11269" max="11269" width="3.28515625" style="1" customWidth="1"/>
    <col min="11270" max="11270" width="2.85546875" style="1" customWidth="1"/>
    <col min="11271" max="11271" width="28.5703125" style="1" customWidth="1"/>
    <col min="11272" max="11286" width="12.42578125" style="1" bestFit="1" customWidth="1"/>
    <col min="11287" max="11520" width="9.140625" style="1"/>
    <col min="11521" max="11521" width="2.42578125" style="1" bestFit="1" customWidth="1"/>
    <col min="11522" max="11524" width="2.42578125" style="1" customWidth="1"/>
    <col min="11525" max="11525" width="3.28515625" style="1" customWidth="1"/>
    <col min="11526" max="11526" width="2.85546875" style="1" customWidth="1"/>
    <col min="11527" max="11527" width="28.5703125" style="1" customWidth="1"/>
    <col min="11528" max="11542" width="12.42578125" style="1" bestFit="1" customWidth="1"/>
    <col min="11543" max="11776" width="9.140625" style="1"/>
    <col min="11777" max="11777" width="2.42578125" style="1" bestFit="1" customWidth="1"/>
    <col min="11778" max="11780" width="2.42578125" style="1" customWidth="1"/>
    <col min="11781" max="11781" width="3.28515625" style="1" customWidth="1"/>
    <col min="11782" max="11782" width="2.85546875" style="1" customWidth="1"/>
    <col min="11783" max="11783" width="28.5703125" style="1" customWidth="1"/>
    <col min="11784" max="11798" width="12.42578125" style="1" bestFit="1" customWidth="1"/>
    <col min="11799" max="12032" width="9.140625" style="1"/>
    <col min="12033" max="12033" width="2.42578125" style="1" bestFit="1" customWidth="1"/>
    <col min="12034" max="12036" width="2.42578125" style="1" customWidth="1"/>
    <col min="12037" max="12037" width="3.28515625" style="1" customWidth="1"/>
    <col min="12038" max="12038" width="2.85546875" style="1" customWidth="1"/>
    <col min="12039" max="12039" width="28.5703125" style="1" customWidth="1"/>
    <col min="12040" max="12054" width="12.42578125" style="1" bestFit="1" customWidth="1"/>
    <col min="12055" max="12288" width="9.140625" style="1"/>
    <col min="12289" max="12289" width="2.42578125" style="1" bestFit="1" customWidth="1"/>
    <col min="12290" max="12292" width="2.42578125" style="1" customWidth="1"/>
    <col min="12293" max="12293" width="3.28515625" style="1" customWidth="1"/>
    <col min="12294" max="12294" width="2.85546875" style="1" customWidth="1"/>
    <col min="12295" max="12295" width="28.5703125" style="1" customWidth="1"/>
    <col min="12296" max="12310" width="12.42578125" style="1" bestFit="1" customWidth="1"/>
    <col min="12311" max="12544" width="9.140625" style="1"/>
    <col min="12545" max="12545" width="2.42578125" style="1" bestFit="1" customWidth="1"/>
    <col min="12546" max="12548" width="2.42578125" style="1" customWidth="1"/>
    <col min="12549" max="12549" width="3.28515625" style="1" customWidth="1"/>
    <col min="12550" max="12550" width="2.85546875" style="1" customWidth="1"/>
    <col min="12551" max="12551" width="28.5703125" style="1" customWidth="1"/>
    <col min="12552" max="12566" width="12.42578125" style="1" bestFit="1" customWidth="1"/>
    <col min="12567" max="12800" width="9.140625" style="1"/>
    <col min="12801" max="12801" width="2.42578125" style="1" bestFit="1" customWidth="1"/>
    <col min="12802" max="12804" width="2.42578125" style="1" customWidth="1"/>
    <col min="12805" max="12805" width="3.28515625" style="1" customWidth="1"/>
    <col min="12806" max="12806" width="2.85546875" style="1" customWidth="1"/>
    <col min="12807" max="12807" width="28.5703125" style="1" customWidth="1"/>
    <col min="12808" max="12822" width="12.42578125" style="1" bestFit="1" customWidth="1"/>
    <col min="12823" max="13056" width="9.140625" style="1"/>
    <col min="13057" max="13057" width="2.42578125" style="1" bestFit="1" customWidth="1"/>
    <col min="13058" max="13060" width="2.42578125" style="1" customWidth="1"/>
    <col min="13061" max="13061" width="3.28515625" style="1" customWidth="1"/>
    <col min="13062" max="13062" width="2.85546875" style="1" customWidth="1"/>
    <col min="13063" max="13063" width="28.5703125" style="1" customWidth="1"/>
    <col min="13064" max="13078" width="12.42578125" style="1" bestFit="1" customWidth="1"/>
    <col min="13079" max="13312" width="9.140625" style="1"/>
    <col min="13313" max="13313" width="2.42578125" style="1" bestFit="1" customWidth="1"/>
    <col min="13314" max="13316" width="2.42578125" style="1" customWidth="1"/>
    <col min="13317" max="13317" width="3.28515625" style="1" customWidth="1"/>
    <col min="13318" max="13318" width="2.85546875" style="1" customWidth="1"/>
    <col min="13319" max="13319" width="28.5703125" style="1" customWidth="1"/>
    <col min="13320" max="13334" width="12.42578125" style="1" bestFit="1" customWidth="1"/>
    <col min="13335" max="13568" width="9.140625" style="1"/>
    <col min="13569" max="13569" width="2.42578125" style="1" bestFit="1" customWidth="1"/>
    <col min="13570" max="13572" width="2.42578125" style="1" customWidth="1"/>
    <col min="13573" max="13573" width="3.28515625" style="1" customWidth="1"/>
    <col min="13574" max="13574" width="2.85546875" style="1" customWidth="1"/>
    <col min="13575" max="13575" width="28.5703125" style="1" customWidth="1"/>
    <col min="13576" max="13590" width="12.42578125" style="1" bestFit="1" customWidth="1"/>
    <col min="13591" max="13824" width="9.140625" style="1"/>
    <col min="13825" max="13825" width="2.42578125" style="1" bestFit="1" customWidth="1"/>
    <col min="13826" max="13828" width="2.42578125" style="1" customWidth="1"/>
    <col min="13829" max="13829" width="3.28515625" style="1" customWidth="1"/>
    <col min="13830" max="13830" width="2.85546875" style="1" customWidth="1"/>
    <col min="13831" max="13831" width="28.5703125" style="1" customWidth="1"/>
    <col min="13832" max="13846" width="12.42578125" style="1" bestFit="1" customWidth="1"/>
    <col min="13847" max="14080" width="9.140625" style="1"/>
    <col min="14081" max="14081" width="2.42578125" style="1" bestFit="1" customWidth="1"/>
    <col min="14082" max="14084" width="2.42578125" style="1" customWidth="1"/>
    <col min="14085" max="14085" width="3.28515625" style="1" customWidth="1"/>
    <col min="14086" max="14086" width="2.85546875" style="1" customWidth="1"/>
    <col min="14087" max="14087" width="28.5703125" style="1" customWidth="1"/>
    <col min="14088" max="14102" width="12.42578125" style="1" bestFit="1" customWidth="1"/>
    <col min="14103" max="14336" width="9.140625" style="1"/>
    <col min="14337" max="14337" width="2.42578125" style="1" bestFit="1" customWidth="1"/>
    <col min="14338" max="14340" width="2.42578125" style="1" customWidth="1"/>
    <col min="14341" max="14341" width="3.28515625" style="1" customWidth="1"/>
    <col min="14342" max="14342" width="2.85546875" style="1" customWidth="1"/>
    <col min="14343" max="14343" width="28.5703125" style="1" customWidth="1"/>
    <col min="14344" max="14358" width="12.42578125" style="1" bestFit="1" customWidth="1"/>
    <col min="14359" max="14592" width="9.140625" style="1"/>
    <col min="14593" max="14593" width="2.42578125" style="1" bestFit="1" customWidth="1"/>
    <col min="14594" max="14596" width="2.42578125" style="1" customWidth="1"/>
    <col min="14597" max="14597" width="3.28515625" style="1" customWidth="1"/>
    <col min="14598" max="14598" width="2.85546875" style="1" customWidth="1"/>
    <col min="14599" max="14599" width="28.5703125" style="1" customWidth="1"/>
    <col min="14600" max="14614" width="12.42578125" style="1" bestFit="1" customWidth="1"/>
    <col min="14615" max="14848" width="9.140625" style="1"/>
    <col min="14849" max="14849" width="2.42578125" style="1" bestFit="1" customWidth="1"/>
    <col min="14850" max="14852" width="2.42578125" style="1" customWidth="1"/>
    <col min="14853" max="14853" width="3.28515625" style="1" customWidth="1"/>
    <col min="14854" max="14854" width="2.85546875" style="1" customWidth="1"/>
    <col min="14855" max="14855" width="28.5703125" style="1" customWidth="1"/>
    <col min="14856" max="14870" width="12.42578125" style="1" bestFit="1" customWidth="1"/>
    <col min="14871" max="15104" width="9.140625" style="1"/>
    <col min="15105" max="15105" width="2.42578125" style="1" bestFit="1" customWidth="1"/>
    <col min="15106" max="15108" width="2.42578125" style="1" customWidth="1"/>
    <col min="15109" max="15109" width="3.28515625" style="1" customWidth="1"/>
    <col min="15110" max="15110" width="2.85546875" style="1" customWidth="1"/>
    <col min="15111" max="15111" width="28.5703125" style="1" customWidth="1"/>
    <col min="15112" max="15126" width="12.42578125" style="1" bestFit="1" customWidth="1"/>
    <col min="15127" max="15360" width="9.140625" style="1"/>
    <col min="15361" max="15361" width="2.42578125" style="1" bestFit="1" customWidth="1"/>
    <col min="15362" max="15364" width="2.42578125" style="1" customWidth="1"/>
    <col min="15365" max="15365" width="3.28515625" style="1" customWidth="1"/>
    <col min="15366" max="15366" width="2.85546875" style="1" customWidth="1"/>
    <col min="15367" max="15367" width="28.5703125" style="1" customWidth="1"/>
    <col min="15368" max="15382" width="12.42578125" style="1" bestFit="1" customWidth="1"/>
    <col min="15383" max="15616" width="9.140625" style="1"/>
    <col min="15617" max="15617" width="2.42578125" style="1" bestFit="1" customWidth="1"/>
    <col min="15618" max="15620" width="2.42578125" style="1" customWidth="1"/>
    <col min="15621" max="15621" width="3.28515625" style="1" customWidth="1"/>
    <col min="15622" max="15622" width="2.85546875" style="1" customWidth="1"/>
    <col min="15623" max="15623" width="28.5703125" style="1" customWidth="1"/>
    <col min="15624" max="15638" width="12.42578125" style="1" bestFit="1" customWidth="1"/>
    <col min="15639" max="15872" width="9.140625" style="1"/>
    <col min="15873" max="15873" width="2.42578125" style="1" bestFit="1" customWidth="1"/>
    <col min="15874" max="15876" width="2.42578125" style="1" customWidth="1"/>
    <col min="15877" max="15877" width="3.28515625" style="1" customWidth="1"/>
    <col min="15878" max="15878" width="2.85546875" style="1" customWidth="1"/>
    <col min="15879" max="15879" width="28.5703125" style="1" customWidth="1"/>
    <col min="15880" max="15894" width="12.42578125" style="1" bestFit="1" customWidth="1"/>
    <col min="15895" max="16128" width="9.140625" style="1"/>
    <col min="16129" max="16129" width="2.42578125" style="1" bestFit="1" customWidth="1"/>
    <col min="16130" max="16132" width="2.42578125" style="1" customWidth="1"/>
    <col min="16133" max="16133" width="3.28515625" style="1" customWidth="1"/>
    <col min="16134" max="16134" width="2.85546875" style="1" customWidth="1"/>
    <col min="16135" max="16135" width="28.5703125" style="1" customWidth="1"/>
    <col min="16136" max="16150" width="12.42578125" style="1" bestFit="1" customWidth="1"/>
    <col min="16151" max="16384" width="9.140625" style="1"/>
  </cols>
  <sheetData>
    <row r="1" spans="1:23" s="95" customFormat="1" ht="15.75" customHeight="1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23">
      <c r="A2" s="2" t="s">
        <v>1</v>
      </c>
      <c r="G2" s="3">
        <f>DATEVALUE(H6)</f>
        <v>42004</v>
      </c>
    </row>
    <row r="4" spans="1:23">
      <c r="B4" s="127"/>
      <c r="C4" s="127"/>
      <c r="D4" s="127"/>
      <c r="E4" s="127"/>
      <c r="F4" s="127"/>
      <c r="G4" s="127"/>
      <c r="H4" s="4" t="s">
        <v>300</v>
      </c>
      <c r="I4" s="4" t="s">
        <v>2</v>
      </c>
      <c r="J4" s="4" t="s">
        <v>5</v>
      </c>
      <c r="K4" s="4" t="s">
        <v>8</v>
      </c>
      <c r="L4" s="4" t="s">
        <v>13</v>
      </c>
      <c r="M4" s="4" t="s">
        <v>15</v>
      </c>
      <c r="N4" s="4" t="s">
        <v>21</v>
      </c>
      <c r="O4" s="4" t="s">
        <v>25</v>
      </c>
      <c r="P4" s="4" t="s">
        <v>26</v>
      </c>
      <c r="Q4" s="4" t="s">
        <v>29</v>
      </c>
      <c r="R4" s="4" t="s">
        <v>57</v>
      </c>
      <c r="S4" s="4" t="s">
        <v>70</v>
      </c>
      <c r="T4" s="4" t="s">
        <v>72</v>
      </c>
      <c r="U4" s="4" t="s">
        <v>74</v>
      </c>
      <c r="V4" s="4" t="s">
        <v>75</v>
      </c>
      <c r="W4" s="4"/>
    </row>
    <row r="5" spans="1:23" s="58" customFormat="1" ht="78.75">
      <c r="B5" s="127"/>
      <c r="C5" s="127"/>
      <c r="D5" s="127"/>
      <c r="E5" s="127"/>
      <c r="F5" s="127"/>
      <c r="G5" s="127"/>
      <c r="H5" s="59" t="s">
        <v>301</v>
      </c>
      <c r="I5" s="59" t="s">
        <v>76</v>
      </c>
      <c r="J5" s="59" t="s">
        <v>79</v>
      </c>
      <c r="K5" s="59" t="s">
        <v>82</v>
      </c>
      <c r="L5" s="59" t="s">
        <v>87</v>
      </c>
      <c r="M5" s="59" t="s">
        <v>89</v>
      </c>
      <c r="N5" s="59" t="s">
        <v>95</v>
      </c>
      <c r="O5" s="59" t="s">
        <v>99</v>
      </c>
      <c r="P5" s="59" t="s">
        <v>100</v>
      </c>
      <c r="Q5" s="59" t="s">
        <v>103</v>
      </c>
      <c r="R5" s="59" t="s">
        <v>131</v>
      </c>
      <c r="S5" s="59" t="s">
        <v>144</v>
      </c>
      <c r="T5" s="59" t="s">
        <v>146</v>
      </c>
      <c r="U5" s="59" t="s">
        <v>148</v>
      </c>
      <c r="V5" s="59" t="s">
        <v>267</v>
      </c>
      <c r="W5" s="59" t="s">
        <v>287</v>
      </c>
    </row>
    <row r="6" spans="1:23">
      <c r="B6" s="127"/>
      <c r="C6" s="127"/>
      <c r="D6" s="127"/>
      <c r="E6" s="127"/>
      <c r="F6" s="127"/>
      <c r="G6" s="127"/>
      <c r="H6" s="6" t="s">
        <v>298</v>
      </c>
      <c r="I6" s="6" t="s">
        <v>298</v>
      </c>
      <c r="J6" s="6" t="s">
        <v>298</v>
      </c>
      <c r="K6" s="6" t="s">
        <v>298</v>
      </c>
      <c r="L6" s="6" t="s">
        <v>298</v>
      </c>
      <c r="M6" s="6" t="s">
        <v>298</v>
      </c>
      <c r="N6" s="6" t="s">
        <v>298</v>
      </c>
      <c r="O6" s="6" t="s">
        <v>298</v>
      </c>
      <c r="P6" s="6" t="s">
        <v>298</v>
      </c>
      <c r="Q6" s="6" t="s">
        <v>298</v>
      </c>
      <c r="R6" s="6" t="s">
        <v>298</v>
      </c>
      <c r="S6" s="6" t="s">
        <v>298</v>
      </c>
      <c r="T6" s="6" t="s">
        <v>298</v>
      </c>
      <c r="U6" s="6" t="s">
        <v>298</v>
      </c>
      <c r="V6" s="6" t="s">
        <v>298</v>
      </c>
      <c r="W6" s="6" t="s">
        <v>298</v>
      </c>
    </row>
    <row r="7" spans="1:23">
      <c r="B7" s="136"/>
      <c r="C7" s="136"/>
      <c r="D7" s="136"/>
      <c r="E7" s="136"/>
      <c r="F7" s="136"/>
      <c r="G7" s="136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</row>
    <row r="8" spans="1:23" ht="12.75" customHeight="1">
      <c r="B8" s="132"/>
      <c r="C8" s="136"/>
      <c r="D8" s="136"/>
      <c r="E8" s="136"/>
      <c r="F8" s="136"/>
      <c r="G8" s="136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</row>
    <row r="9" spans="1:23" ht="12.75" customHeight="1">
      <c r="B9" s="132"/>
      <c r="C9" s="132"/>
      <c r="D9" s="136" t="s">
        <v>152</v>
      </c>
      <c r="E9" s="136"/>
      <c r="F9" s="136"/>
      <c r="G9" s="136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</row>
    <row r="10" spans="1:23" ht="12.75" customHeight="1">
      <c r="B10" s="132"/>
      <c r="C10" s="132"/>
      <c r="D10" s="132"/>
      <c r="E10" s="133" t="s">
        <v>153</v>
      </c>
      <c r="F10" s="133"/>
      <c r="G10" s="133"/>
      <c r="H10" s="8">
        <v>510724000</v>
      </c>
      <c r="I10" s="8">
        <v>7326000</v>
      </c>
      <c r="J10" s="8">
        <v>36224000</v>
      </c>
      <c r="K10" s="8">
        <v>3308000</v>
      </c>
      <c r="L10" s="8">
        <v>22862000</v>
      </c>
      <c r="M10" s="8">
        <v>143456000</v>
      </c>
      <c r="N10" s="8">
        <v>11236000</v>
      </c>
      <c r="O10" s="8">
        <v>4325000</v>
      </c>
      <c r="P10" s="8">
        <v>120201000</v>
      </c>
      <c r="Q10" s="8">
        <v>8628000</v>
      </c>
      <c r="R10" s="8">
        <v>2283000</v>
      </c>
      <c r="S10" s="8">
        <v>7338000</v>
      </c>
      <c r="T10" s="8">
        <v>45378000</v>
      </c>
      <c r="U10" s="8">
        <v>25615000</v>
      </c>
      <c r="V10" s="8">
        <v>24208000</v>
      </c>
      <c r="W10" s="9">
        <f>SUM(H10:V10)</f>
        <v>973112000</v>
      </c>
    </row>
    <row r="11" spans="1:23" ht="12.75" customHeight="1">
      <c r="B11" s="132"/>
      <c r="C11" s="132"/>
      <c r="D11" s="132"/>
      <c r="E11" s="136" t="s">
        <v>154</v>
      </c>
      <c r="F11" s="136"/>
      <c r="G11" s="136"/>
      <c r="H11" s="8">
        <v>306000</v>
      </c>
      <c r="I11" s="8">
        <v>5000</v>
      </c>
      <c r="J11" s="8">
        <v>29095000</v>
      </c>
      <c r="K11" s="8">
        <v>383000</v>
      </c>
      <c r="L11" s="8">
        <v>53359000</v>
      </c>
      <c r="M11" s="8">
        <v>288223000</v>
      </c>
      <c r="N11" s="8">
        <v>3326000</v>
      </c>
      <c r="O11" s="8">
        <v>5434000</v>
      </c>
      <c r="P11" s="10">
        <v>0</v>
      </c>
      <c r="Q11" s="8">
        <v>161000</v>
      </c>
      <c r="R11" s="10">
        <v>0</v>
      </c>
      <c r="S11" s="10">
        <v>0</v>
      </c>
      <c r="T11" s="8">
        <v>60411000</v>
      </c>
      <c r="U11" s="10">
        <v>0</v>
      </c>
      <c r="V11" s="8">
        <v>115472000</v>
      </c>
      <c r="W11" s="9">
        <f t="shared" ref="W11:W74" si="0">SUM(H11:V11)</f>
        <v>556175000</v>
      </c>
    </row>
    <row r="12" spans="1:23" ht="12.75" customHeight="1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9">
        <f t="shared" si="0"/>
        <v>0</v>
      </c>
    </row>
    <row r="13" spans="1:23" ht="12.75" customHeight="1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f t="shared" si="0"/>
        <v>0</v>
      </c>
    </row>
    <row r="14" spans="1:23" ht="12.75" customHeight="1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8">
        <v>52381000</v>
      </c>
      <c r="M14" s="8">
        <v>278881000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9">
        <f t="shared" si="0"/>
        <v>331262000</v>
      </c>
    </row>
    <row r="15" spans="1:23" ht="12.75" customHeight="1">
      <c r="B15" s="132"/>
      <c r="C15" s="132"/>
      <c r="D15" s="132"/>
      <c r="E15" s="132"/>
      <c r="F15" s="133" t="s">
        <v>158</v>
      </c>
      <c r="G15" s="133"/>
      <c r="H15" s="8">
        <v>1000</v>
      </c>
      <c r="I15" s="10">
        <v>0</v>
      </c>
      <c r="J15" s="8">
        <v>367000</v>
      </c>
      <c r="K15" s="10">
        <v>0</v>
      </c>
      <c r="L15" s="8">
        <v>977000</v>
      </c>
      <c r="M15" s="8">
        <v>1062000</v>
      </c>
      <c r="N15" s="10">
        <v>0</v>
      </c>
      <c r="O15" s="8">
        <v>347000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f t="shared" si="0"/>
        <v>2754000</v>
      </c>
    </row>
    <row r="16" spans="1:23">
      <c r="B16" s="132"/>
      <c r="C16" s="132"/>
      <c r="D16" s="132"/>
      <c r="E16" s="132"/>
      <c r="F16" s="133" t="s">
        <v>159</v>
      </c>
      <c r="G16" s="133"/>
      <c r="H16" s="8">
        <v>305000</v>
      </c>
      <c r="I16" s="8">
        <v>5000</v>
      </c>
      <c r="J16" s="8">
        <v>28728000</v>
      </c>
      <c r="K16" s="8">
        <v>383000</v>
      </c>
      <c r="L16" s="10">
        <v>0</v>
      </c>
      <c r="M16" s="8">
        <v>8280000</v>
      </c>
      <c r="N16" s="8">
        <v>3326000</v>
      </c>
      <c r="O16" s="8">
        <v>5087000</v>
      </c>
      <c r="P16" s="10">
        <v>0</v>
      </c>
      <c r="Q16" s="8">
        <v>161000</v>
      </c>
      <c r="R16" s="10">
        <v>0</v>
      </c>
      <c r="S16" s="10">
        <v>0</v>
      </c>
      <c r="T16" s="8">
        <v>60411000</v>
      </c>
      <c r="U16" s="10">
        <v>0</v>
      </c>
      <c r="V16" s="8">
        <v>115472000</v>
      </c>
      <c r="W16" s="9">
        <f t="shared" si="0"/>
        <v>222158000</v>
      </c>
    </row>
    <row r="17" spans="2:23" ht="12.75" customHeight="1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8">
        <v>15537000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9">
        <f t="shared" si="0"/>
        <v>15537000</v>
      </c>
    </row>
    <row r="18" spans="2:23" ht="12.75" customHeight="1">
      <c r="B18" s="132"/>
      <c r="C18" s="132"/>
      <c r="D18" s="132"/>
      <c r="E18" s="136" t="s">
        <v>161</v>
      </c>
      <c r="F18" s="136"/>
      <c r="G18" s="136"/>
      <c r="H18" s="8">
        <v>46173000</v>
      </c>
      <c r="I18" s="10">
        <v>0</v>
      </c>
      <c r="J18" s="10">
        <v>0</v>
      </c>
      <c r="K18" s="10">
        <v>0</v>
      </c>
      <c r="L18" s="10">
        <v>0</v>
      </c>
      <c r="M18" s="8">
        <v>2128000</v>
      </c>
      <c r="N18" s="10">
        <v>0</v>
      </c>
      <c r="O18" s="10">
        <v>0</v>
      </c>
      <c r="P18" s="8">
        <v>45413000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9">
        <f t="shared" si="0"/>
        <v>93714000</v>
      </c>
    </row>
    <row r="19" spans="2:23" ht="12.75" customHeight="1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8">
        <v>18077000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9">
        <f t="shared" si="0"/>
        <v>18077000</v>
      </c>
    </row>
    <row r="20" spans="2:23" ht="12.75" customHeight="1">
      <c r="B20" s="132"/>
      <c r="C20" s="132"/>
      <c r="D20" s="132"/>
      <c r="E20" s="132"/>
      <c r="F20" s="133" t="s">
        <v>156</v>
      </c>
      <c r="G20" s="133"/>
      <c r="H20" s="8">
        <v>44800000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9">
        <f t="shared" si="0"/>
        <v>44800000</v>
      </c>
    </row>
    <row r="21" spans="2:23" ht="12.75" customHeight="1">
      <c r="B21" s="132"/>
      <c r="C21" s="132"/>
      <c r="D21" s="132"/>
      <c r="E21" s="132"/>
      <c r="F21" s="133" t="s">
        <v>157</v>
      </c>
      <c r="G21" s="133"/>
      <c r="H21" s="8">
        <v>1373000</v>
      </c>
      <c r="I21" s="10">
        <v>0</v>
      </c>
      <c r="J21" s="10">
        <v>0</v>
      </c>
      <c r="K21" s="10">
        <v>0</v>
      </c>
      <c r="L21" s="10">
        <v>0</v>
      </c>
      <c r="M21" s="8">
        <v>1225000</v>
      </c>
      <c r="N21" s="10">
        <v>0</v>
      </c>
      <c r="O21" s="10">
        <v>0</v>
      </c>
      <c r="P21" s="8">
        <v>27336000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9">
        <f t="shared" si="0"/>
        <v>29934000</v>
      </c>
    </row>
    <row r="22" spans="2:23" ht="12.75" customHeight="1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8">
        <v>903000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9">
        <f t="shared" si="0"/>
        <v>903000</v>
      </c>
    </row>
    <row r="23" spans="2:23" ht="12.75" customHeight="1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9">
        <f t="shared" si="0"/>
        <v>0</v>
      </c>
    </row>
    <row r="24" spans="2:23" ht="12.75" customHeight="1">
      <c r="B24" s="132"/>
      <c r="C24" s="132"/>
      <c r="D24" s="132"/>
      <c r="E24" s="136" t="s">
        <v>162</v>
      </c>
      <c r="F24" s="136"/>
      <c r="G24" s="136"/>
      <c r="H24" s="8">
        <v>877027000</v>
      </c>
      <c r="I24" s="8">
        <v>118871000</v>
      </c>
      <c r="J24" s="8">
        <v>2006278000</v>
      </c>
      <c r="K24" s="8">
        <v>274833000</v>
      </c>
      <c r="L24" s="8">
        <v>961092000</v>
      </c>
      <c r="M24" s="8">
        <v>6391699000</v>
      </c>
      <c r="N24" s="8">
        <v>435317000</v>
      </c>
      <c r="O24" s="8">
        <v>32676000</v>
      </c>
      <c r="P24" s="8">
        <v>2192581000</v>
      </c>
      <c r="Q24" s="8">
        <v>344691000</v>
      </c>
      <c r="R24" s="8">
        <v>75957000</v>
      </c>
      <c r="S24" s="8">
        <v>572177000</v>
      </c>
      <c r="T24" s="8">
        <v>1730583000</v>
      </c>
      <c r="U24" s="8">
        <v>2630186000</v>
      </c>
      <c r="V24" s="8">
        <v>746885000</v>
      </c>
      <c r="W24" s="9">
        <f t="shared" si="0"/>
        <v>19390853000</v>
      </c>
    </row>
    <row r="25" spans="2:23" ht="12.75" customHeight="1">
      <c r="B25" s="132"/>
      <c r="C25" s="132"/>
      <c r="D25" s="132"/>
      <c r="E25" s="132"/>
      <c r="F25" s="133" t="s">
        <v>157</v>
      </c>
      <c r="G25" s="133"/>
      <c r="H25" s="8">
        <v>752673000</v>
      </c>
      <c r="I25" s="8">
        <v>72039000</v>
      </c>
      <c r="J25" s="8">
        <v>1901045000</v>
      </c>
      <c r="K25" s="8">
        <v>253711000</v>
      </c>
      <c r="L25" s="8">
        <v>943094000</v>
      </c>
      <c r="M25" s="8">
        <v>6000628000</v>
      </c>
      <c r="N25" s="8">
        <v>400881000</v>
      </c>
      <c r="O25" s="8">
        <v>8798000</v>
      </c>
      <c r="P25" s="8">
        <v>1952305000</v>
      </c>
      <c r="Q25" s="8">
        <v>313286000</v>
      </c>
      <c r="R25" s="8">
        <v>75876000</v>
      </c>
      <c r="S25" s="8">
        <v>571868000</v>
      </c>
      <c r="T25" s="8">
        <v>1662683000</v>
      </c>
      <c r="U25" s="8">
        <v>2558136000</v>
      </c>
      <c r="V25" s="8">
        <v>648712000</v>
      </c>
      <c r="W25" s="9">
        <f t="shared" si="0"/>
        <v>18115735000</v>
      </c>
    </row>
    <row r="26" spans="2:23" ht="12.75" customHeight="1">
      <c r="B26" s="132"/>
      <c r="C26" s="132"/>
      <c r="D26" s="132"/>
      <c r="E26" s="132"/>
      <c r="F26" s="133" t="s">
        <v>158</v>
      </c>
      <c r="G26" s="133"/>
      <c r="H26" s="8">
        <v>124354000</v>
      </c>
      <c r="I26" s="8">
        <v>46832000</v>
      </c>
      <c r="J26" s="8">
        <v>105233000</v>
      </c>
      <c r="K26" s="8">
        <v>21122000</v>
      </c>
      <c r="L26" s="8">
        <v>17998000</v>
      </c>
      <c r="M26" s="8">
        <v>391071000</v>
      </c>
      <c r="N26" s="8">
        <v>34436000</v>
      </c>
      <c r="O26" s="8">
        <v>23878000</v>
      </c>
      <c r="P26" s="8">
        <v>240276000</v>
      </c>
      <c r="Q26" s="8">
        <v>31405000</v>
      </c>
      <c r="R26" s="8">
        <v>81000</v>
      </c>
      <c r="S26" s="8">
        <v>309000</v>
      </c>
      <c r="T26" s="8">
        <v>67900000</v>
      </c>
      <c r="U26" s="8">
        <v>72050000</v>
      </c>
      <c r="V26" s="8">
        <v>98173000</v>
      </c>
      <c r="W26" s="9">
        <f t="shared" si="0"/>
        <v>1275118000</v>
      </c>
    </row>
    <row r="27" spans="2:23" ht="12.75" customHeight="1">
      <c r="B27" s="132"/>
      <c r="C27" s="132"/>
      <c r="D27" s="132"/>
      <c r="E27" s="133" t="s">
        <v>160</v>
      </c>
      <c r="F27" s="133"/>
      <c r="G27" s="133"/>
      <c r="H27" s="8">
        <v>325101000</v>
      </c>
      <c r="I27" s="8">
        <v>20132000</v>
      </c>
      <c r="J27" s="8">
        <v>121926000</v>
      </c>
      <c r="K27" s="10">
        <v>0</v>
      </c>
      <c r="L27" s="8">
        <v>156099000</v>
      </c>
      <c r="M27" s="8">
        <v>407102000</v>
      </c>
      <c r="N27" s="8">
        <v>20703000</v>
      </c>
      <c r="O27" s="10">
        <v>0</v>
      </c>
      <c r="P27" s="10">
        <v>0</v>
      </c>
      <c r="Q27" s="8">
        <v>237643000</v>
      </c>
      <c r="R27" s="10">
        <v>0</v>
      </c>
      <c r="S27" s="8">
        <v>335000000</v>
      </c>
      <c r="T27" s="10">
        <v>0</v>
      </c>
      <c r="U27" s="10">
        <v>0</v>
      </c>
      <c r="V27" s="10">
        <v>0</v>
      </c>
      <c r="W27" s="9">
        <f t="shared" si="0"/>
        <v>1623706000</v>
      </c>
    </row>
    <row r="28" spans="2:23" ht="12.75" customHeight="1">
      <c r="B28" s="132"/>
      <c r="C28" s="132"/>
      <c r="D28" s="132"/>
      <c r="E28" s="136" t="s">
        <v>163</v>
      </c>
      <c r="F28" s="136"/>
      <c r="G28" s="136"/>
      <c r="H28" s="8">
        <v>30522061000</v>
      </c>
      <c r="I28" s="8">
        <v>1517638000</v>
      </c>
      <c r="J28" s="8">
        <v>7031492000</v>
      </c>
      <c r="K28" s="8">
        <v>1055099000</v>
      </c>
      <c r="L28" s="8">
        <v>1430992000</v>
      </c>
      <c r="M28" s="8">
        <v>14674415000</v>
      </c>
      <c r="N28" s="8">
        <v>1717761000</v>
      </c>
      <c r="O28" s="8">
        <v>1116681000</v>
      </c>
      <c r="P28" s="8">
        <v>4152878000</v>
      </c>
      <c r="Q28" s="8">
        <v>1177980000</v>
      </c>
      <c r="R28" s="8">
        <v>163544000</v>
      </c>
      <c r="S28" s="8">
        <v>649995000</v>
      </c>
      <c r="T28" s="8">
        <v>4189636000</v>
      </c>
      <c r="U28" s="8">
        <v>3364180000</v>
      </c>
      <c r="V28" s="8">
        <v>4126762000</v>
      </c>
      <c r="W28" s="9">
        <f t="shared" si="0"/>
        <v>76891114000</v>
      </c>
    </row>
    <row r="29" spans="2:23" ht="12.75" customHeight="1">
      <c r="B29" s="132"/>
      <c r="C29" s="132"/>
      <c r="D29" s="132"/>
      <c r="E29" s="132"/>
      <c r="F29" s="133" t="s">
        <v>155</v>
      </c>
      <c r="G29" s="133"/>
      <c r="H29" s="8">
        <v>311256000</v>
      </c>
      <c r="I29" s="8">
        <v>785554000</v>
      </c>
      <c r="J29" s="8">
        <v>888635000</v>
      </c>
      <c r="K29" s="8">
        <v>217361000</v>
      </c>
      <c r="L29" s="8">
        <v>24445000</v>
      </c>
      <c r="M29" s="8">
        <v>216396000</v>
      </c>
      <c r="N29" s="8">
        <v>446609000</v>
      </c>
      <c r="O29" s="8">
        <v>235199000</v>
      </c>
      <c r="P29" s="8">
        <v>1367942000</v>
      </c>
      <c r="Q29" s="8">
        <v>210991000</v>
      </c>
      <c r="R29" s="8">
        <v>127675000</v>
      </c>
      <c r="S29" s="8">
        <v>214161000</v>
      </c>
      <c r="T29" s="8">
        <v>572459000</v>
      </c>
      <c r="U29" s="8">
        <v>470464000</v>
      </c>
      <c r="V29" s="8">
        <v>405007000</v>
      </c>
      <c r="W29" s="9">
        <f t="shared" si="0"/>
        <v>6494154000</v>
      </c>
    </row>
    <row r="30" spans="2:23" ht="12.75" customHeight="1">
      <c r="B30" s="132"/>
      <c r="C30" s="132"/>
      <c r="D30" s="132"/>
      <c r="E30" s="132"/>
      <c r="F30" s="133" t="s">
        <v>156</v>
      </c>
      <c r="G30" s="133"/>
      <c r="H30" s="8">
        <v>30147368000</v>
      </c>
      <c r="I30" s="8">
        <v>732084000</v>
      </c>
      <c r="J30" s="8">
        <v>6131845000</v>
      </c>
      <c r="K30" s="8">
        <v>837738000</v>
      </c>
      <c r="L30" s="8">
        <v>1390906000</v>
      </c>
      <c r="M30" s="8">
        <v>14406971000</v>
      </c>
      <c r="N30" s="8">
        <v>1271152000</v>
      </c>
      <c r="O30" s="8">
        <v>881482000</v>
      </c>
      <c r="P30" s="8">
        <v>2784936000</v>
      </c>
      <c r="Q30" s="8">
        <v>966989000</v>
      </c>
      <c r="R30" s="8">
        <v>35869000</v>
      </c>
      <c r="S30" s="8">
        <v>435834000</v>
      </c>
      <c r="T30" s="8">
        <v>3617177000</v>
      </c>
      <c r="U30" s="8">
        <v>2631002000</v>
      </c>
      <c r="V30" s="8">
        <v>3721755000</v>
      </c>
      <c r="W30" s="9">
        <f t="shared" si="0"/>
        <v>69993108000</v>
      </c>
    </row>
    <row r="31" spans="2:23" ht="12.75" customHeight="1">
      <c r="B31" s="132"/>
      <c r="C31" s="132"/>
      <c r="D31" s="132"/>
      <c r="E31" s="132"/>
      <c r="F31" s="133" t="s">
        <v>157</v>
      </c>
      <c r="G31" s="133"/>
      <c r="H31" s="8">
        <v>63438000</v>
      </c>
      <c r="I31" s="10">
        <v>0</v>
      </c>
      <c r="J31" s="8">
        <v>11012000</v>
      </c>
      <c r="K31" s="10">
        <v>0</v>
      </c>
      <c r="L31" s="8">
        <v>15641000</v>
      </c>
      <c r="M31" s="8">
        <v>51048000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8">
        <v>262714000</v>
      </c>
      <c r="V31" s="10">
        <v>0</v>
      </c>
      <c r="W31" s="9">
        <f t="shared" si="0"/>
        <v>403853000</v>
      </c>
    </row>
    <row r="32" spans="2:23">
      <c r="B32" s="132"/>
      <c r="C32" s="132"/>
      <c r="D32" s="132"/>
      <c r="E32" s="133" t="s">
        <v>160</v>
      </c>
      <c r="F32" s="133"/>
      <c r="G32" s="133"/>
      <c r="H32" s="8">
        <v>11830923000</v>
      </c>
      <c r="I32" s="10">
        <v>0</v>
      </c>
      <c r="J32" s="8">
        <v>570768000</v>
      </c>
      <c r="K32" s="8">
        <v>1431000</v>
      </c>
      <c r="L32" s="8">
        <v>8638000</v>
      </c>
      <c r="M32" s="10">
        <v>0</v>
      </c>
      <c r="N32" s="10">
        <v>0</v>
      </c>
      <c r="O32" s="8">
        <v>138158000</v>
      </c>
      <c r="P32" s="8">
        <v>504660000</v>
      </c>
      <c r="Q32" s="8">
        <v>128388000</v>
      </c>
      <c r="R32" s="10">
        <v>0</v>
      </c>
      <c r="S32" s="10">
        <v>0</v>
      </c>
      <c r="T32" s="8">
        <v>610524000</v>
      </c>
      <c r="U32" s="8">
        <v>256822000</v>
      </c>
      <c r="V32" s="8">
        <v>722112000</v>
      </c>
      <c r="W32" s="9">
        <f t="shared" si="0"/>
        <v>14772424000</v>
      </c>
    </row>
    <row r="33" spans="2:23" ht="12.75" customHeight="1">
      <c r="B33" s="132"/>
      <c r="C33" s="132"/>
      <c r="D33" s="132"/>
      <c r="E33" s="133" t="s">
        <v>164</v>
      </c>
      <c r="F33" s="133"/>
      <c r="G33" s="133"/>
      <c r="H33" s="8">
        <v>15390000</v>
      </c>
      <c r="I33" s="8">
        <v>429066000</v>
      </c>
      <c r="J33" s="8">
        <v>44940000</v>
      </c>
      <c r="K33" s="10">
        <v>0</v>
      </c>
      <c r="L33" s="8">
        <v>73622000</v>
      </c>
      <c r="M33" s="8">
        <v>1719014000</v>
      </c>
      <c r="N33" s="8">
        <v>48415000</v>
      </c>
      <c r="O33" s="10">
        <v>0</v>
      </c>
      <c r="P33" s="8">
        <v>40000000</v>
      </c>
      <c r="Q33" s="10">
        <v>0</v>
      </c>
      <c r="R33" s="10">
        <v>0</v>
      </c>
      <c r="S33" s="8">
        <v>80778000</v>
      </c>
      <c r="T33" s="8">
        <v>63013000</v>
      </c>
      <c r="U33" s="8">
        <v>267904000</v>
      </c>
      <c r="V33" s="10">
        <v>0</v>
      </c>
      <c r="W33" s="9">
        <f t="shared" si="0"/>
        <v>2782142000</v>
      </c>
    </row>
    <row r="34" spans="2:23" ht="12.75" customHeight="1">
      <c r="B34" s="132"/>
      <c r="C34" s="132"/>
      <c r="D34" s="132"/>
      <c r="E34" s="133" t="s">
        <v>160</v>
      </c>
      <c r="F34" s="133"/>
      <c r="G34" s="133"/>
      <c r="H34" s="10">
        <v>0</v>
      </c>
      <c r="I34" s="8">
        <v>372090000</v>
      </c>
      <c r="J34" s="10">
        <v>0</v>
      </c>
      <c r="K34" s="10">
        <v>0</v>
      </c>
      <c r="L34" s="10">
        <v>0</v>
      </c>
      <c r="M34" s="10">
        <v>0</v>
      </c>
      <c r="N34" s="8">
        <v>15442000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9">
        <f t="shared" si="0"/>
        <v>387532000</v>
      </c>
    </row>
    <row r="35" spans="2:23" ht="12.75" customHeight="1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9">
        <f t="shared" si="0"/>
        <v>0</v>
      </c>
    </row>
    <row r="36" spans="2:23">
      <c r="B36" s="132"/>
      <c r="C36" s="132"/>
      <c r="D36" s="132"/>
      <c r="E36" s="133" t="s">
        <v>166</v>
      </c>
      <c r="F36" s="133"/>
      <c r="G36" s="133"/>
      <c r="H36" s="8">
        <v>61045000</v>
      </c>
      <c r="I36" s="10">
        <v>0</v>
      </c>
      <c r="J36" s="8">
        <v>16000</v>
      </c>
      <c r="K36" s="8">
        <v>293000</v>
      </c>
      <c r="L36" s="8">
        <v>2809000</v>
      </c>
      <c r="M36" s="8">
        <v>303066000</v>
      </c>
      <c r="N36" s="8">
        <v>14000</v>
      </c>
      <c r="O36" s="8">
        <v>17000</v>
      </c>
      <c r="P36" s="8">
        <v>269000</v>
      </c>
      <c r="Q36" s="8">
        <v>355000</v>
      </c>
      <c r="R36" s="10">
        <v>0</v>
      </c>
      <c r="S36" s="10">
        <v>0</v>
      </c>
      <c r="T36" s="8">
        <v>330000</v>
      </c>
      <c r="U36" s="8">
        <v>4540000</v>
      </c>
      <c r="V36" s="8">
        <v>4248000</v>
      </c>
      <c r="W36" s="9">
        <f t="shared" si="0"/>
        <v>377002000</v>
      </c>
    </row>
    <row r="37" spans="2:23" ht="12.75" customHeight="1">
      <c r="B37" s="132"/>
      <c r="C37" s="132"/>
      <c r="D37" s="132"/>
      <c r="E37" s="133" t="s">
        <v>167</v>
      </c>
      <c r="F37" s="133"/>
      <c r="G37" s="133"/>
      <c r="H37" s="8">
        <v>442309000</v>
      </c>
      <c r="I37" s="8">
        <v>8215000</v>
      </c>
      <c r="J37" s="8">
        <v>89504000</v>
      </c>
      <c r="K37" s="8">
        <v>16260000</v>
      </c>
      <c r="L37" s="8">
        <v>777000</v>
      </c>
      <c r="M37" s="8">
        <v>338102000</v>
      </c>
      <c r="N37" s="8">
        <v>16455000</v>
      </c>
      <c r="O37" s="8">
        <v>30829000</v>
      </c>
      <c r="P37" s="8">
        <v>26564000</v>
      </c>
      <c r="Q37" s="8">
        <v>47764000</v>
      </c>
      <c r="R37" s="10">
        <v>0</v>
      </c>
      <c r="S37" s="8">
        <v>16827000</v>
      </c>
      <c r="T37" s="8">
        <v>137805000</v>
      </c>
      <c r="U37" s="8">
        <v>34683000</v>
      </c>
      <c r="V37" s="8">
        <v>269994000</v>
      </c>
      <c r="W37" s="9">
        <f t="shared" si="0"/>
        <v>1476088000</v>
      </c>
    </row>
    <row r="38" spans="2:23" ht="12.75" customHeight="1">
      <c r="B38" s="132"/>
      <c r="C38" s="132"/>
      <c r="D38" s="132"/>
      <c r="E38" s="136" t="s">
        <v>168</v>
      </c>
      <c r="F38" s="136"/>
      <c r="G38" s="136"/>
      <c r="H38" s="8">
        <v>62887000</v>
      </c>
      <c r="I38" s="10">
        <v>0</v>
      </c>
      <c r="J38" s="8">
        <v>45423000</v>
      </c>
      <c r="K38" s="8">
        <v>18538000</v>
      </c>
      <c r="L38" s="8">
        <v>3835000</v>
      </c>
      <c r="M38" s="8">
        <v>3284000</v>
      </c>
      <c r="N38" s="10">
        <v>0</v>
      </c>
      <c r="O38" s="8">
        <v>1345000</v>
      </c>
      <c r="P38" s="10">
        <v>0</v>
      </c>
      <c r="Q38" s="8">
        <v>8000</v>
      </c>
      <c r="R38" s="10">
        <v>0</v>
      </c>
      <c r="S38" s="10">
        <v>0</v>
      </c>
      <c r="T38" s="8">
        <v>1000</v>
      </c>
      <c r="U38" s="8">
        <v>105000</v>
      </c>
      <c r="V38" s="8">
        <v>7083000</v>
      </c>
      <c r="W38" s="9">
        <f t="shared" si="0"/>
        <v>142509000</v>
      </c>
    </row>
    <row r="39" spans="2:23" ht="12.75" customHeight="1">
      <c r="B39" s="132"/>
      <c r="C39" s="132"/>
      <c r="D39" s="132"/>
      <c r="E39" s="132"/>
      <c r="F39" s="133" t="s">
        <v>169</v>
      </c>
      <c r="G39" s="133"/>
      <c r="H39" s="8">
        <v>62887000</v>
      </c>
      <c r="I39" s="10">
        <v>0</v>
      </c>
      <c r="J39" s="8">
        <v>45423000</v>
      </c>
      <c r="K39" s="8">
        <v>18538000</v>
      </c>
      <c r="L39" s="8">
        <v>3835000</v>
      </c>
      <c r="M39" s="8">
        <v>3284000</v>
      </c>
      <c r="N39" s="10">
        <v>0</v>
      </c>
      <c r="O39" s="8">
        <v>1345000</v>
      </c>
      <c r="P39" s="10">
        <v>0</v>
      </c>
      <c r="Q39" s="8">
        <v>8000</v>
      </c>
      <c r="R39" s="10">
        <v>0</v>
      </c>
      <c r="S39" s="10">
        <v>0</v>
      </c>
      <c r="T39" s="8">
        <v>1000</v>
      </c>
      <c r="U39" s="8">
        <v>105000</v>
      </c>
      <c r="V39" s="8">
        <v>7083000</v>
      </c>
      <c r="W39" s="9">
        <f t="shared" si="0"/>
        <v>142509000</v>
      </c>
    </row>
    <row r="40" spans="2:23" ht="12.75" customHeight="1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9">
        <f t="shared" si="0"/>
        <v>0</v>
      </c>
    </row>
    <row r="41" spans="2:23" ht="12.75" customHeight="1">
      <c r="B41" s="132"/>
      <c r="C41" s="132"/>
      <c r="D41" s="132"/>
      <c r="E41" s="133" t="s">
        <v>172</v>
      </c>
      <c r="F41" s="133"/>
      <c r="G41" s="133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9">
        <f t="shared" si="0"/>
        <v>0</v>
      </c>
    </row>
    <row r="42" spans="2:23" ht="12.75" customHeight="1">
      <c r="B42" s="132"/>
      <c r="C42" s="132"/>
      <c r="D42" s="132"/>
      <c r="E42" s="133" t="s">
        <v>236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8">
        <v>173000</v>
      </c>
      <c r="M42" s="8">
        <v>25153000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9">
        <f t="shared" si="0"/>
        <v>25326000</v>
      </c>
    </row>
    <row r="43" spans="2:23" ht="12.75" customHeight="1">
      <c r="B43" s="132"/>
      <c r="C43" s="132"/>
      <c r="D43" s="132"/>
      <c r="E43" s="136" t="s">
        <v>173</v>
      </c>
      <c r="F43" s="136"/>
      <c r="G43" s="136"/>
      <c r="H43" s="8">
        <v>876177000</v>
      </c>
      <c r="I43" s="8">
        <v>58559000</v>
      </c>
      <c r="J43" s="8">
        <v>184896000</v>
      </c>
      <c r="K43" s="8">
        <v>27563000</v>
      </c>
      <c r="L43" s="8">
        <v>20271000</v>
      </c>
      <c r="M43" s="8">
        <v>405233000</v>
      </c>
      <c r="N43" s="8">
        <v>89499000</v>
      </c>
      <c r="O43" s="8">
        <v>13994000</v>
      </c>
      <c r="P43" s="8">
        <v>41652000</v>
      </c>
      <c r="Q43" s="8">
        <v>51664000</v>
      </c>
      <c r="R43" s="8">
        <v>2096000</v>
      </c>
      <c r="S43" s="8">
        <v>20721000</v>
      </c>
      <c r="T43" s="8">
        <v>117316000</v>
      </c>
      <c r="U43" s="8">
        <v>69722000</v>
      </c>
      <c r="V43" s="8">
        <v>166820000</v>
      </c>
      <c r="W43" s="9">
        <f t="shared" si="0"/>
        <v>2146183000</v>
      </c>
    </row>
    <row r="44" spans="2:23" ht="12.75" customHeight="1">
      <c r="B44" s="132"/>
      <c r="C44" s="132"/>
      <c r="D44" s="132"/>
      <c r="E44" s="132"/>
      <c r="F44" s="136" t="s">
        <v>174</v>
      </c>
      <c r="G44" s="136"/>
      <c r="H44" s="8">
        <v>701102000</v>
      </c>
      <c r="I44" s="8">
        <v>32918000</v>
      </c>
      <c r="J44" s="8">
        <v>179463000</v>
      </c>
      <c r="K44" s="8">
        <v>22780000</v>
      </c>
      <c r="L44" s="8">
        <v>20271000</v>
      </c>
      <c r="M44" s="8">
        <v>336652000</v>
      </c>
      <c r="N44" s="8">
        <v>77255000</v>
      </c>
      <c r="O44" s="8">
        <v>13994000</v>
      </c>
      <c r="P44" s="8">
        <v>41652000</v>
      </c>
      <c r="Q44" s="8">
        <v>51664000</v>
      </c>
      <c r="R44" s="8">
        <v>2096000</v>
      </c>
      <c r="S44" s="8">
        <v>19940000</v>
      </c>
      <c r="T44" s="8">
        <v>117179000</v>
      </c>
      <c r="U44" s="8">
        <v>68113000</v>
      </c>
      <c r="V44" s="8">
        <v>142588000</v>
      </c>
      <c r="W44" s="9">
        <f t="shared" si="0"/>
        <v>1827667000</v>
      </c>
    </row>
    <row r="45" spans="2:23">
      <c r="B45" s="132"/>
      <c r="C45" s="132"/>
      <c r="D45" s="132"/>
      <c r="E45" s="132"/>
      <c r="F45" s="132"/>
      <c r="G45" s="91" t="s">
        <v>175</v>
      </c>
      <c r="H45" s="8">
        <v>696810000</v>
      </c>
      <c r="I45" s="8">
        <v>31673000</v>
      </c>
      <c r="J45" s="8">
        <v>179291000</v>
      </c>
      <c r="K45" s="8">
        <v>22780000</v>
      </c>
      <c r="L45" s="8">
        <v>20271000</v>
      </c>
      <c r="M45" s="8">
        <v>325042000</v>
      </c>
      <c r="N45" s="8">
        <v>77255000</v>
      </c>
      <c r="O45" s="8">
        <v>13578000</v>
      </c>
      <c r="P45" s="8">
        <v>41652000</v>
      </c>
      <c r="Q45" s="8">
        <v>49668000</v>
      </c>
      <c r="R45" s="8">
        <v>2096000</v>
      </c>
      <c r="S45" s="8">
        <v>19940000</v>
      </c>
      <c r="T45" s="8">
        <v>115765000</v>
      </c>
      <c r="U45" s="8">
        <v>67723000</v>
      </c>
      <c r="V45" s="8">
        <v>142306000</v>
      </c>
      <c r="W45" s="9">
        <f t="shared" si="0"/>
        <v>1805850000</v>
      </c>
    </row>
    <row r="46" spans="2:23" ht="21">
      <c r="B46" s="132"/>
      <c r="C46" s="132"/>
      <c r="D46" s="132"/>
      <c r="E46" s="132"/>
      <c r="F46" s="132"/>
      <c r="G46" s="91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10789000</v>
      </c>
      <c r="N46" s="10">
        <v>0</v>
      </c>
      <c r="O46" s="8">
        <v>416000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8">
        <v>116000</v>
      </c>
      <c r="W46" s="9">
        <f t="shared" si="0"/>
        <v>11321000</v>
      </c>
    </row>
    <row r="47" spans="2:23" ht="31.5">
      <c r="B47" s="132"/>
      <c r="C47" s="132"/>
      <c r="D47" s="132"/>
      <c r="E47" s="132"/>
      <c r="F47" s="132"/>
      <c r="G47" s="91" t="s">
        <v>177</v>
      </c>
      <c r="H47" s="8">
        <v>4292000</v>
      </c>
      <c r="I47" s="8">
        <v>1245000</v>
      </c>
      <c r="J47" s="8">
        <v>172000</v>
      </c>
      <c r="K47" s="10">
        <v>0</v>
      </c>
      <c r="L47" s="10">
        <v>0</v>
      </c>
      <c r="M47" s="8">
        <v>821000</v>
      </c>
      <c r="N47" s="10">
        <v>0</v>
      </c>
      <c r="O47" s="10">
        <v>0</v>
      </c>
      <c r="P47" s="10">
        <v>0</v>
      </c>
      <c r="Q47" s="8">
        <v>1996000</v>
      </c>
      <c r="R47" s="10">
        <v>0</v>
      </c>
      <c r="S47" s="10">
        <v>0</v>
      </c>
      <c r="T47" s="8">
        <v>1414000</v>
      </c>
      <c r="U47" s="8">
        <v>390000</v>
      </c>
      <c r="V47" s="8">
        <v>166000</v>
      </c>
      <c r="W47" s="9">
        <f t="shared" si="0"/>
        <v>10496000</v>
      </c>
    </row>
    <row r="48" spans="2:23" ht="12.75" customHeight="1">
      <c r="B48" s="132"/>
      <c r="C48" s="132"/>
      <c r="D48" s="132"/>
      <c r="E48" s="132"/>
      <c r="F48" s="133" t="s">
        <v>178</v>
      </c>
      <c r="G48" s="133"/>
      <c r="H48" s="8">
        <v>175075000</v>
      </c>
      <c r="I48" s="8">
        <v>25641000</v>
      </c>
      <c r="J48" s="8">
        <v>5433000</v>
      </c>
      <c r="K48" s="8">
        <v>4783000</v>
      </c>
      <c r="L48" s="10">
        <v>0</v>
      </c>
      <c r="M48" s="8">
        <v>68581000</v>
      </c>
      <c r="N48" s="8">
        <v>12244000</v>
      </c>
      <c r="O48" s="10">
        <v>0</v>
      </c>
      <c r="P48" s="10">
        <v>0</v>
      </c>
      <c r="Q48" s="10">
        <v>0</v>
      </c>
      <c r="R48" s="10">
        <v>0</v>
      </c>
      <c r="S48" s="8">
        <v>781000</v>
      </c>
      <c r="T48" s="8">
        <v>137000</v>
      </c>
      <c r="U48" s="8">
        <v>1609000</v>
      </c>
      <c r="V48" s="8">
        <v>24232000</v>
      </c>
      <c r="W48" s="9">
        <f t="shared" si="0"/>
        <v>318516000</v>
      </c>
    </row>
    <row r="49" spans="2:23" ht="12.75" customHeight="1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8">
        <v>663000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9">
        <f t="shared" si="0"/>
        <v>663000</v>
      </c>
    </row>
    <row r="50" spans="2:23" ht="12.75" customHeight="1">
      <c r="B50" s="132"/>
      <c r="C50" s="132"/>
      <c r="D50" s="132"/>
      <c r="E50" s="136" t="s">
        <v>180</v>
      </c>
      <c r="F50" s="136"/>
      <c r="G50" s="136"/>
      <c r="H50" s="8">
        <v>311015000</v>
      </c>
      <c r="I50" s="8">
        <v>8000</v>
      </c>
      <c r="J50" s="8">
        <v>13565000</v>
      </c>
      <c r="K50" s="8">
        <v>31000</v>
      </c>
      <c r="L50" s="8">
        <v>10501000</v>
      </c>
      <c r="M50" s="8">
        <v>33528000</v>
      </c>
      <c r="N50" s="8">
        <v>870000</v>
      </c>
      <c r="O50" s="8">
        <v>65000</v>
      </c>
      <c r="P50" s="8">
        <v>1081000</v>
      </c>
      <c r="Q50" s="8">
        <v>595000</v>
      </c>
      <c r="R50" s="8">
        <v>58000</v>
      </c>
      <c r="S50" s="8">
        <v>228000</v>
      </c>
      <c r="T50" s="8">
        <v>9000</v>
      </c>
      <c r="U50" s="8">
        <v>7000</v>
      </c>
      <c r="V50" s="8">
        <v>401000</v>
      </c>
      <c r="W50" s="9">
        <f t="shared" si="0"/>
        <v>371962000</v>
      </c>
    </row>
    <row r="51" spans="2:23" ht="12.75" customHeight="1">
      <c r="B51" s="132"/>
      <c r="C51" s="132"/>
      <c r="D51" s="132"/>
      <c r="E51" s="132"/>
      <c r="F51" s="133" t="s">
        <v>181</v>
      </c>
      <c r="G51" s="133"/>
      <c r="H51" s="8">
        <v>122390000</v>
      </c>
      <c r="I51" s="10">
        <v>0</v>
      </c>
      <c r="J51" s="8">
        <v>8565000</v>
      </c>
      <c r="K51" s="10">
        <v>0</v>
      </c>
      <c r="L51" s="10">
        <v>0</v>
      </c>
      <c r="M51" s="8">
        <v>33425000</v>
      </c>
      <c r="N51" s="8">
        <v>776000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9">
        <f t="shared" si="0"/>
        <v>165156000</v>
      </c>
    </row>
    <row r="52" spans="2:23" ht="12.75" customHeight="1">
      <c r="B52" s="132"/>
      <c r="C52" s="132"/>
      <c r="D52" s="132"/>
      <c r="E52" s="132"/>
      <c r="F52" s="133" t="s">
        <v>182</v>
      </c>
      <c r="G52" s="133"/>
      <c r="H52" s="8">
        <v>188624000</v>
      </c>
      <c r="I52" s="8">
        <v>8000</v>
      </c>
      <c r="J52" s="8">
        <v>5000000</v>
      </c>
      <c r="K52" s="8">
        <v>31000</v>
      </c>
      <c r="L52" s="8">
        <v>10501000</v>
      </c>
      <c r="M52" s="8">
        <v>103000</v>
      </c>
      <c r="N52" s="8">
        <v>94000</v>
      </c>
      <c r="O52" s="8">
        <v>65000</v>
      </c>
      <c r="P52" s="8">
        <v>1081000</v>
      </c>
      <c r="Q52" s="8">
        <v>595000</v>
      </c>
      <c r="R52" s="8">
        <v>58000</v>
      </c>
      <c r="S52" s="8">
        <v>228000</v>
      </c>
      <c r="T52" s="8">
        <v>9000</v>
      </c>
      <c r="U52" s="8">
        <v>7000</v>
      </c>
      <c r="V52" s="8">
        <v>401000</v>
      </c>
      <c r="W52" s="9">
        <f t="shared" si="0"/>
        <v>206805000</v>
      </c>
    </row>
    <row r="53" spans="2:23" ht="12.75" customHeight="1">
      <c r="B53" s="132"/>
      <c r="C53" s="132"/>
      <c r="D53" s="132"/>
      <c r="E53" s="136" t="s">
        <v>183</v>
      </c>
      <c r="F53" s="136"/>
      <c r="G53" s="136"/>
      <c r="H53" s="8">
        <v>999646000</v>
      </c>
      <c r="I53" s="8">
        <v>6248000</v>
      </c>
      <c r="J53" s="8">
        <v>63054000</v>
      </c>
      <c r="K53" s="8">
        <v>14591000</v>
      </c>
      <c r="L53" s="8">
        <v>10601000</v>
      </c>
      <c r="M53" s="8">
        <v>322830000</v>
      </c>
      <c r="N53" s="8">
        <v>11795000</v>
      </c>
      <c r="O53" s="8">
        <v>14848000</v>
      </c>
      <c r="P53" s="8">
        <v>33709000</v>
      </c>
      <c r="Q53" s="8">
        <v>11785000</v>
      </c>
      <c r="R53" s="8">
        <v>5555000</v>
      </c>
      <c r="S53" s="8">
        <v>9177000</v>
      </c>
      <c r="T53" s="8">
        <v>115729000</v>
      </c>
      <c r="U53" s="8">
        <v>92795000</v>
      </c>
      <c r="V53" s="8">
        <v>146853000</v>
      </c>
      <c r="W53" s="9">
        <f t="shared" si="0"/>
        <v>1859216000</v>
      </c>
    </row>
    <row r="54" spans="2:23" ht="12.75" customHeight="1">
      <c r="B54" s="132"/>
      <c r="C54" s="132"/>
      <c r="D54" s="132"/>
      <c r="E54" s="132"/>
      <c r="F54" s="133" t="s">
        <v>184</v>
      </c>
      <c r="G54" s="133"/>
      <c r="H54" s="8">
        <v>43853000</v>
      </c>
      <c r="I54" s="8">
        <v>1783000</v>
      </c>
      <c r="J54" s="8">
        <v>6347000</v>
      </c>
      <c r="K54" s="8">
        <v>2443000</v>
      </c>
      <c r="L54" s="8">
        <v>177000</v>
      </c>
      <c r="M54" s="8">
        <v>15758000</v>
      </c>
      <c r="N54" s="8">
        <v>2949000</v>
      </c>
      <c r="O54" s="8">
        <v>2064000</v>
      </c>
      <c r="P54" s="8">
        <v>2545000</v>
      </c>
      <c r="Q54" s="8">
        <v>2367000</v>
      </c>
      <c r="R54" s="8">
        <v>103000</v>
      </c>
      <c r="S54" s="8">
        <v>1646000</v>
      </c>
      <c r="T54" s="8">
        <v>5979000</v>
      </c>
      <c r="U54" s="8">
        <v>2401000</v>
      </c>
      <c r="V54" s="8">
        <v>2964000</v>
      </c>
      <c r="W54" s="9">
        <f t="shared" si="0"/>
        <v>93379000</v>
      </c>
    </row>
    <row r="55" spans="2:23" ht="12.75" customHeight="1">
      <c r="B55" s="132"/>
      <c r="C55" s="132"/>
      <c r="D55" s="132"/>
      <c r="E55" s="132"/>
      <c r="F55" s="133" t="s">
        <v>185</v>
      </c>
      <c r="G55" s="133"/>
      <c r="H55" s="8">
        <v>955794000</v>
      </c>
      <c r="I55" s="8">
        <v>4465000</v>
      </c>
      <c r="J55" s="8">
        <v>56707000</v>
      </c>
      <c r="K55" s="8">
        <v>12148000</v>
      </c>
      <c r="L55" s="8">
        <v>10424000</v>
      </c>
      <c r="M55" s="8">
        <v>307072000</v>
      </c>
      <c r="N55" s="8">
        <v>8845000</v>
      </c>
      <c r="O55" s="8">
        <v>12784000</v>
      </c>
      <c r="P55" s="8">
        <v>31164000</v>
      </c>
      <c r="Q55" s="8">
        <v>9418000</v>
      </c>
      <c r="R55" s="8">
        <v>5452000</v>
      </c>
      <c r="S55" s="8">
        <v>7531000</v>
      </c>
      <c r="T55" s="8">
        <v>109750000</v>
      </c>
      <c r="U55" s="8">
        <v>90394000</v>
      </c>
      <c r="V55" s="8">
        <v>143889000</v>
      </c>
      <c r="W55" s="9">
        <f t="shared" si="0"/>
        <v>1765837000</v>
      </c>
    </row>
    <row r="56" spans="2:23" ht="12.75" customHeight="1">
      <c r="B56" s="132"/>
      <c r="C56" s="132"/>
      <c r="D56" s="132"/>
      <c r="E56" s="136" t="s">
        <v>186</v>
      </c>
      <c r="F56" s="136"/>
      <c r="G56" s="136"/>
      <c r="H56" s="8">
        <v>1306896000</v>
      </c>
      <c r="I56" s="8">
        <v>6432000</v>
      </c>
      <c r="J56" s="8">
        <v>108058000</v>
      </c>
      <c r="K56" s="8">
        <v>6059000</v>
      </c>
      <c r="L56" s="8">
        <v>8658000</v>
      </c>
      <c r="M56" s="8">
        <v>74544000</v>
      </c>
      <c r="N56" s="8">
        <v>17187000</v>
      </c>
      <c r="O56" s="8">
        <v>1333000</v>
      </c>
      <c r="P56" s="8">
        <v>14666000</v>
      </c>
      <c r="Q56" s="8">
        <v>7177000</v>
      </c>
      <c r="R56" s="8">
        <v>3325000</v>
      </c>
      <c r="S56" s="8">
        <v>1914000</v>
      </c>
      <c r="T56" s="8">
        <v>5625000</v>
      </c>
      <c r="U56" s="8">
        <v>16170000</v>
      </c>
      <c r="V56" s="8">
        <v>23943000</v>
      </c>
      <c r="W56" s="9">
        <f t="shared" si="0"/>
        <v>1601987000</v>
      </c>
    </row>
    <row r="57" spans="2:23" ht="12.75" customHeight="1">
      <c r="B57" s="132"/>
      <c r="C57" s="132"/>
      <c r="D57" s="132"/>
      <c r="E57" s="132"/>
      <c r="F57" s="133" t="s">
        <v>237</v>
      </c>
      <c r="G57" s="133"/>
      <c r="H57" s="8">
        <v>1156760000</v>
      </c>
      <c r="I57" s="8">
        <v>5438000</v>
      </c>
      <c r="J57" s="8">
        <v>75986000</v>
      </c>
      <c r="K57" s="8">
        <v>226000</v>
      </c>
      <c r="L57" s="10">
        <v>0</v>
      </c>
      <c r="M57" s="8">
        <v>2391000</v>
      </c>
      <c r="N57" s="8">
        <v>3187000</v>
      </c>
      <c r="O57" s="8">
        <v>4000</v>
      </c>
      <c r="P57" s="8">
        <v>219000</v>
      </c>
      <c r="Q57" s="8">
        <v>260000</v>
      </c>
      <c r="R57" s="8">
        <v>7000</v>
      </c>
      <c r="S57" s="10">
        <v>0</v>
      </c>
      <c r="T57" s="10">
        <v>0</v>
      </c>
      <c r="U57" s="8">
        <v>8890000</v>
      </c>
      <c r="V57" s="8">
        <v>170000</v>
      </c>
      <c r="W57" s="9">
        <f t="shared" si="0"/>
        <v>1253538000</v>
      </c>
    </row>
    <row r="58" spans="2:23" ht="12.75" customHeight="1">
      <c r="B58" s="132"/>
      <c r="C58" s="132"/>
      <c r="D58" s="132"/>
      <c r="E58" s="132"/>
      <c r="F58" s="133" t="s">
        <v>238</v>
      </c>
      <c r="G58" s="133"/>
      <c r="H58" s="8">
        <v>150136000</v>
      </c>
      <c r="I58" s="8">
        <v>994000</v>
      </c>
      <c r="J58" s="8">
        <v>32072000</v>
      </c>
      <c r="K58" s="8">
        <v>5833000</v>
      </c>
      <c r="L58" s="8">
        <v>8658000</v>
      </c>
      <c r="M58" s="8">
        <v>72153000</v>
      </c>
      <c r="N58" s="8">
        <v>14000000</v>
      </c>
      <c r="O58" s="8">
        <v>1329000</v>
      </c>
      <c r="P58" s="8">
        <v>14446000</v>
      </c>
      <c r="Q58" s="8">
        <v>6917000</v>
      </c>
      <c r="R58" s="8">
        <v>3318000</v>
      </c>
      <c r="S58" s="8">
        <v>1914000</v>
      </c>
      <c r="T58" s="8">
        <v>5625000</v>
      </c>
      <c r="U58" s="8">
        <v>7280000</v>
      </c>
      <c r="V58" s="8">
        <v>23773000</v>
      </c>
      <c r="W58" s="9">
        <f t="shared" si="0"/>
        <v>348448000</v>
      </c>
    </row>
    <row r="59" spans="2:23" ht="12.75" customHeight="1">
      <c r="B59" s="132"/>
      <c r="C59" s="132"/>
      <c r="D59" s="132"/>
      <c r="E59" s="133" t="s">
        <v>187</v>
      </c>
      <c r="F59" s="133"/>
      <c r="G59" s="133"/>
      <c r="H59" s="8">
        <v>36031657000</v>
      </c>
      <c r="I59" s="8">
        <v>2152368000</v>
      </c>
      <c r="J59" s="8">
        <v>9652545000</v>
      </c>
      <c r="K59" s="8">
        <v>1416958000</v>
      </c>
      <c r="L59" s="8">
        <v>2599551000</v>
      </c>
      <c r="M59" s="8">
        <v>24724675000</v>
      </c>
      <c r="N59" s="8">
        <v>2351875000</v>
      </c>
      <c r="O59" s="8">
        <v>1221547000</v>
      </c>
      <c r="P59" s="8">
        <v>6669013000</v>
      </c>
      <c r="Q59" s="8">
        <v>1650808000</v>
      </c>
      <c r="R59" s="8">
        <v>252818000</v>
      </c>
      <c r="S59" s="8">
        <v>1359154000</v>
      </c>
      <c r="T59" s="8">
        <v>6465835000</v>
      </c>
      <c r="U59" s="8">
        <v>6505907000</v>
      </c>
      <c r="V59" s="8">
        <v>5632669000</v>
      </c>
      <c r="W59" s="9">
        <f t="shared" si="0"/>
        <v>108687380000</v>
      </c>
    </row>
    <row r="60" spans="2:23" ht="12.75" customHeight="1">
      <c r="B60" s="132"/>
      <c r="C60" s="132"/>
      <c r="D60" s="136" t="s">
        <v>188</v>
      </c>
      <c r="E60" s="136"/>
      <c r="F60" s="136"/>
      <c r="G60" s="136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9">
        <f t="shared" si="0"/>
        <v>0</v>
      </c>
    </row>
    <row r="61" spans="2:23" ht="12.75" customHeight="1">
      <c r="B61" s="132"/>
      <c r="C61" s="132"/>
      <c r="D61" s="132"/>
      <c r="E61" s="136" t="s">
        <v>154</v>
      </c>
      <c r="F61" s="136"/>
      <c r="G61" s="136"/>
      <c r="H61" s="8">
        <v>299000</v>
      </c>
      <c r="I61" s="8">
        <v>5000</v>
      </c>
      <c r="J61" s="8">
        <v>3178000</v>
      </c>
      <c r="K61" s="8">
        <v>2097000</v>
      </c>
      <c r="L61" s="8">
        <v>2061000</v>
      </c>
      <c r="M61" s="8">
        <v>10230000</v>
      </c>
      <c r="N61" s="8">
        <v>74000</v>
      </c>
      <c r="O61" s="8">
        <v>378000</v>
      </c>
      <c r="P61" s="10">
        <v>0</v>
      </c>
      <c r="Q61" s="8">
        <v>163000</v>
      </c>
      <c r="R61" s="10">
        <v>0</v>
      </c>
      <c r="S61" s="10">
        <v>0</v>
      </c>
      <c r="T61" s="8">
        <v>60395000</v>
      </c>
      <c r="U61" s="10">
        <v>0</v>
      </c>
      <c r="V61" s="8">
        <v>108694000</v>
      </c>
      <c r="W61" s="9">
        <f t="shared" si="0"/>
        <v>187574000</v>
      </c>
    </row>
    <row r="62" spans="2:23" ht="12.75" customHeight="1">
      <c r="B62" s="132"/>
      <c r="C62" s="132"/>
      <c r="D62" s="132"/>
      <c r="E62" s="132"/>
      <c r="F62" s="133" t="s">
        <v>189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9">
        <f t="shared" si="0"/>
        <v>0</v>
      </c>
    </row>
    <row r="63" spans="2:23" ht="12.75" customHeight="1">
      <c r="B63" s="132"/>
      <c r="C63" s="132"/>
      <c r="D63" s="132"/>
      <c r="E63" s="132"/>
      <c r="F63" s="133" t="s">
        <v>190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9">
        <f t="shared" si="0"/>
        <v>0</v>
      </c>
    </row>
    <row r="64" spans="2:23" ht="12.75" customHeight="1">
      <c r="B64" s="132"/>
      <c r="C64" s="132"/>
      <c r="D64" s="132"/>
      <c r="E64" s="132"/>
      <c r="F64" s="133" t="s">
        <v>191</v>
      </c>
      <c r="G64" s="133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9">
        <f t="shared" si="0"/>
        <v>0</v>
      </c>
    </row>
    <row r="65" spans="2:23" ht="12.75" customHeight="1">
      <c r="B65" s="132"/>
      <c r="C65" s="132"/>
      <c r="D65" s="132"/>
      <c r="E65" s="132"/>
      <c r="F65" s="133" t="s">
        <v>192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f t="shared" si="0"/>
        <v>0</v>
      </c>
    </row>
    <row r="66" spans="2:23" ht="12.75" customHeight="1">
      <c r="B66" s="132"/>
      <c r="C66" s="132"/>
      <c r="D66" s="132"/>
      <c r="E66" s="132"/>
      <c r="F66" s="133" t="s">
        <v>159</v>
      </c>
      <c r="G66" s="133"/>
      <c r="H66" s="8">
        <v>299000</v>
      </c>
      <c r="I66" s="8">
        <v>5000</v>
      </c>
      <c r="J66" s="8">
        <v>3178000</v>
      </c>
      <c r="K66" s="8">
        <v>2097000</v>
      </c>
      <c r="L66" s="8">
        <v>2061000</v>
      </c>
      <c r="M66" s="8">
        <v>10230000</v>
      </c>
      <c r="N66" s="8">
        <v>74000</v>
      </c>
      <c r="O66" s="8">
        <v>378000</v>
      </c>
      <c r="P66" s="10">
        <v>0</v>
      </c>
      <c r="Q66" s="8">
        <v>163000</v>
      </c>
      <c r="R66" s="10">
        <v>0</v>
      </c>
      <c r="S66" s="10">
        <v>0</v>
      </c>
      <c r="T66" s="8">
        <v>60395000</v>
      </c>
      <c r="U66" s="10">
        <v>0</v>
      </c>
      <c r="V66" s="8">
        <v>108694000</v>
      </c>
      <c r="W66" s="9">
        <f t="shared" si="0"/>
        <v>187574000</v>
      </c>
    </row>
    <row r="67" spans="2:23" ht="12.75" customHeight="1">
      <c r="B67" s="132"/>
      <c r="C67" s="132"/>
      <c r="D67" s="132"/>
      <c r="E67" s="132"/>
      <c r="F67" s="133" t="s">
        <v>193</v>
      </c>
      <c r="G67" s="133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9">
        <f t="shared" si="0"/>
        <v>0</v>
      </c>
    </row>
    <row r="68" spans="2:23" ht="12.75" customHeight="1">
      <c r="B68" s="132"/>
      <c r="C68" s="132"/>
      <c r="D68" s="132"/>
      <c r="E68" s="132"/>
      <c r="F68" s="133" t="s">
        <v>194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9">
        <f t="shared" si="0"/>
        <v>0</v>
      </c>
    </row>
    <row r="69" spans="2:23" ht="12.75" customHeight="1">
      <c r="B69" s="132"/>
      <c r="C69" s="132"/>
      <c r="D69" s="132"/>
      <c r="E69" s="136" t="s">
        <v>195</v>
      </c>
      <c r="F69" s="136"/>
      <c r="G69" s="136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8">
        <v>9321000</v>
      </c>
      <c r="V69" s="10">
        <v>0</v>
      </c>
      <c r="W69" s="9">
        <f t="shared" si="0"/>
        <v>9321000</v>
      </c>
    </row>
    <row r="70" spans="2:23" ht="12.75" customHeight="1">
      <c r="B70" s="132"/>
      <c r="C70" s="132"/>
      <c r="D70" s="132"/>
      <c r="E70" s="132"/>
      <c r="F70" s="133" t="s">
        <v>189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9">
        <f t="shared" si="0"/>
        <v>0</v>
      </c>
    </row>
    <row r="71" spans="2:23" ht="12.75" customHeight="1">
      <c r="B71" s="132"/>
      <c r="C71" s="132"/>
      <c r="D71" s="132"/>
      <c r="E71" s="132"/>
      <c r="F71" s="133" t="s">
        <v>190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9">
        <f t="shared" si="0"/>
        <v>0</v>
      </c>
    </row>
    <row r="72" spans="2:23" ht="12.75" customHeight="1">
      <c r="B72" s="132"/>
      <c r="C72" s="132"/>
      <c r="D72" s="132"/>
      <c r="E72" s="132"/>
      <c r="F72" s="133" t="s">
        <v>191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8">
        <v>9321000</v>
      </c>
      <c r="V72" s="10">
        <v>0</v>
      </c>
      <c r="W72" s="9">
        <f t="shared" si="0"/>
        <v>9321000</v>
      </c>
    </row>
    <row r="73" spans="2:23" ht="12.75" customHeight="1">
      <c r="B73" s="132"/>
      <c r="C73" s="132"/>
      <c r="D73" s="132"/>
      <c r="E73" s="132"/>
      <c r="F73" s="133" t="s">
        <v>192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9">
        <f t="shared" si="0"/>
        <v>0</v>
      </c>
    </row>
    <row r="74" spans="2:23" ht="12.75" customHeight="1">
      <c r="B74" s="132"/>
      <c r="C74" s="132"/>
      <c r="D74" s="132"/>
      <c r="E74" s="132"/>
      <c r="F74" s="133" t="s">
        <v>196</v>
      </c>
      <c r="G74" s="133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9">
        <f t="shared" si="0"/>
        <v>0</v>
      </c>
    </row>
    <row r="75" spans="2:23" ht="12.75" customHeight="1">
      <c r="B75" s="132"/>
      <c r="C75" s="132"/>
      <c r="D75" s="132"/>
      <c r="E75" s="132"/>
      <c r="F75" s="133" t="s">
        <v>194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9">
        <f t="shared" ref="W75:W130" si="1">SUM(H75:V75)</f>
        <v>0</v>
      </c>
    </row>
    <row r="76" spans="2:23" ht="12.75" customHeight="1">
      <c r="B76" s="132"/>
      <c r="C76" s="132"/>
      <c r="D76" s="132"/>
      <c r="E76" s="136" t="s">
        <v>197</v>
      </c>
      <c r="F76" s="136"/>
      <c r="G76" s="136"/>
      <c r="H76" s="8">
        <v>32684075000</v>
      </c>
      <c r="I76" s="8">
        <v>2008263000</v>
      </c>
      <c r="J76" s="8">
        <v>8620057000</v>
      </c>
      <c r="K76" s="8">
        <v>1257606000</v>
      </c>
      <c r="L76" s="8">
        <v>2227528000</v>
      </c>
      <c r="M76" s="8">
        <v>21992215000</v>
      </c>
      <c r="N76" s="8">
        <v>2067620000</v>
      </c>
      <c r="O76" s="8">
        <v>1078776000</v>
      </c>
      <c r="P76" s="8">
        <v>6229955000</v>
      </c>
      <c r="Q76" s="8">
        <v>1471882000</v>
      </c>
      <c r="R76" s="8">
        <v>242704000</v>
      </c>
      <c r="S76" s="8">
        <v>1204849000</v>
      </c>
      <c r="T76" s="8">
        <v>5674370000</v>
      </c>
      <c r="U76" s="8">
        <v>6072133000</v>
      </c>
      <c r="V76" s="8">
        <v>5011676000</v>
      </c>
      <c r="W76" s="9">
        <f t="shared" si="1"/>
        <v>97843709000</v>
      </c>
    </row>
    <row r="77" spans="2:23" ht="12.75" customHeight="1">
      <c r="B77" s="132"/>
      <c r="C77" s="132"/>
      <c r="D77" s="132"/>
      <c r="E77" s="132"/>
      <c r="F77" s="133" t="s">
        <v>189</v>
      </c>
      <c r="G77" s="133"/>
      <c r="H77" s="8">
        <v>1402510000</v>
      </c>
      <c r="I77" s="10">
        <v>0</v>
      </c>
      <c r="J77" s="10">
        <v>0</v>
      </c>
      <c r="K77" s="10">
        <v>0</v>
      </c>
      <c r="L77" s="8">
        <v>402129000</v>
      </c>
      <c r="M77" s="8">
        <v>3146846000</v>
      </c>
      <c r="N77" s="10">
        <v>0</v>
      </c>
      <c r="O77" s="10">
        <v>0</v>
      </c>
      <c r="P77" s="8">
        <v>893725000</v>
      </c>
      <c r="Q77" s="10">
        <v>0</v>
      </c>
      <c r="R77" s="10">
        <v>0</v>
      </c>
      <c r="S77" s="8">
        <v>28502000</v>
      </c>
      <c r="T77" s="10">
        <v>0</v>
      </c>
      <c r="U77" s="10">
        <v>0</v>
      </c>
      <c r="V77" s="10">
        <v>0</v>
      </c>
      <c r="W77" s="9">
        <f t="shared" si="1"/>
        <v>5873712000</v>
      </c>
    </row>
    <row r="78" spans="2:23" ht="12.75" customHeight="1">
      <c r="B78" s="132"/>
      <c r="C78" s="132"/>
      <c r="D78" s="132"/>
      <c r="E78" s="132"/>
      <c r="F78" s="133" t="s">
        <v>190</v>
      </c>
      <c r="G78" s="133"/>
      <c r="H78" s="8">
        <v>1194023000</v>
      </c>
      <c r="I78" s="8">
        <v>447646000</v>
      </c>
      <c r="J78" s="8">
        <v>1737539000</v>
      </c>
      <c r="K78" s="8">
        <v>264930000</v>
      </c>
      <c r="L78" s="8">
        <v>40888000</v>
      </c>
      <c r="M78" s="8">
        <v>362369000</v>
      </c>
      <c r="N78" s="8">
        <v>114971000</v>
      </c>
      <c r="O78" s="8">
        <v>162953000</v>
      </c>
      <c r="P78" s="8">
        <v>640274000</v>
      </c>
      <c r="Q78" s="8">
        <v>206427000</v>
      </c>
      <c r="R78" s="10">
        <v>0</v>
      </c>
      <c r="S78" s="8">
        <v>7699000</v>
      </c>
      <c r="T78" s="8">
        <v>599235000</v>
      </c>
      <c r="U78" s="8">
        <v>2063775000</v>
      </c>
      <c r="V78" s="8">
        <v>831096000</v>
      </c>
      <c r="W78" s="9">
        <f t="shared" si="1"/>
        <v>8673825000</v>
      </c>
    </row>
    <row r="79" spans="2:23" ht="12.75" customHeight="1">
      <c r="B79" s="132"/>
      <c r="C79" s="132"/>
      <c r="D79" s="132"/>
      <c r="E79" s="132"/>
      <c r="F79" s="133" t="s">
        <v>191</v>
      </c>
      <c r="G79" s="133"/>
      <c r="H79" s="8">
        <v>28305110000</v>
      </c>
      <c r="I79" s="8">
        <v>1549944000</v>
      </c>
      <c r="J79" s="8">
        <v>6133759000</v>
      </c>
      <c r="K79" s="8">
        <v>983547000</v>
      </c>
      <c r="L79" s="8">
        <v>1765592000</v>
      </c>
      <c r="M79" s="8">
        <v>17956928000</v>
      </c>
      <c r="N79" s="8">
        <v>1930157000</v>
      </c>
      <c r="O79" s="8">
        <v>906845000</v>
      </c>
      <c r="P79" s="8">
        <v>4662280000</v>
      </c>
      <c r="Q79" s="8">
        <v>1254019000</v>
      </c>
      <c r="R79" s="8">
        <v>239737000</v>
      </c>
      <c r="S79" s="8">
        <v>1163186000</v>
      </c>
      <c r="T79" s="8">
        <v>5011554000</v>
      </c>
      <c r="U79" s="8">
        <v>3962025000</v>
      </c>
      <c r="V79" s="8">
        <v>4123678000</v>
      </c>
      <c r="W79" s="9">
        <f t="shared" si="1"/>
        <v>79948361000</v>
      </c>
    </row>
    <row r="80" spans="2:23" ht="12.75" customHeight="1">
      <c r="B80" s="132"/>
      <c r="C80" s="132"/>
      <c r="D80" s="132"/>
      <c r="E80" s="132"/>
      <c r="F80" s="133" t="s">
        <v>192</v>
      </c>
      <c r="G80" s="133"/>
      <c r="H80" s="8">
        <v>1260057000</v>
      </c>
      <c r="I80" s="10">
        <v>0</v>
      </c>
      <c r="J80" s="8">
        <v>645298000</v>
      </c>
      <c r="K80" s="10">
        <v>0</v>
      </c>
      <c r="L80" s="10">
        <v>0</v>
      </c>
      <c r="M80" s="8">
        <v>345534000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9">
        <f t="shared" si="1"/>
        <v>2250889000</v>
      </c>
    </row>
    <row r="81" spans="2:23" ht="12.75" customHeight="1">
      <c r="B81" s="132"/>
      <c r="C81" s="132"/>
      <c r="D81" s="132"/>
      <c r="E81" s="132"/>
      <c r="F81" s="133" t="s">
        <v>196</v>
      </c>
      <c r="G81" s="133"/>
      <c r="H81" s="8">
        <v>132937000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8">
        <v>10001000</v>
      </c>
      <c r="W81" s="9">
        <f t="shared" si="1"/>
        <v>142938000</v>
      </c>
    </row>
    <row r="82" spans="2:23" ht="12.75" customHeight="1">
      <c r="B82" s="132"/>
      <c r="C82" s="132"/>
      <c r="D82" s="132"/>
      <c r="E82" s="132"/>
      <c r="F82" s="133" t="s">
        <v>194</v>
      </c>
      <c r="G82" s="133"/>
      <c r="H82" s="8">
        <v>389439000</v>
      </c>
      <c r="I82" s="8">
        <v>10674000</v>
      </c>
      <c r="J82" s="8">
        <v>103461000</v>
      </c>
      <c r="K82" s="8">
        <v>9129000</v>
      </c>
      <c r="L82" s="8">
        <v>18919000</v>
      </c>
      <c r="M82" s="8">
        <v>180538000</v>
      </c>
      <c r="N82" s="8">
        <v>22491000</v>
      </c>
      <c r="O82" s="8">
        <v>8978000</v>
      </c>
      <c r="P82" s="8">
        <v>33676000</v>
      </c>
      <c r="Q82" s="8">
        <v>11436000</v>
      </c>
      <c r="R82" s="8">
        <v>2967000</v>
      </c>
      <c r="S82" s="8">
        <v>5462000</v>
      </c>
      <c r="T82" s="8">
        <v>63581000</v>
      </c>
      <c r="U82" s="8">
        <v>46333000</v>
      </c>
      <c r="V82" s="8">
        <v>46901000</v>
      </c>
      <c r="W82" s="9">
        <f t="shared" si="1"/>
        <v>953985000</v>
      </c>
    </row>
    <row r="83" spans="2:23" ht="12.75" customHeight="1">
      <c r="B83" s="132"/>
      <c r="C83" s="132"/>
      <c r="D83" s="132"/>
      <c r="E83" s="133" t="s">
        <v>198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9">
        <f t="shared" si="1"/>
        <v>0</v>
      </c>
    </row>
    <row r="84" spans="2:23" ht="12.75" customHeight="1">
      <c r="B84" s="132"/>
      <c r="C84" s="132"/>
      <c r="D84" s="132"/>
      <c r="E84" s="133" t="s">
        <v>166</v>
      </c>
      <c r="F84" s="133"/>
      <c r="G84" s="133"/>
      <c r="H84" s="8">
        <v>3852000</v>
      </c>
      <c r="I84" s="8">
        <v>6000</v>
      </c>
      <c r="J84" s="8">
        <v>170000</v>
      </c>
      <c r="K84" s="8">
        <v>8807000</v>
      </c>
      <c r="L84" s="10">
        <v>0</v>
      </c>
      <c r="M84" s="8">
        <v>133082000</v>
      </c>
      <c r="N84" s="8">
        <v>1260000</v>
      </c>
      <c r="O84" s="8">
        <v>335000</v>
      </c>
      <c r="P84" s="10">
        <v>0</v>
      </c>
      <c r="Q84" s="8">
        <v>4232000</v>
      </c>
      <c r="R84" s="8">
        <v>3270000</v>
      </c>
      <c r="S84" s="10">
        <v>0</v>
      </c>
      <c r="T84" s="8">
        <v>20680000</v>
      </c>
      <c r="U84" s="8">
        <v>85000</v>
      </c>
      <c r="V84" s="8">
        <v>16252000</v>
      </c>
      <c r="W84" s="9">
        <f t="shared" si="1"/>
        <v>192031000</v>
      </c>
    </row>
    <row r="85" spans="2:23" ht="12.75" customHeight="1">
      <c r="B85" s="132"/>
      <c r="C85" s="132"/>
      <c r="D85" s="132"/>
      <c r="E85" s="133" t="s">
        <v>199</v>
      </c>
      <c r="F85" s="133"/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8">
        <v>203000</v>
      </c>
      <c r="U85" s="10">
        <v>0</v>
      </c>
      <c r="V85" s="10">
        <v>0</v>
      </c>
      <c r="W85" s="9">
        <f t="shared" si="1"/>
        <v>203000</v>
      </c>
    </row>
    <row r="86" spans="2:23" ht="12.75" customHeight="1">
      <c r="B86" s="132"/>
      <c r="C86" s="132"/>
      <c r="D86" s="132"/>
      <c r="E86" s="133" t="s">
        <v>239</v>
      </c>
      <c r="F86" s="133"/>
      <c r="G86" s="133"/>
      <c r="H86" s="10">
        <v>0</v>
      </c>
      <c r="I86" s="10">
        <v>0</v>
      </c>
      <c r="J86" s="10">
        <v>0</v>
      </c>
      <c r="K86" s="10">
        <v>0</v>
      </c>
      <c r="L86" s="8">
        <v>159460000</v>
      </c>
      <c r="M86" s="8">
        <v>521937000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9">
        <f t="shared" si="1"/>
        <v>681397000</v>
      </c>
    </row>
    <row r="87" spans="2:23" ht="12.75" customHeight="1">
      <c r="B87" s="132"/>
      <c r="C87" s="132"/>
      <c r="D87" s="132"/>
      <c r="E87" s="136" t="s">
        <v>200</v>
      </c>
      <c r="F87" s="136"/>
      <c r="G87" s="136"/>
      <c r="H87" s="8">
        <v>117635000</v>
      </c>
      <c r="I87" s="8">
        <v>1204000</v>
      </c>
      <c r="J87" s="8">
        <v>9639000</v>
      </c>
      <c r="K87" s="8">
        <v>2070000</v>
      </c>
      <c r="L87" s="8">
        <v>417000</v>
      </c>
      <c r="M87" s="8">
        <v>184583000</v>
      </c>
      <c r="N87" s="8">
        <v>5159000</v>
      </c>
      <c r="O87" s="8">
        <v>6046000</v>
      </c>
      <c r="P87" s="8">
        <v>3695000</v>
      </c>
      <c r="Q87" s="8">
        <v>1750000</v>
      </c>
      <c r="R87" s="8">
        <v>1000</v>
      </c>
      <c r="S87" s="8">
        <v>3164000</v>
      </c>
      <c r="T87" s="8">
        <v>20215000</v>
      </c>
      <c r="U87" s="8">
        <v>25440000</v>
      </c>
      <c r="V87" s="8">
        <v>22388000</v>
      </c>
      <c r="W87" s="9">
        <f t="shared" si="1"/>
        <v>403406000</v>
      </c>
    </row>
    <row r="88" spans="2:23" ht="12.75" customHeight="1">
      <c r="B88" s="132"/>
      <c r="C88" s="132"/>
      <c r="D88" s="132"/>
      <c r="E88" s="132"/>
      <c r="F88" s="133" t="s">
        <v>201</v>
      </c>
      <c r="G88" s="133"/>
      <c r="H88" s="8">
        <v>15275000</v>
      </c>
      <c r="I88" s="8">
        <v>47000</v>
      </c>
      <c r="J88" s="8">
        <v>807000</v>
      </c>
      <c r="K88" s="10">
        <v>0</v>
      </c>
      <c r="L88" s="10">
        <v>0</v>
      </c>
      <c r="M88" s="8">
        <v>35109000</v>
      </c>
      <c r="N88" s="10">
        <v>0</v>
      </c>
      <c r="O88" s="10">
        <v>0</v>
      </c>
      <c r="P88" s="10">
        <v>0</v>
      </c>
      <c r="Q88" s="8">
        <v>322000</v>
      </c>
      <c r="R88" s="10">
        <v>0</v>
      </c>
      <c r="S88" s="10">
        <v>0</v>
      </c>
      <c r="T88" s="10">
        <v>0</v>
      </c>
      <c r="U88" s="10">
        <v>0</v>
      </c>
      <c r="V88" s="8">
        <v>283000</v>
      </c>
      <c r="W88" s="9">
        <f t="shared" si="1"/>
        <v>51843000</v>
      </c>
    </row>
    <row r="89" spans="2:23" ht="12.75" customHeight="1">
      <c r="B89" s="132"/>
      <c r="C89" s="132"/>
      <c r="D89" s="132"/>
      <c r="E89" s="132"/>
      <c r="F89" s="133" t="s">
        <v>202</v>
      </c>
      <c r="G89" s="133"/>
      <c r="H89" s="10">
        <v>0</v>
      </c>
      <c r="I89" s="8">
        <v>1000</v>
      </c>
      <c r="J89" s="10">
        <v>0</v>
      </c>
      <c r="K89" s="10">
        <v>0</v>
      </c>
      <c r="L89" s="10">
        <v>0</v>
      </c>
      <c r="M89" s="8">
        <v>162000</v>
      </c>
      <c r="N89" s="10">
        <v>0</v>
      </c>
      <c r="O89" s="8">
        <v>1300000</v>
      </c>
      <c r="P89" s="10">
        <v>0</v>
      </c>
      <c r="Q89" s="10">
        <v>0</v>
      </c>
      <c r="R89" s="10">
        <v>0</v>
      </c>
      <c r="S89" s="10">
        <v>0</v>
      </c>
      <c r="T89" s="8">
        <v>697000</v>
      </c>
      <c r="U89" s="10">
        <v>0</v>
      </c>
      <c r="V89" s="10">
        <v>0</v>
      </c>
      <c r="W89" s="9">
        <f t="shared" si="1"/>
        <v>2160000</v>
      </c>
    </row>
    <row r="90" spans="2:23" ht="12.75" customHeight="1">
      <c r="B90" s="132"/>
      <c r="C90" s="132"/>
      <c r="D90" s="132"/>
      <c r="E90" s="132"/>
      <c r="F90" s="133" t="s">
        <v>203</v>
      </c>
      <c r="G90" s="133"/>
      <c r="H90" s="8">
        <v>20836000</v>
      </c>
      <c r="I90" s="8">
        <v>303000</v>
      </c>
      <c r="J90" s="8">
        <v>8832000</v>
      </c>
      <c r="K90" s="8">
        <v>2043000</v>
      </c>
      <c r="L90" s="8">
        <v>110000</v>
      </c>
      <c r="M90" s="8">
        <v>31840000</v>
      </c>
      <c r="N90" s="8">
        <v>1573000</v>
      </c>
      <c r="O90" s="8">
        <v>4746000</v>
      </c>
      <c r="P90" s="8">
        <v>1619000</v>
      </c>
      <c r="Q90" s="8">
        <v>1428000</v>
      </c>
      <c r="R90" s="8">
        <v>1000</v>
      </c>
      <c r="S90" s="8">
        <v>996000</v>
      </c>
      <c r="T90" s="8">
        <v>3421000</v>
      </c>
      <c r="U90" s="8">
        <v>19587000</v>
      </c>
      <c r="V90" s="8">
        <v>3928000</v>
      </c>
      <c r="W90" s="9">
        <f t="shared" si="1"/>
        <v>101263000</v>
      </c>
    </row>
    <row r="91" spans="2:23" ht="12.75" customHeight="1">
      <c r="B91" s="132"/>
      <c r="C91" s="132"/>
      <c r="D91" s="132"/>
      <c r="E91" s="132"/>
      <c r="F91" s="133" t="s">
        <v>204</v>
      </c>
      <c r="G91" s="133"/>
      <c r="H91" s="8">
        <v>81524000</v>
      </c>
      <c r="I91" s="8">
        <v>853000</v>
      </c>
      <c r="J91" s="10">
        <v>0</v>
      </c>
      <c r="K91" s="8">
        <v>27000</v>
      </c>
      <c r="L91" s="8">
        <v>307000</v>
      </c>
      <c r="M91" s="8">
        <v>117472000</v>
      </c>
      <c r="N91" s="8">
        <v>3586000</v>
      </c>
      <c r="O91" s="10">
        <v>0</v>
      </c>
      <c r="P91" s="8">
        <v>2076000</v>
      </c>
      <c r="Q91" s="10">
        <v>0</v>
      </c>
      <c r="R91" s="10">
        <v>0</v>
      </c>
      <c r="S91" s="8">
        <v>2169000</v>
      </c>
      <c r="T91" s="8">
        <v>16098000</v>
      </c>
      <c r="U91" s="8">
        <v>5853000</v>
      </c>
      <c r="V91" s="8">
        <v>18177000</v>
      </c>
      <c r="W91" s="9">
        <f t="shared" si="1"/>
        <v>248142000</v>
      </c>
    </row>
    <row r="92" spans="2:23" ht="12.75" customHeight="1">
      <c r="B92" s="132"/>
      <c r="C92" s="132"/>
      <c r="D92" s="132"/>
      <c r="E92" s="136" t="s">
        <v>205</v>
      </c>
      <c r="F92" s="136"/>
      <c r="G92" s="136"/>
      <c r="H92" s="8">
        <v>116680000</v>
      </c>
      <c r="I92" s="8">
        <v>5608000</v>
      </c>
      <c r="J92" s="8">
        <v>37311000</v>
      </c>
      <c r="K92" s="8">
        <v>9878000</v>
      </c>
      <c r="L92" s="8">
        <v>15896000</v>
      </c>
      <c r="M92" s="8">
        <v>144292000</v>
      </c>
      <c r="N92" s="8">
        <v>18365000</v>
      </c>
      <c r="O92" s="8">
        <v>2468000</v>
      </c>
      <c r="P92" s="8">
        <v>27776000</v>
      </c>
      <c r="Q92" s="8">
        <v>6355000</v>
      </c>
      <c r="R92" s="8">
        <v>251000</v>
      </c>
      <c r="S92" s="8">
        <v>14027000</v>
      </c>
      <c r="T92" s="8">
        <v>55965000</v>
      </c>
      <c r="U92" s="8">
        <v>26266000</v>
      </c>
      <c r="V92" s="8">
        <v>44416000</v>
      </c>
      <c r="W92" s="9">
        <f t="shared" si="1"/>
        <v>525554000</v>
      </c>
    </row>
    <row r="93" spans="2:23" ht="12.75" customHeight="1">
      <c r="B93" s="132"/>
      <c r="C93" s="132"/>
      <c r="D93" s="132"/>
      <c r="E93" s="132"/>
      <c r="F93" s="133" t="s">
        <v>184</v>
      </c>
      <c r="G93" s="133"/>
      <c r="H93" s="8">
        <v>19639000</v>
      </c>
      <c r="I93" s="8">
        <v>965000</v>
      </c>
      <c r="J93" s="8">
        <v>3273000</v>
      </c>
      <c r="K93" s="8">
        <v>319000</v>
      </c>
      <c r="L93" s="8">
        <v>54000</v>
      </c>
      <c r="M93" s="8">
        <v>7245000</v>
      </c>
      <c r="N93" s="8">
        <v>604000</v>
      </c>
      <c r="O93" s="8">
        <v>149000</v>
      </c>
      <c r="P93" s="8">
        <v>238000</v>
      </c>
      <c r="Q93" s="10">
        <v>0</v>
      </c>
      <c r="R93" s="10">
        <v>0</v>
      </c>
      <c r="S93" s="8">
        <v>212000</v>
      </c>
      <c r="T93" s="8">
        <v>3060000</v>
      </c>
      <c r="U93" s="10">
        <v>0</v>
      </c>
      <c r="V93" s="8">
        <v>6328000</v>
      </c>
      <c r="W93" s="9">
        <f t="shared" si="1"/>
        <v>42086000</v>
      </c>
    </row>
    <row r="94" spans="2:23" ht="12.75" customHeight="1">
      <c r="B94" s="132"/>
      <c r="C94" s="132"/>
      <c r="D94" s="132"/>
      <c r="E94" s="132"/>
      <c r="F94" s="133" t="s">
        <v>185</v>
      </c>
      <c r="G94" s="133"/>
      <c r="H94" s="8">
        <v>97041000</v>
      </c>
      <c r="I94" s="8">
        <v>4642000</v>
      </c>
      <c r="J94" s="8">
        <v>34038000</v>
      </c>
      <c r="K94" s="8">
        <v>9559000</v>
      </c>
      <c r="L94" s="8">
        <v>15842000</v>
      </c>
      <c r="M94" s="8">
        <v>137047000</v>
      </c>
      <c r="N94" s="8">
        <v>17761000</v>
      </c>
      <c r="O94" s="8">
        <v>2319000</v>
      </c>
      <c r="P94" s="8">
        <v>27538000</v>
      </c>
      <c r="Q94" s="8">
        <v>6355000</v>
      </c>
      <c r="R94" s="8">
        <v>251000</v>
      </c>
      <c r="S94" s="8">
        <v>13815000</v>
      </c>
      <c r="T94" s="8">
        <v>52905000</v>
      </c>
      <c r="U94" s="8">
        <v>26266000</v>
      </c>
      <c r="V94" s="8">
        <v>38088000</v>
      </c>
      <c r="W94" s="9">
        <f t="shared" si="1"/>
        <v>483467000</v>
      </c>
    </row>
    <row r="95" spans="2:23" ht="12.75" customHeight="1">
      <c r="B95" s="132"/>
      <c r="C95" s="132"/>
      <c r="D95" s="132"/>
      <c r="E95" s="133" t="s">
        <v>206</v>
      </c>
      <c r="F95" s="133"/>
      <c r="G95" s="133"/>
      <c r="H95" s="8">
        <v>11953000</v>
      </c>
      <c r="I95" s="8">
        <v>3033000</v>
      </c>
      <c r="J95" s="8">
        <v>8346000</v>
      </c>
      <c r="K95" s="8">
        <v>581000</v>
      </c>
      <c r="L95" s="8">
        <v>4817000</v>
      </c>
      <c r="M95" s="8">
        <v>11430000</v>
      </c>
      <c r="N95" s="8">
        <v>1014000</v>
      </c>
      <c r="O95" s="8">
        <v>1025000</v>
      </c>
      <c r="P95" s="8">
        <v>4546000</v>
      </c>
      <c r="Q95" s="8">
        <v>3606000</v>
      </c>
      <c r="R95" s="10">
        <v>0</v>
      </c>
      <c r="S95" s="8">
        <v>3070000</v>
      </c>
      <c r="T95" s="8">
        <v>5259000</v>
      </c>
      <c r="U95" s="8">
        <v>2713000</v>
      </c>
      <c r="V95" s="8">
        <v>1073000</v>
      </c>
      <c r="W95" s="9">
        <f t="shared" si="1"/>
        <v>62466000</v>
      </c>
    </row>
    <row r="96" spans="2:23" ht="12.75" customHeight="1">
      <c r="B96" s="132"/>
      <c r="C96" s="132"/>
      <c r="D96" s="132"/>
      <c r="E96" s="133" t="s">
        <v>207</v>
      </c>
      <c r="F96" s="133"/>
      <c r="G96" s="133"/>
      <c r="H96" s="8">
        <v>336372000</v>
      </c>
      <c r="I96" s="8">
        <v>6853000</v>
      </c>
      <c r="J96" s="8">
        <v>92292000</v>
      </c>
      <c r="K96" s="8">
        <v>8489000</v>
      </c>
      <c r="L96" s="8">
        <v>8874000</v>
      </c>
      <c r="M96" s="8">
        <v>109883000</v>
      </c>
      <c r="N96" s="8">
        <v>19791000</v>
      </c>
      <c r="O96" s="8">
        <v>12655000</v>
      </c>
      <c r="P96" s="8">
        <v>19470000</v>
      </c>
      <c r="Q96" s="8">
        <v>11804000</v>
      </c>
      <c r="R96" s="8">
        <v>382000</v>
      </c>
      <c r="S96" s="8">
        <v>4735000</v>
      </c>
      <c r="T96" s="8">
        <v>17157000</v>
      </c>
      <c r="U96" s="8">
        <v>18754000</v>
      </c>
      <c r="V96" s="8">
        <v>19414000</v>
      </c>
      <c r="W96" s="9">
        <f t="shared" si="1"/>
        <v>686925000</v>
      </c>
    </row>
    <row r="97" spans="2:23" ht="12.75" customHeight="1">
      <c r="B97" s="132"/>
      <c r="C97" s="132"/>
      <c r="D97" s="132"/>
      <c r="E97" s="133" t="s">
        <v>208</v>
      </c>
      <c r="F97" s="133"/>
      <c r="G97" s="133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9">
        <f t="shared" si="1"/>
        <v>0</v>
      </c>
    </row>
    <row r="98" spans="2:23" ht="12.75" customHeight="1">
      <c r="B98" s="132"/>
      <c r="C98" s="132"/>
      <c r="D98" s="132"/>
      <c r="E98" s="133" t="s">
        <v>209</v>
      </c>
      <c r="F98" s="133"/>
      <c r="G98" s="133"/>
      <c r="H98" s="8">
        <v>33270866000</v>
      </c>
      <c r="I98" s="8">
        <v>2024972000</v>
      </c>
      <c r="J98" s="8">
        <v>8770993000</v>
      </c>
      <c r="K98" s="8">
        <v>1289528000</v>
      </c>
      <c r="L98" s="8">
        <v>2419053000</v>
      </c>
      <c r="M98" s="8">
        <v>23107652000</v>
      </c>
      <c r="N98" s="8">
        <v>2113283000</v>
      </c>
      <c r="O98" s="8">
        <v>1101683000</v>
      </c>
      <c r="P98" s="8">
        <v>6285442000</v>
      </c>
      <c r="Q98" s="8">
        <v>1499792000</v>
      </c>
      <c r="R98" s="8">
        <v>246608000</v>
      </c>
      <c r="S98" s="8">
        <v>1237778000</v>
      </c>
      <c r="T98" s="8">
        <v>5854244000</v>
      </c>
      <c r="U98" s="8">
        <v>6154712000</v>
      </c>
      <c r="V98" s="8">
        <v>5223913000</v>
      </c>
      <c r="W98" s="9">
        <f t="shared" si="1"/>
        <v>100600519000</v>
      </c>
    </row>
    <row r="99" spans="2:23" ht="12.75" customHeight="1">
      <c r="B99" s="132"/>
      <c r="C99" s="132"/>
      <c r="D99" s="136" t="s">
        <v>210</v>
      </c>
      <c r="E99" s="136"/>
      <c r="F99" s="136"/>
      <c r="G99" s="136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9">
        <f t="shared" si="1"/>
        <v>0</v>
      </c>
    </row>
    <row r="100" spans="2:23" ht="12.75" customHeight="1">
      <c r="B100" s="132"/>
      <c r="C100" s="132"/>
      <c r="D100" s="132"/>
      <c r="E100" s="136" t="s">
        <v>211</v>
      </c>
      <c r="F100" s="136"/>
      <c r="G100" s="136"/>
      <c r="H100" s="8">
        <v>2733176000</v>
      </c>
      <c r="I100" s="8">
        <v>117986000</v>
      </c>
      <c r="J100" s="8">
        <v>808848000</v>
      </c>
      <c r="K100" s="8">
        <v>112231000</v>
      </c>
      <c r="L100" s="8">
        <v>136638000</v>
      </c>
      <c r="M100" s="8">
        <v>1450712000</v>
      </c>
      <c r="N100" s="8">
        <v>198706000</v>
      </c>
      <c r="O100" s="8">
        <v>115311000</v>
      </c>
      <c r="P100" s="8">
        <v>313585000</v>
      </c>
      <c r="Q100" s="8">
        <v>136190000</v>
      </c>
      <c r="R100" s="8">
        <v>5206000</v>
      </c>
      <c r="S100" s="8">
        <v>83801000</v>
      </c>
      <c r="T100" s="8">
        <v>506429000</v>
      </c>
      <c r="U100" s="8">
        <v>319431000</v>
      </c>
      <c r="V100" s="8">
        <v>383212000</v>
      </c>
      <c r="W100" s="9">
        <f t="shared" si="1"/>
        <v>7421462000</v>
      </c>
    </row>
    <row r="101" spans="2:23" ht="12.75" customHeight="1">
      <c r="B101" s="132"/>
      <c r="C101" s="132"/>
      <c r="D101" s="132"/>
      <c r="E101" s="132"/>
      <c r="F101" s="136" t="s">
        <v>212</v>
      </c>
      <c r="G101" s="136"/>
      <c r="H101" s="8">
        <v>813550000</v>
      </c>
      <c r="I101" s="8">
        <v>22077000</v>
      </c>
      <c r="J101" s="8">
        <v>151602000</v>
      </c>
      <c r="K101" s="8">
        <v>26101000</v>
      </c>
      <c r="L101" s="8">
        <v>67498000</v>
      </c>
      <c r="M101" s="8">
        <v>695962000</v>
      </c>
      <c r="N101" s="8">
        <v>126356000</v>
      </c>
      <c r="O101" s="8">
        <v>70612000</v>
      </c>
      <c r="P101" s="8">
        <v>50594000</v>
      </c>
      <c r="Q101" s="8">
        <v>40072000</v>
      </c>
      <c r="R101" s="8">
        <v>17657000</v>
      </c>
      <c r="S101" s="8">
        <v>15131000</v>
      </c>
      <c r="T101" s="8">
        <v>213901000</v>
      </c>
      <c r="U101" s="8">
        <v>80080000</v>
      </c>
      <c r="V101" s="8">
        <v>375744000</v>
      </c>
      <c r="W101" s="9">
        <f t="shared" si="1"/>
        <v>2766937000</v>
      </c>
    </row>
    <row r="102" spans="2:23">
      <c r="B102" s="132"/>
      <c r="C102" s="132"/>
      <c r="D102" s="132"/>
      <c r="E102" s="132"/>
      <c r="F102" s="132"/>
      <c r="G102" s="91" t="s">
        <v>213</v>
      </c>
      <c r="H102" s="8">
        <v>813550000</v>
      </c>
      <c r="I102" s="8">
        <v>22077000</v>
      </c>
      <c r="J102" s="8">
        <v>151602000</v>
      </c>
      <c r="K102" s="8">
        <v>26101000</v>
      </c>
      <c r="L102" s="8">
        <v>67498000</v>
      </c>
      <c r="M102" s="8">
        <v>695962000</v>
      </c>
      <c r="N102" s="8">
        <v>126356000</v>
      </c>
      <c r="O102" s="8">
        <v>70612000</v>
      </c>
      <c r="P102" s="8">
        <v>50594000</v>
      </c>
      <c r="Q102" s="8">
        <v>40072000</v>
      </c>
      <c r="R102" s="8">
        <v>17657000</v>
      </c>
      <c r="S102" s="8">
        <v>16738000</v>
      </c>
      <c r="T102" s="8">
        <v>213901000</v>
      </c>
      <c r="U102" s="8">
        <v>80080000</v>
      </c>
      <c r="V102" s="8">
        <v>375744000</v>
      </c>
      <c r="W102" s="9">
        <f t="shared" si="1"/>
        <v>2768544000</v>
      </c>
    </row>
    <row r="103" spans="2:23">
      <c r="B103" s="132"/>
      <c r="C103" s="132"/>
      <c r="D103" s="132"/>
      <c r="E103" s="132"/>
      <c r="F103" s="132"/>
      <c r="G103" s="91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8">
        <v>1607000</v>
      </c>
      <c r="T103" s="10">
        <v>0</v>
      </c>
      <c r="U103" s="10">
        <v>0</v>
      </c>
      <c r="V103" s="10">
        <v>0</v>
      </c>
      <c r="W103" s="9">
        <f t="shared" si="1"/>
        <v>1607000</v>
      </c>
    </row>
    <row r="104" spans="2:23" ht="12.75" customHeight="1">
      <c r="B104" s="132"/>
      <c r="C104" s="132"/>
      <c r="D104" s="132"/>
      <c r="E104" s="132"/>
      <c r="F104" s="133" t="s">
        <v>215</v>
      </c>
      <c r="G104" s="133"/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9">
        <f t="shared" si="1"/>
        <v>0</v>
      </c>
    </row>
    <row r="105" spans="2:23" ht="12.75" customHeight="1">
      <c r="B105" s="132"/>
      <c r="C105" s="132"/>
      <c r="D105" s="132"/>
      <c r="E105" s="132"/>
      <c r="F105" s="136" t="s">
        <v>216</v>
      </c>
      <c r="G105" s="136"/>
      <c r="H105" s="8">
        <v>357969000</v>
      </c>
      <c r="I105" s="8">
        <v>88910000</v>
      </c>
      <c r="J105" s="8">
        <v>607307000</v>
      </c>
      <c r="K105" s="8">
        <v>82441000</v>
      </c>
      <c r="L105" s="8">
        <v>62805000</v>
      </c>
      <c r="M105" s="8">
        <v>685013000</v>
      </c>
      <c r="N105" s="8">
        <v>63405000</v>
      </c>
      <c r="O105" s="8">
        <v>39526000</v>
      </c>
      <c r="P105" s="8">
        <v>244123000</v>
      </c>
      <c r="Q105" s="8">
        <v>88280000</v>
      </c>
      <c r="R105" s="8">
        <v>-13279000</v>
      </c>
      <c r="S105" s="8">
        <v>61988000</v>
      </c>
      <c r="T105" s="8">
        <v>291101000</v>
      </c>
      <c r="U105" s="8">
        <v>230029000</v>
      </c>
      <c r="V105" s="8">
        <v>-549000</v>
      </c>
      <c r="W105" s="9">
        <f t="shared" si="1"/>
        <v>2889069000</v>
      </c>
    </row>
    <row r="106" spans="2:23" ht="21">
      <c r="B106" s="132"/>
      <c r="C106" s="132"/>
      <c r="D106" s="132"/>
      <c r="E106" s="132"/>
      <c r="F106" s="132"/>
      <c r="G106" s="91" t="s">
        <v>240</v>
      </c>
      <c r="H106" s="8">
        <v>347414000</v>
      </c>
      <c r="I106" s="8">
        <v>88910000</v>
      </c>
      <c r="J106" s="8">
        <v>604928000</v>
      </c>
      <c r="K106" s="8">
        <v>82441000</v>
      </c>
      <c r="L106" s="8">
        <v>62800000</v>
      </c>
      <c r="M106" s="8">
        <v>685112000</v>
      </c>
      <c r="N106" s="8">
        <v>63405000</v>
      </c>
      <c r="O106" s="8">
        <v>38893000</v>
      </c>
      <c r="P106" s="8">
        <v>244123000</v>
      </c>
      <c r="Q106" s="8">
        <v>88386000</v>
      </c>
      <c r="R106" s="8">
        <v>-13279000</v>
      </c>
      <c r="S106" s="8">
        <v>61988000</v>
      </c>
      <c r="T106" s="8">
        <v>291101000</v>
      </c>
      <c r="U106" s="8">
        <v>230029000</v>
      </c>
      <c r="V106" s="8">
        <v>-691000</v>
      </c>
      <c r="W106" s="9">
        <f t="shared" si="1"/>
        <v>2875560000</v>
      </c>
    </row>
    <row r="107" spans="2:23" ht="31.5">
      <c r="B107" s="132"/>
      <c r="C107" s="132"/>
      <c r="D107" s="132"/>
      <c r="E107" s="132"/>
      <c r="F107" s="132"/>
      <c r="G107" s="91" t="s">
        <v>241</v>
      </c>
      <c r="H107" s="8">
        <v>10555000</v>
      </c>
      <c r="I107" s="10">
        <v>0</v>
      </c>
      <c r="J107" s="8">
        <v>2379000</v>
      </c>
      <c r="K107" s="10">
        <v>0</v>
      </c>
      <c r="L107" s="8">
        <v>5000</v>
      </c>
      <c r="M107" s="8">
        <v>-99000</v>
      </c>
      <c r="N107" s="10">
        <v>0</v>
      </c>
      <c r="O107" s="8">
        <v>633000</v>
      </c>
      <c r="P107" s="10">
        <v>0</v>
      </c>
      <c r="Q107" s="8">
        <v>-106000</v>
      </c>
      <c r="R107" s="10">
        <v>0</v>
      </c>
      <c r="S107" s="10">
        <v>0</v>
      </c>
      <c r="T107" s="10">
        <v>0</v>
      </c>
      <c r="U107" s="10">
        <v>0</v>
      </c>
      <c r="V107" s="8">
        <v>142000</v>
      </c>
      <c r="W107" s="9">
        <f t="shared" si="1"/>
        <v>13509000</v>
      </c>
    </row>
    <row r="108" spans="2:23" ht="12.75" customHeight="1">
      <c r="B108" s="132"/>
      <c r="C108" s="132"/>
      <c r="D108" s="132"/>
      <c r="E108" s="132"/>
      <c r="F108" s="136" t="s">
        <v>217</v>
      </c>
      <c r="G108" s="136"/>
      <c r="H108" s="8">
        <v>2372773000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9">
        <f t="shared" si="1"/>
        <v>2372773000</v>
      </c>
    </row>
    <row r="109" spans="2:23" ht="21">
      <c r="B109" s="132"/>
      <c r="C109" s="132"/>
      <c r="D109" s="132"/>
      <c r="E109" s="132"/>
      <c r="F109" s="132"/>
      <c r="G109" s="91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9">
        <f t="shared" si="1"/>
        <v>0</v>
      </c>
    </row>
    <row r="110" spans="2:23" ht="31.5">
      <c r="B110" s="132"/>
      <c r="C110" s="132"/>
      <c r="D110" s="132"/>
      <c r="E110" s="132"/>
      <c r="F110" s="132"/>
      <c r="G110" s="91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9">
        <f t="shared" si="1"/>
        <v>0</v>
      </c>
    </row>
    <row r="111" spans="2:23" ht="21">
      <c r="B111" s="132"/>
      <c r="C111" s="132"/>
      <c r="D111" s="132"/>
      <c r="E111" s="132"/>
      <c r="F111" s="132"/>
      <c r="G111" s="91" t="s">
        <v>220</v>
      </c>
      <c r="H111" s="8">
        <v>2372773000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9">
        <f t="shared" si="1"/>
        <v>2372773000</v>
      </c>
    </row>
    <row r="112" spans="2:23" ht="12.75" customHeight="1">
      <c r="B112" s="132"/>
      <c r="C112" s="132"/>
      <c r="D112" s="132"/>
      <c r="E112" s="132"/>
      <c r="F112" s="133" t="s">
        <v>221</v>
      </c>
      <c r="G112" s="133"/>
      <c r="H112" s="8">
        <v>790900000</v>
      </c>
      <c r="I112" s="10">
        <v>0</v>
      </c>
      <c r="J112" s="10">
        <v>0</v>
      </c>
      <c r="K112" s="10">
        <v>0</v>
      </c>
      <c r="L112" s="8">
        <v>4211000</v>
      </c>
      <c r="M112" s="8">
        <v>1322000</v>
      </c>
      <c r="N112" s="10">
        <v>0</v>
      </c>
      <c r="O112" s="10">
        <v>0</v>
      </c>
      <c r="P112" s="10">
        <v>0</v>
      </c>
      <c r="Q112" s="8">
        <v>13000</v>
      </c>
      <c r="R112" s="10">
        <v>0</v>
      </c>
      <c r="S112" s="8">
        <v>2000</v>
      </c>
      <c r="T112" s="8">
        <v>8461000</v>
      </c>
      <c r="U112" s="10">
        <v>0</v>
      </c>
      <c r="V112" s="10">
        <v>0</v>
      </c>
      <c r="W112" s="9">
        <f t="shared" si="1"/>
        <v>804909000</v>
      </c>
    </row>
    <row r="113" spans="2:23" ht="12.75" customHeight="1">
      <c r="B113" s="132"/>
      <c r="C113" s="132"/>
      <c r="D113" s="132"/>
      <c r="E113" s="132"/>
      <c r="F113" s="133" t="s">
        <v>222</v>
      </c>
      <c r="G113" s="133"/>
      <c r="H113" s="8">
        <v>37144000</v>
      </c>
      <c r="I113" s="8">
        <v>7603000</v>
      </c>
      <c r="J113" s="8">
        <v>52709000</v>
      </c>
      <c r="K113" s="8">
        <v>4340000</v>
      </c>
      <c r="L113" s="8">
        <v>10547000</v>
      </c>
      <c r="M113" s="8">
        <v>102117000</v>
      </c>
      <c r="N113" s="8">
        <v>10990000</v>
      </c>
      <c r="O113" s="8">
        <v>5173000</v>
      </c>
      <c r="P113" s="8">
        <v>18868000</v>
      </c>
      <c r="Q113" s="8">
        <v>7901000</v>
      </c>
      <c r="R113" s="8">
        <v>828000</v>
      </c>
      <c r="S113" s="8">
        <v>6684000</v>
      </c>
      <c r="T113" s="8">
        <v>17206000</v>
      </c>
      <c r="U113" s="8">
        <v>11403000</v>
      </c>
      <c r="V113" s="8">
        <v>17589000</v>
      </c>
      <c r="W113" s="9">
        <f t="shared" si="1"/>
        <v>311102000</v>
      </c>
    </row>
    <row r="114" spans="2:23" ht="12.75" customHeight="1">
      <c r="B114" s="132"/>
      <c r="C114" s="132"/>
      <c r="D114" s="132"/>
      <c r="E114" s="132"/>
      <c r="F114" s="133" t="s">
        <v>223</v>
      </c>
      <c r="G114" s="133"/>
      <c r="H114" s="8">
        <v>57360000</v>
      </c>
      <c r="I114" s="8">
        <v>604000</v>
      </c>
      <c r="J114" s="8">
        <v>2770000</v>
      </c>
      <c r="K114" s="8">
        <v>651000</v>
      </c>
      <c r="L114" s="10">
        <v>0</v>
      </c>
      <c r="M114" s="8">
        <v>31058000</v>
      </c>
      <c r="N114" s="8">
        <v>2045000</v>
      </c>
      <c r="O114" s="10">
        <v>0</v>
      </c>
      <c r="P114" s="10">
        <v>0</v>
      </c>
      <c r="Q114" s="8">
        <v>50000</v>
      </c>
      <c r="R114" s="10">
        <v>0</v>
      </c>
      <c r="S114" s="10">
        <v>0</v>
      </c>
      <c r="T114" s="8">
        <v>7318000</v>
      </c>
      <c r="U114" s="8">
        <v>2081000</v>
      </c>
      <c r="V114" s="8">
        <v>9572000</v>
      </c>
      <c r="W114" s="9">
        <f t="shared" si="1"/>
        <v>113509000</v>
      </c>
    </row>
    <row r="115" spans="2:23" ht="12.75" customHeight="1">
      <c r="B115" s="132"/>
      <c r="C115" s="132"/>
      <c r="D115" s="132"/>
      <c r="E115" s="136" t="s">
        <v>224</v>
      </c>
      <c r="F115" s="136"/>
      <c r="G115" s="136"/>
      <c r="H115" s="8">
        <v>27021000</v>
      </c>
      <c r="I115" s="8">
        <v>9411000</v>
      </c>
      <c r="J115" s="8">
        <v>72510000</v>
      </c>
      <c r="K115" s="8">
        <v>15199000</v>
      </c>
      <c r="L115" s="8">
        <v>42655000</v>
      </c>
      <c r="M115" s="8">
        <v>166311000</v>
      </c>
      <c r="N115" s="8">
        <v>38347000</v>
      </c>
      <c r="O115" s="8">
        <v>4553000</v>
      </c>
      <c r="P115" s="8">
        <v>67960000</v>
      </c>
      <c r="Q115" s="8">
        <v>14826000</v>
      </c>
      <c r="R115" s="8">
        <v>1004000</v>
      </c>
      <c r="S115" s="8">
        <v>36188000</v>
      </c>
      <c r="T115" s="8">
        <v>98911000</v>
      </c>
      <c r="U115" s="8">
        <v>31764000</v>
      </c>
      <c r="V115" s="8">
        <v>25344000</v>
      </c>
      <c r="W115" s="9">
        <f t="shared" si="1"/>
        <v>652004000</v>
      </c>
    </row>
    <row r="116" spans="2:23" ht="12.75" customHeight="1">
      <c r="B116" s="132"/>
      <c r="C116" s="132"/>
      <c r="D116" s="132"/>
      <c r="E116" s="132"/>
      <c r="F116" s="133" t="s">
        <v>162</v>
      </c>
      <c r="G116" s="133"/>
      <c r="H116" s="8">
        <v>22752000</v>
      </c>
      <c r="I116" s="8">
        <v>9411000</v>
      </c>
      <c r="J116" s="8">
        <v>72510000</v>
      </c>
      <c r="K116" s="8">
        <v>15355000</v>
      </c>
      <c r="L116" s="8">
        <v>42063000</v>
      </c>
      <c r="M116" s="8">
        <v>166311000</v>
      </c>
      <c r="N116" s="8">
        <v>38251000</v>
      </c>
      <c r="O116" s="8">
        <v>4539000</v>
      </c>
      <c r="P116" s="8">
        <v>67519000</v>
      </c>
      <c r="Q116" s="8">
        <v>14810000</v>
      </c>
      <c r="R116" s="8">
        <v>1004000</v>
      </c>
      <c r="S116" s="8">
        <v>36188000</v>
      </c>
      <c r="T116" s="8">
        <v>94301000</v>
      </c>
      <c r="U116" s="8">
        <v>31764000</v>
      </c>
      <c r="V116" s="8">
        <v>25262000</v>
      </c>
      <c r="W116" s="9">
        <f t="shared" si="1"/>
        <v>642040000</v>
      </c>
    </row>
    <row r="117" spans="2:23" ht="12.75" customHeight="1">
      <c r="B117" s="132"/>
      <c r="C117" s="132"/>
      <c r="D117" s="132"/>
      <c r="E117" s="132"/>
      <c r="F117" s="133" t="s">
        <v>225</v>
      </c>
      <c r="G117" s="133"/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8">
        <v>202000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9">
        <f t="shared" si="1"/>
        <v>202000</v>
      </c>
    </row>
    <row r="118" spans="2:23" ht="12.75" customHeight="1">
      <c r="B118" s="132"/>
      <c r="C118" s="132"/>
      <c r="D118" s="132"/>
      <c r="E118" s="132"/>
      <c r="F118" s="133" t="s">
        <v>226</v>
      </c>
      <c r="G118" s="133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9">
        <f t="shared" si="1"/>
        <v>0</v>
      </c>
    </row>
    <row r="119" spans="2:23" ht="12.75" customHeight="1">
      <c r="B119" s="132"/>
      <c r="C119" s="132"/>
      <c r="D119" s="132"/>
      <c r="E119" s="132"/>
      <c r="F119" s="133" t="s">
        <v>227</v>
      </c>
      <c r="G119" s="133"/>
      <c r="H119" s="10">
        <v>0</v>
      </c>
      <c r="I119" s="10">
        <v>0</v>
      </c>
      <c r="J119" s="10">
        <v>0</v>
      </c>
      <c r="K119" s="8">
        <v>-1000</v>
      </c>
      <c r="L119" s="8">
        <v>13000</v>
      </c>
      <c r="M119" s="10">
        <v>0</v>
      </c>
      <c r="N119" s="10">
        <v>0</v>
      </c>
      <c r="O119" s="10">
        <v>0</v>
      </c>
      <c r="P119" s="8">
        <v>239000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9">
        <f t="shared" si="1"/>
        <v>251000</v>
      </c>
    </row>
    <row r="120" spans="2:23" ht="12.75" customHeight="1">
      <c r="B120" s="132"/>
      <c r="C120" s="132"/>
      <c r="D120" s="132"/>
      <c r="E120" s="132"/>
      <c r="F120" s="133" t="s">
        <v>167</v>
      </c>
      <c r="G120" s="133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9">
        <f t="shared" si="1"/>
        <v>0</v>
      </c>
    </row>
    <row r="121" spans="2:23" ht="12.75" customHeight="1">
      <c r="B121" s="132"/>
      <c r="C121" s="132"/>
      <c r="D121" s="132"/>
      <c r="E121" s="132"/>
      <c r="F121" s="133" t="s">
        <v>242</v>
      </c>
      <c r="G121" s="133"/>
      <c r="H121" s="8">
        <v>4269000</v>
      </c>
      <c r="I121" s="10">
        <v>0</v>
      </c>
      <c r="J121" s="10">
        <v>0</v>
      </c>
      <c r="K121" s="10">
        <v>0</v>
      </c>
      <c r="L121" s="8">
        <v>579000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9">
        <f t="shared" si="1"/>
        <v>4848000</v>
      </c>
    </row>
    <row r="122" spans="2:23" ht="12.75" customHeight="1">
      <c r="B122" s="132"/>
      <c r="C122" s="132"/>
      <c r="D122" s="132"/>
      <c r="E122" s="132"/>
      <c r="F122" s="133" t="s">
        <v>228</v>
      </c>
      <c r="G122" s="133"/>
      <c r="H122" s="10">
        <v>0</v>
      </c>
      <c r="I122" s="10">
        <v>0</v>
      </c>
      <c r="J122" s="10">
        <v>0</v>
      </c>
      <c r="K122" s="8">
        <v>-155000</v>
      </c>
      <c r="L122" s="10">
        <v>0</v>
      </c>
      <c r="M122" s="10">
        <v>0</v>
      </c>
      <c r="N122" s="8">
        <v>96000</v>
      </c>
      <c r="O122" s="8">
        <v>14000</v>
      </c>
      <c r="P122" s="10">
        <v>0</v>
      </c>
      <c r="Q122" s="8">
        <v>16000</v>
      </c>
      <c r="R122" s="10">
        <v>0</v>
      </c>
      <c r="S122" s="10">
        <v>0</v>
      </c>
      <c r="T122" s="8">
        <v>4610000</v>
      </c>
      <c r="U122" s="10">
        <v>0</v>
      </c>
      <c r="V122" s="8">
        <v>82000</v>
      </c>
      <c r="W122" s="9">
        <f t="shared" si="1"/>
        <v>4663000</v>
      </c>
    </row>
    <row r="123" spans="2:23" ht="12.75" customHeight="1">
      <c r="B123" s="132"/>
      <c r="C123" s="132"/>
      <c r="D123" s="132"/>
      <c r="E123" s="136" t="s">
        <v>243</v>
      </c>
      <c r="F123" s="136"/>
      <c r="G123" s="136"/>
      <c r="H123" s="8">
        <v>595000</v>
      </c>
      <c r="I123" s="10">
        <v>0</v>
      </c>
      <c r="J123" s="8">
        <v>194000</v>
      </c>
      <c r="K123" s="10">
        <v>0</v>
      </c>
      <c r="L123" s="8">
        <v>1205000</v>
      </c>
      <c r="M123" s="10">
        <v>0</v>
      </c>
      <c r="N123" s="8">
        <v>1539000</v>
      </c>
      <c r="O123" s="10">
        <v>0</v>
      </c>
      <c r="P123" s="8">
        <v>2027000</v>
      </c>
      <c r="Q123" s="10">
        <v>0</v>
      </c>
      <c r="R123" s="10">
        <v>0</v>
      </c>
      <c r="S123" s="8">
        <v>1387000</v>
      </c>
      <c r="T123" s="8">
        <v>6250000</v>
      </c>
      <c r="U123" s="10">
        <v>0</v>
      </c>
      <c r="V123" s="8">
        <v>200000</v>
      </c>
      <c r="W123" s="9">
        <f t="shared" si="1"/>
        <v>13397000</v>
      </c>
    </row>
    <row r="124" spans="2:23" ht="12.75" customHeight="1">
      <c r="B124" s="132"/>
      <c r="C124" s="132"/>
      <c r="D124" s="132"/>
      <c r="E124" s="132"/>
      <c r="F124" s="133" t="s">
        <v>224</v>
      </c>
      <c r="G124" s="133"/>
      <c r="H124" s="10">
        <v>0</v>
      </c>
      <c r="I124" s="10">
        <v>0</v>
      </c>
      <c r="J124" s="10">
        <v>0</v>
      </c>
      <c r="K124" s="10">
        <v>0</v>
      </c>
      <c r="L124" s="8">
        <v>35000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9">
        <f t="shared" si="1"/>
        <v>35000</v>
      </c>
    </row>
    <row r="125" spans="2:23" ht="12.75" customHeight="1">
      <c r="B125" s="132"/>
      <c r="C125" s="132"/>
      <c r="D125" s="132"/>
      <c r="E125" s="132"/>
      <c r="F125" s="133" t="s">
        <v>244</v>
      </c>
      <c r="G125" s="133"/>
      <c r="H125" s="8">
        <v>595000</v>
      </c>
      <c r="I125" s="10">
        <v>0</v>
      </c>
      <c r="J125" s="8">
        <v>194000</v>
      </c>
      <c r="K125" s="10">
        <v>0</v>
      </c>
      <c r="L125" s="8">
        <v>1170000</v>
      </c>
      <c r="M125" s="10">
        <v>0</v>
      </c>
      <c r="N125" s="8">
        <v>1539000</v>
      </c>
      <c r="O125" s="10">
        <v>0</v>
      </c>
      <c r="P125" s="8">
        <v>2027000</v>
      </c>
      <c r="Q125" s="10">
        <v>0</v>
      </c>
      <c r="R125" s="10">
        <v>0</v>
      </c>
      <c r="S125" s="8">
        <v>1387000</v>
      </c>
      <c r="T125" s="8">
        <v>6250000</v>
      </c>
      <c r="U125" s="10">
        <v>0</v>
      </c>
      <c r="V125" s="8">
        <v>200000</v>
      </c>
      <c r="W125" s="9">
        <f t="shared" si="1"/>
        <v>13362000</v>
      </c>
    </row>
    <row r="126" spans="2:23" ht="12.75" customHeight="1">
      <c r="B126" s="132"/>
      <c r="C126" s="132"/>
      <c r="D126" s="132"/>
      <c r="E126" s="133" t="s">
        <v>229</v>
      </c>
      <c r="F126" s="133"/>
      <c r="G126" s="133"/>
      <c r="H126" s="8">
        <v>2760792000</v>
      </c>
      <c r="I126" s="8">
        <v>127397000</v>
      </c>
      <c r="J126" s="8">
        <v>881552000</v>
      </c>
      <c r="K126" s="8">
        <v>127430000</v>
      </c>
      <c r="L126" s="8">
        <v>180498000</v>
      </c>
      <c r="M126" s="8">
        <v>1617023000</v>
      </c>
      <c r="N126" s="8">
        <v>238592000</v>
      </c>
      <c r="O126" s="8">
        <v>119864000</v>
      </c>
      <c r="P126" s="8">
        <v>383572000</v>
      </c>
      <c r="Q126" s="8">
        <v>151016000</v>
      </c>
      <c r="R126" s="8">
        <v>6210000</v>
      </c>
      <c r="S126" s="8">
        <v>121376000</v>
      </c>
      <c r="T126" s="8">
        <v>611591000</v>
      </c>
      <c r="U126" s="8">
        <v>351195000</v>
      </c>
      <c r="V126" s="8">
        <v>408756000</v>
      </c>
      <c r="W126" s="9">
        <f t="shared" si="1"/>
        <v>8086864000</v>
      </c>
    </row>
    <row r="127" spans="2:23" ht="12.75" customHeight="1">
      <c r="B127" s="132"/>
      <c r="C127" s="132"/>
      <c r="D127" s="133" t="s">
        <v>230</v>
      </c>
      <c r="E127" s="133"/>
      <c r="F127" s="133"/>
      <c r="G127" s="133"/>
      <c r="H127" s="8">
        <v>36031657000</v>
      </c>
      <c r="I127" s="8">
        <v>2152368000</v>
      </c>
      <c r="J127" s="8">
        <v>9652545000</v>
      </c>
      <c r="K127" s="8">
        <v>1416958000</v>
      </c>
      <c r="L127" s="8">
        <v>2599551000</v>
      </c>
      <c r="M127" s="8">
        <v>24724675000</v>
      </c>
      <c r="N127" s="8">
        <v>2351875000</v>
      </c>
      <c r="O127" s="8">
        <v>1221547000</v>
      </c>
      <c r="P127" s="8">
        <v>6669013000</v>
      </c>
      <c r="Q127" s="8">
        <v>1650808000</v>
      </c>
      <c r="R127" s="8">
        <v>252818000</v>
      </c>
      <c r="S127" s="8">
        <v>1359154000</v>
      </c>
      <c r="T127" s="8">
        <v>6465835000</v>
      </c>
      <c r="U127" s="8">
        <v>6505907000</v>
      </c>
      <c r="V127" s="8">
        <v>5632669000</v>
      </c>
      <c r="W127" s="9">
        <f t="shared" si="1"/>
        <v>108687380000</v>
      </c>
    </row>
    <row r="128" spans="2:23" ht="12.75" customHeight="1">
      <c r="B128" s="132"/>
      <c r="C128" s="132"/>
      <c r="D128" s="136" t="s">
        <v>231</v>
      </c>
      <c r="E128" s="136"/>
      <c r="F128" s="136"/>
      <c r="G128" s="136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9">
        <f t="shared" si="1"/>
        <v>0</v>
      </c>
    </row>
    <row r="129" spans="2:23" ht="12.75" customHeight="1">
      <c r="B129" s="132"/>
      <c r="C129" s="132"/>
      <c r="D129" s="132"/>
      <c r="E129" s="133" t="s">
        <v>232</v>
      </c>
      <c r="F129" s="133"/>
      <c r="G129" s="133"/>
      <c r="H129" s="8">
        <v>628955000</v>
      </c>
      <c r="I129" s="8">
        <v>63213000</v>
      </c>
      <c r="J129" s="8">
        <v>641986000</v>
      </c>
      <c r="K129" s="8">
        <v>147161000</v>
      </c>
      <c r="L129" s="8">
        <v>314855000</v>
      </c>
      <c r="M129" s="8">
        <v>286135000</v>
      </c>
      <c r="N129" s="8">
        <v>151432000</v>
      </c>
      <c r="O129" s="8">
        <v>111813000</v>
      </c>
      <c r="P129" s="8">
        <v>203855000</v>
      </c>
      <c r="Q129" s="8">
        <v>91020000</v>
      </c>
      <c r="R129" s="8">
        <v>96000</v>
      </c>
      <c r="S129" s="8">
        <v>31744000</v>
      </c>
      <c r="T129" s="8">
        <v>245519000</v>
      </c>
      <c r="U129" s="8">
        <v>385729000</v>
      </c>
      <c r="V129" s="8">
        <v>378668000</v>
      </c>
      <c r="W129" s="9">
        <f t="shared" si="1"/>
        <v>3682181000</v>
      </c>
    </row>
    <row r="130" spans="2:23" ht="12.75" customHeight="1">
      <c r="B130" s="132"/>
      <c r="C130" s="132"/>
      <c r="D130" s="132"/>
      <c r="E130" s="133" t="s">
        <v>233</v>
      </c>
      <c r="F130" s="133"/>
      <c r="G130" s="133"/>
      <c r="H130" s="8">
        <v>2344824000</v>
      </c>
      <c r="I130" s="8">
        <v>141397000</v>
      </c>
      <c r="J130" s="8">
        <v>979827000</v>
      </c>
      <c r="K130" s="8">
        <v>76255000</v>
      </c>
      <c r="L130" s="8">
        <v>144454000</v>
      </c>
      <c r="M130" s="8">
        <v>876665000</v>
      </c>
      <c r="N130" s="8">
        <v>152215000</v>
      </c>
      <c r="O130" s="8">
        <v>104241000</v>
      </c>
      <c r="P130" s="8">
        <v>333009000</v>
      </c>
      <c r="Q130" s="8">
        <v>166476000</v>
      </c>
      <c r="R130" s="8">
        <v>1712000</v>
      </c>
      <c r="S130" s="8">
        <v>78168000</v>
      </c>
      <c r="T130" s="8">
        <v>375630000</v>
      </c>
      <c r="U130" s="8">
        <v>354363000</v>
      </c>
      <c r="V130" s="8">
        <v>487605000</v>
      </c>
      <c r="W130" s="9">
        <f t="shared" si="1"/>
        <v>6616841000</v>
      </c>
    </row>
  </sheetData>
  <sheetProtection password="9EFE" sheet="1" objects="1" scenarios="1"/>
  <mergeCells count="143"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W132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9" sqref="H9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22" width="12.42578125" style="1" bestFit="1" customWidth="1"/>
    <col min="23" max="23" width="14.7109375" style="1" bestFit="1" customWidth="1"/>
    <col min="24" max="256" width="9.140625" style="1"/>
    <col min="257" max="262" width="2.42578125" style="1" bestFit="1" customWidth="1"/>
    <col min="263" max="263" width="25" style="1" bestFit="1" customWidth="1"/>
    <col min="264" max="278" width="12.42578125" style="1" bestFit="1" customWidth="1"/>
    <col min="279" max="512" width="9.140625" style="1"/>
    <col min="513" max="518" width="2.42578125" style="1" bestFit="1" customWidth="1"/>
    <col min="519" max="519" width="25" style="1" bestFit="1" customWidth="1"/>
    <col min="520" max="534" width="12.42578125" style="1" bestFit="1" customWidth="1"/>
    <col min="535" max="768" width="9.140625" style="1"/>
    <col min="769" max="774" width="2.42578125" style="1" bestFit="1" customWidth="1"/>
    <col min="775" max="775" width="25" style="1" bestFit="1" customWidth="1"/>
    <col min="776" max="790" width="12.42578125" style="1" bestFit="1" customWidth="1"/>
    <col min="791" max="1024" width="9.140625" style="1"/>
    <col min="1025" max="1030" width="2.42578125" style="1" bestFit="1" customWidth="1"/>
    <col min="1031" max="1031" width="25" style="1" bestFit="1" customWidth="1"/>
    <col min="1032" max="1046" width="12.42578125" style="1" bestFit="1" customWidth="1"/>
    <col min="1047" max="1280" width="9.140625" style="1"/>
    <col min="1281" max="1286" width="2.42578125" style="1" bestFit="1" customWidth="1"/>
    <col min="1287" max="1287" width="25" style="1" bestFit="1" customWidth="1"/>
    <col min="1288" max="1302" width="12.42578125" style="1" bestFit="1" customWidth="1"/>
    <col min="1303" max="1536" width="9.140625" style="1"/>
    <col min="1537" max="1542" width="2.42578125" style="1" bestFit="1" customWidth="1"/>
    <col min="1543" max="1543" width="25" style="1" bestFit="1" customWidth="1"/>
    <col min="1544" max="1558" width="12.42578125" style="1" bestFit="1" customWidth="1"/>
    <col min="1559" max="1792" width="9.140625" style="1"/>
    <col min="1793" max="1798" width="2.42578125" style="1" bestFit="1" customWidth="1"/>
    <col min="1799" max="1799" width="25" style="1" bestFit="1" customWidth="1"/>
    <col min="1800" max="1814" width="12.42578125" style="1" bestFit="1" customWidth="1"/>
    <col min="1815" max="2048" width="9.140625" style="1"/>
    <col min="2049" max="2054" width="2.42578125" style="1" bestFit="1" customWidth="1"/>
    <col min="2055" max="2055" width="25" style="1" bestFit="1" customWidth="1"/>
    <col min="2056" max="2070" width="12.42578125" style="1" bestFit="1" customWidth="1"/>
    <col min="2071" max="2304" width="9.140625" style="1"/>
    <col min="2305" max="2310" width="2.42578125" style="1" bestFit="1" customWidth="1"/>
    <col min="2311" max="2311" width="25" style="1" bestFit="1" customWidth="1"/>
    <col min="2312" max="2326" width="12.42578125" style="1" bestFit="1" customWidth="1"/>
    <col min="2327" max="2560" width="9.140625" style="1"/>
    <col min="2561" max="2566" width="2.42578125" style="1" bestFit="1" customWidth="1"/>
    <col min="2567" max="2567" width="25" style="1" bestFit="1" customWidth="1"/>
    <col min="2568" max="2582" width="12.42578125" style="1" bestFit="1" customWidth="1"/>
    <col min="2583" max="2816" width="9.140625" style="1"/>
    <col min="2817" max="2822" width="2.42578125" style="1" bestFit="1" customWidth="1"/>
    <col min="2823" max="2823" width="25" style="1" bestFit="1" customWidth="1"/>
    <col min="2824" max="2838" width="12.42578125" style="1" bestFit="1" customWidth="1"/>
    <col min="2839" max="3072" width="9.140625" style="1"/>
    <col min="3073" max="3078" width="2.42578125" style="1" bestFit="1" customWidth="1"/>
    <col min="3079" max="3079" width="25" style="1" bestFit="1" customWidth="1"/>
    <col min="3080" max="3094" width="12.42578125" style="1" bestFit="1" customWidth="1"/>
    <col min="3095" max="3328" width="9.140625" style="1"/>
    <col min="3329" max="3334" width="2.42578125" style="1" bestFit="1" customWidth="1"/>
    <col min="3335" max="3335" width="25" style="1" bestFit="1" customWidth="1"/>
    <col min="3336" max="3350" width="12.42578125" style="1" bestFit="1" customWidth="1"/>
    <col min="3351" max="3584" width="9.140625" style="1"/>
    <col min="3585" max="3590" width="2.42578125" style="1" bestFit="1" customWidth="1"/>
    <col min="3591" max="3591" width="25" style="1" bestFit="1" customWidth="1"/>
    <col min="3592" max="3606" width="12.42578125" style="1" bestFit="1" customWidth="1"/>
    <col min="3607" max="3840" width="9.140625" style="1"/>
    <col min="3841" max="3846" width="2.42578125" style="1" bestFit="1" customWidth="1"/>
    <col min="3847" max="3847" width="25" style="1" bestFit="1" customWidth="1"/>
    <col min="3848" max="3862" width="12.42578125" style="1" bestFit="1" customWidth="1"/>
    <col min="3863" max="4096" width="9.140625" style="1"/>
    <col min="4097" max="4102" width="2.42578125" style="1" bestFit="1" customWidth="1"/>
    <col min="4103" max="4103" width="25" style="1" bestFit="1" customWidth="1"/>
    <col min="4104" max="4118" width="12.42578125" style="1" bestFit="1" customWidth="1"/>
    <col min="4119" max="4352" width="9.140625" style="1"/>
    <col min="4353" max="4358" width="2.42578125" style="1" bestFit="1" customWidth="1"/>
    <col min="4359" max="4359" width="25" style="1" bestFit="1" customWidth="1"/>
    <col min="4360" max="4374" width="12.42578125" style="1" bestFit="1" customWidth="1"/>
    <col min="4375" max="4608" width="9.140625" style="1"/>
    <col min="4609" max="4614" width="2.42578125" style="1" bestFit="1" customWidth="1"/>
    <col min="4615" max="4615" width="25" style="1" bestFit="1" customWidth="1"/>
    <col min="4616" max="4630" width="12.42578125" style="1" bestFit="1" customWidth="1"/>
    <col min="4631" max="4864" width="9.140625" style="1"/>
    <col min="4865" max="4870" width="2.42578125" style="1" bestFit="1" customWidth="1"/>
    <col min="4871" max="4871" width="25" style="1" bestFit="1" customWidth="1"/>
    <col min="4872" max="4886" width="12.42578125" style="1" bestFit="1" customWidth="1"/>
    <col min="4887" max="5120" width="9.140625" style="1"/>
    <col min="5121" max="5126" width="2.42578125" style="1" bestFit="1" customWidth="1"/>
    <col min="5127" max="5127" width="25" style="1" bestFit="1" customWidth="1"/>
    <col min="5128" max="5142" width="12.42578125" style="1" bestFit="1" customWidth="1"/>
    <col min="5143" max="5376" width="9.140625" style="1"/>
    <col min="5377" max="5382" width="2.42578125" style="1" bestFit="1" customWidth="1"/>
    <col min="5383" max="5383" width="25" style="1" bestFit="1" customWidth="1"/>
    <col min="5384" max="5398" width="12.42578125" style="1" bestFit="1" customWidth="1"/>
    <col min="5399" max="5632" width="9.140625" style="1"/>
    <col min="5633" max="5638" width="2.42578125" style="1" bestFit="1" customWidth="1"/>
    <col min="5639" max="5639" width="25" style="1" bestFit="1" customWidth="1"/>
    <col min="5640" max="5654" width="12.42578125" style="1" bestFit="1" customWidth="1"/>
    <col min="5655" max="5888" width="9.140625" style="1"/>
    <col min="5889" max="5894" width="2.42578125" style="1" bestFit="1" customWidth="1"/>
    <col min="5895" max="5895" width="25" style="1" bestFit="1" customWidth="1"/>
    <col min="5896" max="5910" width="12.42578125" style="1" bestFit="1" customWidth="1"/>
    <col min="5911" max="6144" width="9.140625" style="1"/>
    <col min="6145" max="6150" width="2.42578125" style="1" bestFit="1" customWidth="1"/>
    <col min="6151" max="6151" width="25" style="1" bestFit="1" customWidth="1"/>
    <col min="6152" max="6166" width="12.42578125" style="1" bestFit="1" customWidth="1"/>
    <col min="6167" max="6400" width="9.140625" style="1"/>
    <col min="6401" max="6406" width="2.42578125" style="1" bestFit="1" customWidth="1"/>
    <col min="6407" max="6407" width="25" style="1" bestFit="1" customWidth="1"/>
    <col min="6408" max="6422" width="12.42578125" style="1" bestFit="1" customWidth="1"/>
    <col min="6423" max="6656" width="9.140625" style="1"/>
    <col min="6657" max="6662" width="2.42578125" style="1" bestFit="1" customWidth="1"/>
    <col min="6663" max="6663" width="25" style="1" bestFit="1" customWidth="1"/>
    <col min="6664" max="6678" width="12.42578125" style="1" bestFit="1" customWidth="1"/>
    <col min="6679" max="6912" width="9.140625" style="1"/>
    <col min="6913" max="6918" width="2.42578125" style="1" bestFit="1" customWidth="1"/>
    <col min="6919" max="6919" width="25" style="1" bestFit="1" customWidth="1"/>
    <col min="6920" max="6934" width="12.42578125" style="1" bestFit="1" customWidth="1"/>
    <col min="6935" max="7168" width="9.140625" style="1"/>
    <col min="7169" max="7174" width="2.42578125" style="1" bestFit="1" customWidth="1"/>
    <col min="7175" max="7175" width="25" style="1" bestFit="1" customWidth="1"/>
    <col min="7176" max="7190" width="12.42578125" style="1" bestFit="1" customWidth="1"/>
    <col min="7191" max="7424" width="9.140625" style="1"/>
    <col min="7425" max="7430" width="2.42578125" style="1" bestFit="1" customWidth="1"/>
    <col min="7431" max="7431" width="25" style="1" bestFit="1" customWidth="1"/>
    <col min="7432" max="7446" width="12.42578125" style="1" bestFit="1" customWidth="1"/>
    <col min="7447" max="7680" width="9.140625" style="1"/>
    <col min="7681" max="7686" width="2.42578125" style="1" bestFit="1" customWidth="1"/>
    <col min="7687" max="7687" width="25" style="1" bestFit="1" customWidth="1"/>
    <col min="7688" max="7702" width="12.42578125" style="1" bestFit="1" customWidth="1"/>
    <col min="7703" max="7936" width="9.140625" style="1"/>
    <col min="7937" max="7942" width="2.42578125" style="1" bestFit="1" customWidth="1"/>
    <col min="7943" max="7943" width="25" style="1" bestFit="1" customWidth="1"/>
    <col min="7944" max="7958" width="12.42578125" style="1" bestFit="1" customWidth="1"/>
    <col min="7959" max="8192" width="9.140625" style="1"/>
    <col min="8193" max="8198" width="2.42578125" style="1" bestFit="1" customWidth="1"/>
    <col min="8199" max="8199" width="25" style="1" bestFit="1" customWidth="1"/>
    <col min="8200" max="8214" width="12.42578125" style="1" bestFit="1" customWidth="1"/>
    <col min="8215" max="8448" width="9.140625" style="1"/>
    <col min="8449" max="8454" width="2.42578125" style="1" bestFit="1" customWidth="1"/>
    <col min="8455" max="8455" width="25" style="1" bestFit="1" customWidth="1"/>
    <col min="8456" max="8470" width="12.42578125" style="1" bestFit="1" customWidth="1"/>
    <col min="8471" max="8704" width="9.140625" style="1"/>
    <col min="8705" max="8710" width="2.42578125" style="1" bestFit="1" customWidth="1"/>
    <col min="8711" max="8711" width="25" style="1" bestFit="1" customWidth="1"/>
    <col min="8712" max="8726" width="12.42578125" style="1" bestFit="1" customWidth="1"/>
    <col min="8727" max="8960" width="9.140625" style="1"/>
    <col min="8961" max="8966" width="2.42578125" style="1" bestFit="1" customWidth="1"/>
    <col min="8967" max="8967" width="25" style="1" bestFit="1" customWidth="1"/>
    <col min="8968" max="8982" width="12.42578125" style="1" bestFit="1" customWidth="1"/>
    <col min="8983" max="9216" width="9.140625" style="1"/>
    <col min="9217" max="9222" width="2.42578125" style="1" bestFit="1" customWidth="1"/>
    <col min="9223" max="9223" width="25" style="1" bestFit="1" customWidth="1"/>
    <col min="9224" max="9238" width="12.42578125" style="1" bestFit="1" customWidth="1"/>
    <col min="9239" max="9472" width="9.140625" style="1"/>
    <col min="9473" max="9478" width="2.42578125" style="1" bestFit="1" customWidth="1"/>
    <col min="9479" max="9479" width="25" style="1" bestFit="1" customWidth="1"/>
    <col min="9480" max="9494" width="12.42578125" style="1" bestFit="1" customWidth="1"/>
    <col min="9495" max="9728" width="9.140625" style="1"/>
    <col min="9729" max="9734" width="2.42578125" style="1" bestFit="1" customWidth="1"/>
    <col min="9735" max="9735" width="25" style="1" bestFit="1" customWidth="1"/>
    <col min="9736" max="9750" width="12.42578125" style="1" bestFit="1" customWidth="1"/>
    <col min="9751" max="9984" width="9.140625" style="1"/>
    <col min="9985" max="9990" width="2.42578125" style="1" bestFit="1" customWidth="1"/>
    <col min="9991" max="9991" width="25" style="1" bestFit="1" customWidth="1"/>
    <col min="9992" max="10006" width="12.42578125" style="1" bestFit="1" customWidth="1"/>
    <col min="10007" max="10240" width="9.140625" style="1"/>
    <col min="10241" max="10246" width="2.42578125" style="1" bestFit="1" customWidth="1"/>
    <col min="10247" max="10247" width="25" style="1" bestFit="1" customWidth="1"/>
    <col min="10248" max="10262" width="12.42578125" style="1" bestFit="1" customWidth="1"/>
    <col min="10263" max="10496" width="9.140625" style="1"/>
    <col min="10497" max="10502" width="2.42578125" style="1" bestFit="1" customWidth="1"/>
    <col min="10503" max="10503" width="25" style="1" bestFit="1" customWidth="1"/>
    <col min="10504" max="10518" width="12.42578125" style="1" bestFit="1" customWidth="1"/>
    <col min="10519" max="10752" width="9.140625" style="1"/>
    <col min="10753" max="10758" width="2.42578125" style="1" bestFit="1" customWidth="1"/>
    <col min="10759" max="10759" width="25" style="1" bestFit="1" customWidth="1"/>
    <col min="10760" max="10774" width="12.42578125" style="1" bestFit="1" customWidth="1"/>
    <col min="10775" max="11008" width="9.140625" style="1"/>
    <col min="11009" max="11014" width="2.42578125" style="1" bestFit="1" customWidth="1"/>
    <col min="11015" max="11015" width="25" style="1" bestFit="1" customWidth="1"/>
    <col min="11016" max="11030" width="12.42578125" style="1" bestFit="1" customWidth="1"/>
    <col min="11031" max="11264" width="9.140625" style="1"/>
    <col min="11265" max="11270" width="2.42578125" style="1" bestFit="1" customWidth="1"/>
    <col min="11271" max="11271" width="25" style="1" bestFit="1" customWidth="1"/>
    <col min="11272" max="11286" width="12.42578125" style="1" bestFit="1" customWidth="1"/>
    <col min="11287" max="11520" width="9.140625" style="1"/>
    <col min="11521" max="11526" width="2.42578125" style="1" bestFit="1" customWidth="1"/>
    <col min="11527" max="11527" width="25" style="1" bestFit="1" customWidth="1"/>
    <col min="11528" max="11542" width="12.42578125" style="1" bestFit="1" customWidth="1"/>
    <col min="11543" max="11776" width="9.140625" style="1"/>
    <col min="11777" max="11782" width="2.42578125" style="1" bestFit="1" customWidth="1"/>
    <col min="11783" max="11783" width="25" style="1" bestFit="1" customWidth="1"/>
    <col min="11784" max="11798" width="12.42578125" style="1" bestFit="1" customWidth="1"/>
    <col min="11799" max="12032" width="9.140625" style="1"/>
    <col min="12033" max="12038" width="2.42578125" style="1" bestFit="1" customWidth="1"/>
    <col min="12039" max="12039" width="25" style="1" bestFit="1" customWidth="1"/>
    <col min="12040" max="12054" width="12.42578125" style="1" bestFit="1" customWidth="1"/>
    <col min="12055" max="12288" width="9.140625" style="1"/>
    <col min="12289" max="12294" width="2.42578125" style="1" bestFit="1" customWidth="1"/>
    <col min="12295" max="12295" width="25" style="1" bestFit="1" customWidth="1"/>
    <col min="12296" max="12310" width="12.42578125" style="1" bestFit="1" customWidth="1"/>
    <col min="12311" max="12544" width="9.140625" style="1"/>
    <col min="12545" max="12550" width="2.42578125" style="1" bestFit="1" customWidth="1"/>
    <col min="12551" max="12551" width="25" style="1" bestFit="1" customWidth="1"/>
    <col min="12552" max="12566" width="12.42578125" style="1" bestFit="1" customWidth="1"/>
    <col min="12567" max="12800" width="9.140625" style="1"/>
    <col min="12801" max="12806" width="2.42578125" style="1" bestFit="1" customWidth="1"/>
    <col min="12807" max="12807" width="25" style="1" bestFit="1" customWidth="1"/>
    <col min="12808" max="12822" width="12.42578125" style="1" bestFit="1" customWidth="1"/>
    <col min="12823" max="13056" width="9.140625" style="1"/>
    <col min="13057" max="13062" width="2.42578125" style="1" bestFit="1" customWidth="1"/>
    <col min="13063" max="13063" width="25" style="1" bestFit="1" customWidth="1"/>
    <col min="13064" max="13078" width="12.42578125" style="1" bestFit="1" customWidth="1"/>
    <col min="13079" max="13312" width="9.140625" style="1"/>
    <col min="13313" max="13318" width="2.42578125" style="1" bestFit="1" customWidth="1"/>
    <col min="13319" max="13319" width="25" style="1" bestFit="1" customWidth="1"/>
    <col min="13320" max="13334" width="12.42578125" style="1" bestFit="1" customWidth="1"/>
    <col min="13335" max="13568" width="9.140625" style="1"/>
    <col min="13569" max="13574" width="2.42578125" style="1" bestFit="1" customWidth="1"/>
    <col min="13575" max="13575" width="25" style="1" bestFit="1" customWidth="1"/>
    <col min="13576" max="13590" width="12.42578125" style="1" bestFit="1" customWidth="1"/>
    <col min="13591" max="13824" width="9.140625" style="1"/>
    <col min="13825" max="13830" width="2.42578125" style="1" bestFit="1" customWidth="1"/>
    <col min="13831" max="13831" width="25" style="1" bestFit="1" customWidth="1"/>
    <col min="13832" max="13846" width="12.42578125" style="1" bestFit="1" customWidth="1"/>
    <col min="13847" max="14080" width="9.140625" style="1"/>
    <col min="14081" max="14086" width="2.42578125" style="1" bestFit="1" customWidth="1"/>
    <col min="14087" max="14087" width="25" style="1" bestFit="1" customWidth="1"/>
    <col min="14088" max="14102" width="12.42578125" style="1" bestFit="1" customWidth="1"/>
    <col min="14103" max="14336" width="9.140625" style="1"/>
    <col min="14337" max="14342" width="2.42578125" style="1" bestFit="1" customWidth="1"/>
    <col min="14343" max="14343" width="25" style="1" bestFit="1" customWidth="1"/>
    <col min="14344" max="14358" width="12.42578125" style="1" bestFit="1" customWidth="1"/>
    <col min="14359" max="14592" width="9.140625" style="1"/>
    <col min="14593" max="14598" width="2.42578125" style="1" bestFit="1" customWidth="1"/>
    <col min="14599" max="14599" width="25" style="1" bestFit="1" customWidth="1"/>
    <col min="14600" max="14614" width="12.42578125" style="1" bestFit="1" customWidth="1"/>
    <col min="14615" max="14848" width="9.140625" style="1"/>
    <col min="14849" max="14854" width="2.42578125" style="1" bestFit="1" customWidth="1"/>
    <col min="14855" max="14855" width="25" style="1" bestFit="1" customWidth="1"/>
    <col min="14856" max="14870" width="12.42578125" style="1" bestFit="1" customWidth="1"/>
    <col min="14871" max="15104" width="9.140625" style="1"/>
    <col min="15105" max="15110" width="2.42578125" style="1" bestFit="1" customWidth="1"/>
    <col min="15111" max="15111" width="25" style="1" bestFit="1" customWidth="1"/>
    <col min="15112" max="15126" width="12.42578125" style="1" bestFit="1" customWidth="1"/>
    <col min="15127" max="15360" width="9.140625" style="1"/>
    <col min="15361" max="15366" width="2.42578125" style="1" bestFit="1" customWidth="1"/>
    <col min="15367" max="15367" width="25" style="1" bestFit="1" customWidth="1"/>
    <col min="15368" max="15382" width="12.42578125" style="1" bestFit="1" customWidth="1"/>
    <col min="15383" max="15616" width="9.140625" style="1"/>
    <col min="15617" max="15622" width="2.42578125" style="1" bestFit="1" customWidth="1"/>
    <col min="15623" max="15623" width="25" style="1" bestFit="1" customWidth="1"/>
    <col min="15624" max="15638" width="12.42578125" style="1" bestFit="1" customWidth="1"/>
    <col min="15639" max="15872" width="9.140625" style="1"/>
    <col min="15873" max="15878" width="2.42578125" style="1" bestFit="1" customWidth="1"/>
    <col min="15879" max="15879" width="25" style="1" bestFit="1" customWidth="1"/>
    <col min="15880" max="15894" width="12.42578125" style="1" bestFit="1" customWidth="1"/>
    <col min="15895" max="16128" width="9.140625" style="1"/>
    <col min="16129" max="16134" width="2.42578125" style="1" bestFit="1" customWidth="1"/>
    <col min="16135" max="16135" width="25" style="1" bestFit="1" customWidth="1"/>
    <col min="16136" max="16150" width="12.42578125" style="1" bestFit="1" customWidth="1"/>
    <col min="16151" max="16384" width="9.140625" style="1"/>
  </cols>
  <sheetData>
    <row r="1" spans="1:23" ht="14.25" customHeight="1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  <c r="K1" s="57"/>
      <c r="L1" s="57"/>
      <c r="M1" s="57"/>
      <c r="N1" s="57"/>
    </row>
    <row r="2" spans="1:23">
      <c r="A2" s="2" t="s">
        <v>1</v>
      </c>
      <c r="G2" s="3">
        <f>DATEVALUE(H6)</f>
        <v>41820</v>
      </c>
    </row>
    <row r="4" spans="1:23">
      <c r="B4" s="127"/>
      <c r="C4" s="127"/>
      <c r="D4" s="127"/>
      <c r="E4" s="127"/>
      <c r="F4" s="127"/>
      <c r="G4" s="127"/>
      <c r="H4" s="4" t="s">
        <v>2</v>
      </c>
      <c r="I4" s="4" t="s">
        <v>5</v>
      </c>
      <c r="J4" s="4" t="s">
        <v>8</v>
      </c>
      <c r="K4" s="4" t="s">
        <v>13</v>
      </c>
      <c r="L4" s="4" t="s">
        <v>15</v>
      </c>
      <c r="M4" s="4" t="s">
        <v>17</v>
      </c>
      <c r="N4" s="4" t="s">
        <v>21</v>
      </c>
      <c r="O4" s="4" t="s">
        <v>25</v>
      </c>
      <c r="P4" s="4" t="s">
        <v>26</v>
      </c>
      <c r="Q4" s="4" t="s">
        <v>29</v>
      </c>
      <c r="R4" s="4" t="s">
        <v>57</v>
      </c>
      <c r="S4" s="4" t="s">
        <v>70</v>
      </c>
      <c r="T4" s="4" t="s">
        <v>72</v>
      </c>
      <c r="U4" s="4" t="s">
        <v>74</v>
      </c>
      <c r="V4" s="4" t="s">
        <v>75</v>
      </c>
      <c r="W4" s="4"/>
    </row>
    <row r="5" spans="1:23" s="58" customFormat="1" ht="78.75">
      <c r="B5" s="127"/>
      <c r="C5" s="127"/>
      <c r="D5" s="127"/>
      <c r="E5" s="127"/>
      <c r="F5" s="127"/>
      <c r="G5" s="127"/>
      <c r="H5" s="59" t="s">
        <v>76</v>
      </c>
      <c r="I5" s="59" t="s">
        <v>79</v>
      </c>
      <c r="J5" s="59" t="s">
        <v>82</v>
      </c>
      <c r="K5" s="59" t="s">
        <v>87</v>
      </c>
      <c r="L5" s="59" t="s">
        <v>89</v>
      </c>
      <c r="M5" s="59" t="s">
        <v>259</v>
      </c>
      <c r="N5" s="59" t="s">
        <v>95</v>
      </c>
      <c r="O5" s="59" t="s">
        <v>99</v>
      </c>
      <c r="P5" s="59" t="s">
        <v>100</v>
      </c>
      <c r="Q5" s="59" t="s">
        <v>103</v>
      </c>
      <c r="R5" s="59" t="s">
        <v>131</v>
      </c>
      <c r="S5" s="59" t="s">
        <v>144</v>
      </c>
      <c r="T5" s="59" t="s">
        <v>146</v>
      </c>
      <c r="U5" s="59" t="s">
        <v>148</v>
      </c>
      <c r="V5" s="59" t="s">
        <v>267</v>
      </c>
      <c r="W5" s="59" t="s">
        <v>150</v>
      </c>
    </row>
    <row r="6" spans="1:23">
      <c r="B6" s="127"/>
      <c r="C6" s="127"/>
      <c r="D6" s="127"/>
      <c r="E6" s="127"/>
      <c r="F6" s="127"/>
      <c r="G6" s="127"/>
      <c r="H6" s="6" t="s">
        <v>291</v>
      </c>
      <c r="I6" s="6" t="s">
        <v>291</v>
      </c>
      <c r="J6" s="6" t="s">
        <v>291</v>
      </c>
      <c r="K6" s="6" t="s">
        <v>291</v>
      </c>
      <c r="L6" s="6" t="s">
        <v>291</v>
      </c>
      <c r="M6" s="6" t="s">
        <v>291</v>
      </c>
      <c r="N6" s="6" t="s">
        <v>291</v>
      </c>
      <c r="O6" s="6" t="s">
        <v>291</v>
      </c>
      <c r="P6" s="6" t="s">
        <v>291</v>
      </c>
      <c r="Q6" s="6" t="s">
        <v>291</v>
      </c>
      <c r="R6" s="6" t="s">
        <v>291</v>
      </c>
      <c r="S6" s="6" t="s">
        <v>291</v>
      </c>
      <c r="T6" s="6" t="s">
        <v>291</v>
      </c>
      <c r="U6" s="6" t="s">
        <v>291</v>
      </c>
      <c r="V6" s="6" t="s">
        <v>291</v>
      </c>
      <c r="W6" s="6" t="s">
        <v>291</v>
      </c>
    </row>
    <row r="7" spans="1:23">
      <c r="B7" s="136"/>
      <c r="C7" s="136"/>
      <c r="D7" s="136"/>
      <c r="E7" s="136"/>
      <c r="F7" s="136"/>
      <c r="G7" s="136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</row>
    <row r="8" spans="1:23" ht="12.75" customHeight="1">
      <c r="B8" s="132"/>
      <c r="C8" s="136"/>
      <c r="D8" s="136"/>
      <c r="E8" s="136"/>
      <c r="F8" s="136"/>
      <c r="G8" s="136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</row>
    <row r="9" spans="1:23" ht="12.75" customHeight="1">
      <c r="B9" s="132"/>
      <c r="C9" s="132"/>
      <c r="D9" s="136" t="s">
        <v>152</v>
      </c>
      <c r="E9" s="136"/>
      <c r="F9" s="136"/>
      <c r="G9" s="136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</row>
    <row r="10" spans="1:23" ht="12.75" customHeight="1">
      <c r="B10" s="132"/>
      <c r="C10" s="132"/>
      <c r="D10" s="132"/>
      <c r="E10" s="133" t="s">
        <v>153</v>
      </c>
      <c r="F10" s="133"/>
      <c r="G10" s="133"/>
      <c r="H10" s="8">
        <v>6481000</v>
      </c>
      <c r="I10" s="8">
        <v>32013000</v>
      </c>
      <c r="J10" s="8">
        <v>3615000</v>
      </c>
      <c r="K10" s="8">
        <v>20925000</v>
      </c>
      <c r="L10" s="8">
        <v>154189000</v>
      </c>
      <c r="M10" s="8">
        <v>576884000</v>
      </c>
      <c r="N10" s="8">
        <v>12483000</v>
      </c>
      <c r="O10" s="8">
        <v>3262000</v>
      </c>
      <c r="P10" s="8">
        <v>56420000</v>
      </c>
      <c r="Q10" s="8">
        <v>8921000</v>
      </c>
      <c r="R10" s="8">
        <v>2022000</v>
      </c>
      <c r="S10" s="8">
        <v>11983000</v>
      </c>
      <c r="T10" s="8">
        <v>39245000</v>
      </c>
      <c r="U10" s="8">
        <v>25333000</v>
      </c>
      <c r="V10" s="8">
        <v>22120000</v>
      </c>
      <c r="W10" s="9">
        <f>SUM(H10:V10)</f>
        <v>975896000</v>
      </c>
    </row>
    <row r="11" spans="1:23" ht="12.75" customHeight="1">
      <c r="B11" s="132"/>
      <c r="C11" s="132"/>
      <c r="D11" s="132"/>
      <c r="E11" s="136" t="s">
        <v>154</v>
      </c>
      <c r="F11" s="136"/>
      <c r="G11" s="136"/>
      <c r="H11" s="8">
        <v>6000</v>
      </c>
      <c r="I11" s="8">
        <v>28228000</v>
      </c>
      <c r="J11" s="8">
        <v>676000</v>
      </c>
      <c r="K11" s="8">
        <v>67437000</v>
      </c>
      <c r="L11" s="8">
        <v>190731000</v>
      </c>
      <c r="M11" s="8">
        <v>560000</v>
      </c>
      <c r="N11" s="8">
        <v>2988000</v>
      </c>
      <c r="O11" s="8">
        <v>4811000</v>
      </c>
      <c r="P11" s="10">
        <v>0</v>
      </c>
      <c r="Q11" s="8">
        <v>487000</v>
      </c>
      <c r="R11" s="10">
        <v>0</v>
      </c>
      <c r="S11" s="10">
        <v>0</v>
      </c>
      <c r="T11" s="8">
        <v>52734000</v>
      </c>
      <c r="U11" s="10">
        <v>0</v>
      </c>
      <c r="V11" s="8">
        <v>92208000</v>
      </c>
      <c r="W11" s="9">
        <f t="shared" ref="W11:W74" si="0">SUM(H11:V11)</f>
        <v>440866000</v>
      </c>
    </row>
    <row r="12" spans="1:23" ht="12.75" customHeight="1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9">
        <f t="shared" si="0"/>
        <v>0</v>
      </c>
    </row>
    <row r="13" spans="1:23" ht="12.75" customHeight="1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f t="shared" si="0"/>
        <v>0</v>
      </c>
    </row>
    <row r="14" spans="1:23" ht="12.75" customHeight="1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8">
        <v>67111000</v>
      </c>
      <c r="L14" s="8">
        <v>179911000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9">
        <f t="shared" si="0"/>
        <v>247022000</v>
      </c>
    </row>
    <row r="15" spans="1:23" ht="12.75" customHeight="1">
      <c r="B15" s="132"/>
      <c r="C15" s="132"/>
      <c r="D15" s="132"/>
      <c r="E15" s="132"/>
      <c r="F15" s="133" t="s">
        <v>158</v>
      </c>
      <c r="G15" s="133"/>
      <c r="H15" s="10">
        <v>0</v>
      </c>
      <c r="I15" s="8">
        <v>2992000</v>
      </c>
      <c r="J15" s="10">
        <v>0</v>
      </c>
      <c r="K15" s="8">
        <v>322000</v>
      </c>
      <c r="L15" s="8">
        <v>583000</v>
      </c>
      <c r="M15" s="8">
        <v>160000</v>
      </c>
      <c r="N15" s="10">
        <v>0</v>
      </c>
      <c r="O15" s="8">
        <v>327000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f t="shared" si="0"/>
        <v>4384000</v>
      </c>
    </row>
    <row r="16" spans="1:23" ht="12.75" customHeight="1">
      <c r="B16" s="132"/>
      <c r="C16" s="132"/>
      <c r="D16" s="132"/>
      <c r="E16" s="132"/>
      <c r="F16" s="133" t="s">
        <v>159</v>
      </c>
      <c r="G16" s="133"/>
      <c r="H16" s="8">
        <v>6000</v>
      </c>
      <c r="I16" s="8">
        <v>25236000</v>
      </c>
      <c r="J16" s="8">
        <v>676000</v>
      </c>
      <c r="K16" s="8">
        <v>4000</v>
      </c>
      <c r="L16" s="8">
        <v>10237000</v>
      </c>
      <c r="M16" s="8">
        <v>400000</v>
      </c>
      <c r="N16" s="8">
        <v>2988000</v>
      </c>
      <c r="O16" s="8">
        <v>4484000</v>
      </c>
      <c r="P16" s="10">
        <v>0</v>
      </c>
      <c r="Q16" s="8">
        <v>487000</v>
      </c>
      <c r="R16" s="10">
        <v>0</v>
      </c>
      <c r="S16" s="10">
        <v>0</v>
      </c>
      <c r="T16" s="8">
        <v>52734000</v>
      </c>
      <c r="U16" s="10">
        <v>0</v>
      </c>
      <c r="V16" s="8">
        <v>92208000</v>
      </c>
      <c r="W16" s="9">
        <f t="shared" si="0"/>
        <v>189460000</v>
      </c>
    </row>
    <row r="17" spans="2:23" ht="12.75" customHeight="1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8">
        <v>676000</v>
      </c>
      <c r="K17" s="10">
        <v>0</v>
      </c>
      <c r="L17" s="8">
        <v>47494000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9">
        <f t="shared" si="0"/>
        <v>48170000</v>
      </c>
    </row>
    <row r="18" spans="2:23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10">
        <v>0</v>
      </c>
      <c r="L18" s="8">
        <v>2142000</v>
      </c>
      <c r="M18" s="8">
        <v>19300000</v>
      </c>
      <c r="N18" s="10">
        <v>0</v>
      </c>
      <c r="O18" s="10">
        <v>0</v>
      </c>
      <c r="P18" s="8">
        <v>19965000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9">
        <f t="shared" si="0"/>
        <v>41407000</v>
      </c>
    </row>
    <row r="19" spans="2:23" ht="12.75" customHeight="1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9">
        <f t="shared" si="0"/>
        <v>0</v>
      </c>
    </row>
    <row r="20" spans="2:23" ht="12.75" customHeight="1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8">
        <v>17950000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9">
        <f t="shared" si="0"/>
        <v>17950000</v>
      </c>
    </row>
    <row r="21" spans="2:23" ht="12.75" customHeight="1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8">
        <v>1205000</v>
      </c>
      <c r="M21" s="8">
        <v>1350000</v>
      </c>
      <c r="N21" s="10">
        <v>0</v>
      </c>
      <c r="O21" s="10">
        <v>0</v>
      </c>
      <c r="P21" s="8">
        <v>19965000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9">
        <f t="shared" si="0"/>
        <v>22520000</v>
      </c>
    </row>
    <row r="22" spans="2:23" ht="12.75" customHeight="1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8">
        <v>937000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9">
        <f t="shared" si="0"/>
        <v>937000</v>
      </c>
    </row>
    <row r="23" spans="2:23" ht="12.75" customHeight="1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9">
        <f t="shared" si="0"/>
        <v>0</v>
      </c>
    </row>
    <row r="24" spans="2:23" ht="12.75" customHeight="1">
      <c r="B24" s="132"/>
      <c r="C24" s="132"/>
      <c r="D24" s="132"/>
      <c r="E24" s="136" t="s">
        <v>162</v>
      </c>
      <c r="F24" s="136"/>
      <c r="G24" s="136"/>
      <c r="H24" s="8">
        <v>94376000</v>
      </c>
      <c r="I24" s="8">
        <v>2036566000</v>
      </c>
      <c r="J24" s="8">
        <v>183703000</v>
      </c>
      <c r="K24" s="8">
        <v>1010150000</v>
      </c>
      <c r="L24" s="8">
        <v>5635394000</v>
      </c>
      <c r="M24" s="8">
        <v>3666519000</v>
      </c>
      <c r="N24" s="8">
        <v>279084000</v>
      </c>
      <c r="O24" s="8">
        <v>46935000</v>
      </c>
      <c r="P24" s="8">
        <v>1861673000</v>
      </c>
      <c r="Q24" s="8">
        <v>289650000</v>
      </c>
      <c r="R24" s="8">
        <v>98661000</v>
      </c>
      <c r="S24" s="8">
        <v>578817000</v>
      </c>
      <c r="T24" s="8">
        <v>1776824000</v>
      </c>
      <c r="U24" s="8">
        <v>2083010000</v>
      </c>
      <c r="V24" s="8">
        <v>769200000</v>
      </c>
      <c r="W24" s="9">
        <f t="shared" si="0"/>
        <v>20410562000</v>
      </c>
    </row>
    <row r="25" spans="2:23" ht="12.75" customHeight="1">
      <c r="B25" s="132"/>
      <c r="C25" s="132"/>
      <c r="D25" s="132"/>
      <c r="E25" s="132"/>
      <c r="F25" s="133" t="s">
        <v>157</v>
      </c>
      <c r="G25" s="133"/>
      <c r="H25" s="8">
        <v>56337000</v>
      </c>
      <c r="I25" s="8">
        <v>1925526000</v>
      </c>
      <c r="J25" s="8">
        <v>160383000</v>
      </c>
      <c r="K25" s="8">
        <v>994010000</v>
      </c>
      <c r="L25" s="8">
        <v>5300980000</v>
      </c>
      <c r="M25" s="8">
        <v>3538258000</v>
      </c>
      <c r="N25" s="8">
        <v>243258000</v>
      </c>
      <c r="O25" s="8">
        <v>24595000</v>
      </c>
      <c r="P25" s="8">
        <v>1527465000</v>
      </c>
      <c r="Q25" s="8">
        <v>258999000</v>
      </c>
      <c r="R25" s="8">
        <v>96847000</v>
      </c>
      <c r="S25" s="8">
        <v>578802000</v>
      </c>
      <c r="T25" s="8">
        <v>1705377000</v>
      </c>
      <c r="U25" s="8">
        <v>2019793000</v>
      </c>
      <c r="V25" s="8">
        <v>678401000</v>
      </c>
      <c r="W25" s="9">
        <f t="shared" si="0"/>
        <v>19109031000</v>
      </c>
    </row>
    <row r="26" spans="2:23" ht="12.75" customHeight="1">
      <c r="B26" s="132"/>
      <c r="C26" s="132"/>
      <c r="D26" s="132"/>
      <c r="E26" s="132"/>
      <c r="F26" s="133" t="s">
        <v>158</v>
      </c>
      <c r="G26" s="133"/>
      <c r="H26" s="8">
        <v>38040000</v>
      </c>
      <c r="I26" s="8">
        <v>111040000</v>
      </c>
      <c r="J26" s="8">
        <v>23320000</v>
      </c>
      <c r="K26" s="8">
        <v>16140000</v>
      </c>
      <c r="L26" s="8">
        <v>334414000</v>
      </c>
      <c r="M26" s="8">
        <v>128261000</v>
      </c>
      <c r="N26" s="8">
        <v>35826000</v>
      </c>
      <c r="O26" s="8">
        <v>22340000</v>
      </c>
      <c r="P26" s="8">
        <v>334208000</v>
      </c>
      <c r="Q26" s="8">
        <v>30651000</v>
      </c>
      <c r="R26" s="8">
        <v>1814000</v>
      </c>
      <c r="S26" s="8">
        <v>14000</v>
      </c>
      <c r="T26" s="8">
        <v>71447000</v>
      </c>
      <c r="U26" s="8">
        <v>63217000</v>
      </c>
      <c r="V26" s="8">
        <v>90799000</v>
      </c>
      <c r="W26" s="9">
        <f t="shared" si="0"/>
        <v>1301531000</v>
      </c>
    </row>
    <row r="27" spans="2:23">
      <c r="B27" s="132"/>
      <c r="C27" s="132"/>
      <c r="D27" s="132"/>
      <c r="E27" s="133" t="s">
        <v>160</v>
      </c>
      <c r="F27" s="133"/>
      <c r="G27" s="133"/>
      <c r="H27" s="8">
        <v>20977000</v>
      </c>
      <c r="I27" s="10">
        <v>0</v>
      </c>
      <c r="J27" s="10">
        <v>0</v>
      </c>
      <c r="K27" s="8">
        <v>199874000</v>
      </c>
      <c r="L27" s="8">
        <v>321201000</v>
      </c>
      <c r="M27" s="8">
        <v>1018543000</v>
      </c>
      <c r="N27" s="8">
        <v>242978000</v>
      </c>
      <c r="O27" s="10">
        <v>0</v>
      </c>
      <c r="P27" s="10">
        <v>0</v>
      </c>
      <c r="Q27" s="8">
        <v>209455000</v>
      </c>
      <c r="R27" s="8">
        <v>58580000</v>
      </c>
      <c r="S27" s="8">
        <v>335000000</v>
      </c>
      <c r="T27" s="10">
        <v>0</v>
      </c>
      <c r="U27" s="10">
        <v>0</v>
      </c>
      <c r="V27" s="10">
        <v>0</v>
      </c>
      <c r="W27" s="9">
        <f t="shared" si="0"/>
        <v>2406608000</v>
      </c>
    </row>
    <row r="28" spans="2:23" ht="12.75" customHeight="1">
      <c r="B28" s="132"/>
      <c r="C28" s="132"/>
      <c r="D28" s="132"/>
      <c r="E28" s="136" t="s">
        <v>163</v>
      </c>
      <c r="F28" s="136"/>
      <c r="G28" s="136"/>
      <c r="H28" s="8">
        <v>1428559000</v>
      </c>
      <c r="I28" s="8">
        <v>7009760000</v>
      </c>
      <c r="J28" s="8">
        <v>991677000</v>
      </c>
      <c r="K28" s="8">
        <v>1444394000</v>
      </c>
      <c r="L28" s="8">
        <v>15305947000</v>
      </c>
      <c r="M28" s="8">
        <v>32482208000</v>
      </c>
      <c r="N28" s="8">
        <v>1766319000</v>
      </c>
      <c r="O28" s="8">
        <v>1298865000</v>
      </c>
      <c r="P28" s="8">
        <v>3699272000</v>
      </c>
      <c r="Q28" s="8">
        <v>1130084000</v>
      </c>
      <c r="R28" s="8">
        <v>169106000</v>
      </c>
      <c r="S28" s="8">
        <v>855945000</v>
      </c>
      <c r="T28" s="8">
        <v>4141165000</v>
      </c>
      <c r="U28" s="8">
        <v>3612502000</v>
      </c>
      <c r="V28" s="8">
        <v>4116315000</v>
      </c>
      <c r="W28" s="9">
        <f t="shared" si="0"/>
        <v>79452118000</v>
      </c>
    </row>
    <row r="29" spans="2:23" ht="12.75" customHeight="1">
      <c r="B29" s="132"/>
      <c r="C29" s="132"/>
      <c r="D29" s="132"/>
      <c r="E29" s="132"/>
      <c r="F29" s="133" t="s">
        <v>155</v>
      </c>
      <c r="G29" s="133"/>
      <c r="H29" s="8">
        <v>776313000</v>
      </c>
      <c r="I29" s="8">
        <v>833773000</v>
      </c>
      <c r="J29" s="8">
        <v>150294000</v>
      </c>
      <c r="K29" s="8">
        <v>24488000</v>
      </c>
      <c r="L29" s="8">
        <v>190302000</v>
      </c>
      <c r="M29" s="8">
        <v>467748000</v>
      </c>
      <c r="N29" s="8">
        <v>481333000</v>
      </c>
      <c r="O29" s="8">
        <v>403013000</v>
      </c>
      <c r="P29" s="8">
        <v>1329646000</v>
      </c>
      <c r="Q29" s="8">
        <v>142763000</v>
      </c>
      <c r="R29" s="8">
        <v>138358000</v>
      </c>
      <c r="S29" s="8">
        <v>387427000</v>
      </c>
      <c r="T29" s="8">
        <v>563207000</v>
      </c>
      <c r="U29" s="8">
        <v>658162000</v>
      </c>
      <c r="V29" s="8">
        <v>285789000</v>
      </c>
      <c r="W29" s="9">
        <f t="shared" si="0"/>
        <v>6832616000</v>
      </c>
    </row>
    <row r="30" spans="2:23" ht="12.75" customHeight="1">
      <c r="B30" s="132"/>
      <c r="C30" s="132"/>
      <c r="D30" s="132"/>
      <c r="E30" s="132"/>
      <c r="F30" s="133" t="s">
        <v>156</v>
      </c>
      <c r="G30" s="133"/>
      <c r="H30" s="8">
        <v>652246000</v>
      </c>
      <c r="I30" s="8">
        <v>6163885000</v>
      </c>
      <c r="J30" s="8">
        <v>841383000</v>
      </c>
      <c r="K30" s="8">
        <v>1404462000</v>
      </c>
      <c r="L30" s="8">
        <v>15049073000</v>
      </c>
      <c r="M30" s="8">
        <v>31948767000</v>
      </c>
      <c r="N30" s="8">
        <v>1284986000</v>
      </c>
      <c r="O30" s="8">
        <v>895852000</v>
      </c>
      <c r="P30" s="8">
        <v>2369626000</v>
      </c>
      <c r="Q30" s="8">
        <v>987321000</v>
      </c>
      <c r="R30" s="8">
        <v>30748000</v>
      </c>
      <c r="S30" s="8">
        <v>468518000</v>
      </c>
      <c r="T30" s="8">
        <v>3577958000</v>
      </c>
      <c r="U30" s="8">
        <v>2648977000</v>
      </c>
      <c r="V30" s="8">
        <v>3830526000</v>
      </c>
      <c r="W30" s="9">
        <f t="shared" si="0"/>
        <v>72154328000</v>
      </c>
    </row>
    <row r="31" spans="2:23" ht="12.75" customHeight="1">
      <c r="B31" s="132"/>
      <c r="C31" s="132"/>
      <c r="D31" s="132"/>
      <c r="E31" s="132"/>
      <c r="F31" s="133" t="s">
        <v>157</v>
      </c>
      <c r="G31" s="133"/>
      <c r="H31" s="10">
        <v>0</v>
      </c>
      <c r="I31" s="8">
        <v>12102000</v>
      </c>
      <c r="J31" s="10">
        <v>0</v>
      </c>
      <c r="K31" s="8">
        <v>15444000</v>
      </c>
      <c r="L31" s="8">
        <v>66572000</v>
      </c>
      <c r="M31" s="8">
        <v>65692000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8">
        <v>305363000</v>
      </c>
      <c r="V31" s="10">
        <v>0</v>
      </c>
      <c r="W31" s="9">
        <f t="shared" si="0"/>
        <v>465173000</v>
      </c>
    </row>
    <row r="32" spans="2:23" ht="12.75" customHeight="1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575442000</v>
      </c>
      <c r="J32" s="10">
        <v>0</v>
      </c>
      <c r="K32" s="8">
        <v>5614000</v>
      </c>
      <c r="L32" s="10">
        <v>0</v>
      </c>
      <c r="M32" s="8">
        <v>15599062000</v>
      </c>
      <c r="N32" s="10">
        <v>0</v>
      </c>
      <c r="O32" s="8">
        <v>124732000</v>
      </c>
      <c r="P32" s="8">
        <v>311648000</v>
      </c>
      <c r="Q32" s="8">
        <v>136449000</v>
      </c>
      <c r="R32" s="10">
        <v>0</v>
      </c>
      <c r="S32" s="10">
        <v>0</v>
      </c>
      <c r="T32" s="8">
        <v>691685000</v>
      </c>
      <c r="U32" s="8">
        <v>269208000</v>
      </c>
      <c r="V32" s="8">
        <v>733053000</v>
      </c>
      <c r="W32" s="9">
        <f t="shared" si="0"/>
        <v>18446893000</v>
      </c>
    </row>
    <row r="33" spans="2:23" ht="12.75" customHeight="1">
      <c r="B33" s="132"/>
      <c r="C33" s="132"/>
      <c r="D33" s="132"/>
      <c r="E33" s="133" t="s">
        <v>164</v>
      </c>
      <c r="F33" s="133"/>
      <c r="G33" s="133"/>
      <c r="H33" s="8">
        <v>416698000</v>
      </c>
      <c r="I33" s="8">
        <v>48637000</v>
      </c>
      <c r="J33" s="10">
        <v>0</v>
      </c>
      <c r="K33" s="8">
        <v>41903000</v>
      </c>
      <c r="L33" s="8">
        <v>1877020000</v>
      </c>
      <c r="M33" s="8">
        <v>29823000</v>
      </c>
      <c r="N33" s="8">
        <v>65862000</v>
      </c>
      <c r="O33" s="10">
        <v>0</v>
      </c>
      <c r="P33" s="8">
        <v>40000000</v>
      </c>
      <c r="Q33" s="8">
        <v>65736000</v>
      </c>
      <c r="R33" s="10">
        <v>0</v>
      </c>
      <c r="S33" s="8">
        <v>82097000</v>
      </c>
      <c r="T33" s="8">
        <v>61937000</v>
      </c>
      <c r="U33" s="8">
        <v>294566000</v>
      </c>
      <c r="V33" s="10">
        <v>0</v>
      </c>
      <c r="W33" s="9">
        <f t="shared" si="0"/>
        <v>3024279000</v>
      </c>
    </row>
    <row r="34" spans="2:23" ht="12.75" customHeight="1">
      <c r="B34" s="132"/>
      <c r="C34" s="132"/>
      <c r="D34" s="132"/>
      <c r="E34" s="133" t="s">
        <v>160</v>
      </c>
      <c r="F34" s="133"/>
      <c r="G34" s="133"/>
      <c r="H34" s="8">
        <v>377634000</v>
      </c>
      <c r="I34" s="10">
        <v>0</v>
      </c>
      <c r="J34" s="10">
        <v>0</v>
      </c>
      <c r="K34" s="10">
        <v>0</v>
      </c>
      <c r="L34" s="10">
        <v>0</v>
      </c>
      <c r="M34" s="8">
        <v>8946000</v>
      </c>
      <c r="N34" s="8">
        <v>49150000</v>
      </c>
      <c r="O34" s="10">
        <v>0</v>
      </c>
      <c r="P34" s="10">
        <v>0</v>
      </c>
      <c r="Q34" s="8">
        <v>64000000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9">
        <f t="shared" si="0"/>
        <v>499730000</v>
      </c>
    </row>
    <row r="35" spans="2:23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9">
        <f t="shared" si="0"/>
        <v>0</v>
      </c>
    </row>
    <row r="36" spans="2:23" ht="12.75" customHeight="1">
      <c r="B36" s="132"/>
      <c r="C36" s="132"/>
      <c r="D36" s="132"/>
      <c r="E36" s="133" t="s">
        <v>166</v>
      </c>
      <c r="F36" s="133"/>
      <c r="G36" s="133"/>
      <c r="H36" s="8">
        <v>1000</v>
      </c>
      <c r="I36" s="8">
        <v>122000</v>
      </c>
      <c r="J36" s="8">
        <v>402000</v>
      </c>
      <c r="K36" s="8">
        <v>3378000</v>
      </c>
      <c r="L36" s="8">
        <v>292289000</v>
      </c>
      <c r="M36" s="8">
        <v>110644000</v>
      </c>
      <c r="N36" s="8">
        <v>46000</v>
      </c>
      <c r="O36" s="8">
        <v>53000</v>
      </c>
      <c r="P36" s="10">
        <v>0</v>
      </c>
      <c r="Q36" s="10">
        <v>0</v>
      </c>
      <c r="R36" s="10">
        <v>0</v>
      </c>
      <c r="S36" s="10">
        <v>0</v>
      </c>
      <c r="T36" s="8">
        <v>561000</v>
      </c>
      <c r="U36" s="8">
        <v>4290000</v>
      </c>
      <c r="V36" s="8">
        <v>3066000</v>
      </c>
      <c r="W36" s="9">
        <f t="shared" si="0"/>
        <v>414852000</v>
      </c>
    </row>
    <row r="37" spans="2:23" ht="12.75" customHeight="1">
      <c r="B37" s="132"/>
      <c r="C37" s="132"/>
      <c r="D37" s="132"/>
      <c r="E37" s="133" t="s">
        <v>167</v>
      </c>
      <c r="F37" s="133"/>
      <c r="G37" s="133"/>
      <c r="H37" s="8">
        <v>7747000</v>
      </c>
      <c r="I37" s="8">
        <v>80251000</v>
      </c>
      <c r="J37" s="8">
        <v>12731000</v>
      </c>
      <c r="K37" s="8">
        <v>513000</v>
      </c>
      <c r="L37" s="8">
        <v>323640000</v>
      </c>
      <c r="M37" s="8">
        <v>423709000</v>
      </c>
      <c r="N37" s="8">
        <v>13510000</v>
      </c>
      <c r="O37" s="8">
        <v>25692000</v>
      </c>
      <c r="P37" s="8">
        <v>23264000</v>
      </c>
      <c r="Q37" s="8">
        <v>47314000</v>
      </c>
      <c r="R37" s="8">
        <v>49000</v>
      </c>
      <c r="S37" s="8">
        <v>12324000</v>
      </c>
      <c r="T37" s="8">
        <v>139860000</v>
      </c>
      <c r="U37" s="8">
        <v>34116000</v>
      </c>
      <c r="V37" s="8">
        <v>220215000</v>
      </c>
      <c r="W37" s="9">
        <f t="shared" si="0"/>
        <v>1364935000</v>
      </c>
    </row>
    <row r="38" spans="2:23" ht="12.75" customHeight="1">
      <c r="B38" s="132"/>
      <c r="C38" s="132"/>
      <c r="D38" s="132"/>
      <c r="E38" s="136" t="s">
        <v>168</v>
      </c>
      <c r="F38" s="136"/>
      <c r="G38" s="136"/>
      <c r="H38" s="10">
        <v>0</v>
      </c>
      <c r="I38" s="8">
        <v>56683000</v>
      </c>
      <c r="J38" s="8">
        <v>18018000</v>
      </c>
      <c r="K38" s="8">
        <v>3953000</v>
      </c>
      <c r="L38" s="8">
        <v>3266000</v>
      </c>
      <c r="M38" s="8">
        <v>53410000</v>
      </c>
      <c r="N38" s="10">
        <v>0</v>
      </c>
      <c r="O38" s="8">
        <v>1353000</v>
      </c>
      <c r="P38" s="10">
        <v>0</v>
      </c>
      <c r="Q38" s="8">
        <v>348000</v>
      </c>
      <c r="R38" s="10">
        <v>0</v>
      </c>
      <c r="S38" s="10">
        <v>0</v>
      </c>
      <c r="T38" s="10">
        <v>0</v>
      </c>
      <c r="U38" s="8">
        <v>103000</v>
      </c>
      <c r="V38" s="8">
        <v>4512000</v>
      </c>
      <c r="W38" s="9">
        <f t="shared" si="0"/>
        <v>141646000</v>
      </c>
    </row>
    <row r="39" spans="2:23" ht="12.75" customHeight="1">
      <c r="B39" s="132"/>
      <c r="C39" s="132"/>
      <c r="D39" s="132"/>
      <c r="E39" s="132"/>
      <c r="F39" s="133" t="s">
        <v>169</v>
      </c>
      <c r="G39" s="133"/>
      <c r="H39" s="10">
        <v>0</v>
      </c>
      <c r="I39" s="8">
        <v>56683000</v>
      </c>
      <c r="J39" s="8">
        <v>18018000</v>
      </c>
      <c r="K39" s="8">
        <v>3953000</v>
      </c>
      <c r="L39" s="8">
        <v>3266000</v>
      </c>
      <c r="M39" s="8">
        <v>53410000</v>
      </c>
      <c r="N39" s="10">
        <v>0</v>
      </c>
      <c r="O39" s="8">
        <v>1353000</v>
      </c>
      <c r="P39" s="10">
        <v>0</v>
      </c>
      <c r="Q39" s="8">
        <v>171000</v>
      </c>
      <c r="R39" s="10">
        <v>0</v>
      </c>
      <c r="S39" s="10">
        <v>0</v>
      </c>
      <c r="T39" s="10">
        <v>0</v>
      </c>
      <c r="U39" s="8">
        <v>103000</v>
      </c>
      <c r="V39" s="8">
        <v>4512000</v>
      </c>
      <c r="W39" s="9">
        <f t="shared" si="0"/>
        <v>141469000</v>
      </c>
    </row>
    <row r="40" spans="2:23" ht="12.75" customHeight="1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8">
        <v>177000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9">
        <f t="shared" si="0"/>
        <v>177000</v>
      </c>
    </row>
    <row r="41" spans="2:23" ht="12.75" customHeight="1">
      <c r="B41" s="132"/>
      <c r="C41" s="132"/>
      <c r="D41" s="132"/>
      <c r="E41" s="133" t="s">
        <v>172</v>
      </c>
      <c r="F41" s="133"/>
      <c r="G41" s="133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9">
        <f t="shared" si="0"/>
        <v>0</v>
      </c>
    </row>
    <row r="42" spans="2:23" ht="12.75" customHeight="1">
      <c r="B42" s="132"/>
      <c r="C42" s="132"/>
      <c r="D42" s="132"/>
      <c r="E42" s="133" t="s">
        <v>236</v>
      </c>
      <c r="F42" s="133"/>
      <c r="G42" s="133"/>
      <c r="H42" s="10">
        <v>0</v>
      </c>
      <c r="I42" s="10">
        <v>0</v>
      </c>
      <c r="J42" s="10">
        <v>0</v>
      </c>
      <c r="K42" s="8">
        <v>168000</v>
      </c>
      <c r="L42" s="8">
        <v>27146000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9">
        <f t="shared" si="0"/>
        <v>27314000</v>
      </c>
    </row>
    <row r="43" spans="2:23" ht="12.75" customHeight="1">
      <c r="B43" s="132"/>
      <c r="C43" s="132"/>
      <c r="D43" s="132"/>
      <c r="E43" s="136" t="s">
        <v>173</v>
      </c>
      <c r="F43" s="136"/>
      <c r="G43" s="136"/>
      <c r="H43" s="8">
        <v>35307000</v>
      </c>
      <c r="I43" s="8">
        <v>147107000</v>
      </c>
      <c r="J43" s="8">
        <v>28232000</v>
      </c>
      <c r="K43" s="8">
        <v>18233000</v>
      </c>
      <c r="L43" s="8">
        <v>423861000</v>
      </c>
      <c r="M43" s="8">
        <v>870692000</v>
      </c>
      <c r="N43" s="8">
        <v>87466000</v>
      </c>
      <c r="O43" s="8">
        <v>14204000</v>
      </c>
      <c r="P43" s="8">
        <v>40072000</v>
      </c>
      <c r="Q43" s="8">
        <v>52673000</v>
      </c>
      <c r="R43" s="8">
        <v>2294000</v>
      </c>
      <c r="S43" s="8">
        <v>20970000</v>
      </c>
      <c r="T43" s="8">
        <v>114960000</v>
      </c>
      <c r="U43" s="8">
        <v>67918000</v>
      </c>
      <c r="V43" s="8">
        <v>169875000</v>
      </c>
      <c r="W43" s="9">
        <f t="shared" si="0"/>
        <v>2093864000</v>
      </c>
    </row>
    <row r="44" spans="2:23" ht="12.75" customHeight="1">
      <c r="B44" s="132"/>
      <c r="C44" s="132"/>
      <c r="D44" s="132"/>
      <c r="E44" s="132"/>
      <c r="F44" s="136" t="s">
        <v>174</v>
      </c>
      <c r="G44" s="136"/>
      <c r="H44" s="8">
        <v>32330000</v>
      </c>
      <c r="I44" s="8">
        <v>138284000</v>
      </c>
      <c r="J44" s="8">
        <v>23121000</v>
      </c>
      <c r="K44" s="8">
        <v>18233000</v>
      </c>
      <c r="L44" s="8">
        <v>374047000</v>
      </c>
      <c r="M44" s="8">
        <v>692650000</v>
      </c>
      <c r="N44" s="8">
        <v>75825000</v>
      </c>
      <c r="O44" s="8">
        <v>14204000</v>
      </c>
      <c r="P44" s="8">
        <v>40072000</v>
      </c>
      <c r="Q44" s="8">
        <v>52673000</v>
      </c>
      <c r="R44" s="8">
        <v>2294000</v>
      </c>
      <c r="S44" s="8">
        <v>20186000</v>
      </c>
      <c r="T44" s="8">
        <v>114821000</v>
      </c>
      <c r="U44" s="8">
        <v>66308000</v>
      </c>
      <c r="V44" s="8">
        <v>143194000</v>
      </c>
      <c r="W44" s="9">
        <f t="shared" si="0"/>
        <v>1808242000</v>
      </c>
    </row>
    <row r="45" spans="2:23" ht="12.75" customHeight="1">
      <c r="B45" s="132"/>
      <c r="C45" s="132"/>
      <c r="D45" s="132"/>
      <c r="E45" s="132"/>
      <c r="F45" s="132"/>
      <c r="G45" s="65" t="s">
        <v>175</v>
      </c>
      <c r="H45" s="8">
        <v>31066000</v>
      </c>
      <c r="I45" s="8">
        <v>138111000</v>
      </c>
      <c r="J45" s="8">
        <v>23121000</v>
      </c>
      <c r="K45" s="8">
        <v>18233000</v>
      </c>
      <c r="L45" s="8">
        <v>357996000</v>
      </c>
      <c r="M45" s="8">
        <v>685522000</v>
      </c>
      <c r="N45" s="8">
        <v>75825000</v>
      </c>
      <c r="O45" s="8">
        <v>13781000</v>
      </c>
      <c r="P45" s="8">
        <v>40072000</v>
      </c>
      <c r="Q45" s="8">
        <v>50644000</v>
      </c>
      <c r="R45" s="8">
        <v>2294000</v>
      </c>
      <c r="S45" s="8">
        <v>20186000</v>
      </c>
      <c r="T45" s="8">
        <v>113408000</v>
      </c>
      <c r="U45" s="8">
        <v>65913000</v>
      </c>
      <c r="V45" s="8">
        <v>142885000</v>
      </c>
      <c r="W45" s="9">
        <f t="shared" si="0"/>
        <v>1779057000</v>
      </c>
    </row>
    <row r="46" spans="2:23" ht="12.75" customHeight="1">
      <c r="B46" s="132"/>
      <c r="C46" s="132"/>
      <c r="D46" s="132"/>
      <c r="E46" s="132"/>
      <c r="F46" s="132"/>
      <c r="G46" s="65" t="s">
        <v>176</v>
      </c>
      <c r="H46" s="10">
        <v>0</v>
      </c>
      <c r="I46" s="10">
        <v>0</v>
      </c>
      <c r="J46" s="10">
        <v>0</v>
      </c>
      <c r="K46" s="10">
        <v>0</v>
      </c>
      <c r="L46" s="8">
        <v>15214000</v>
      </c>
      <c r="M46" s="10">
        <v>0</v>
      </c>
      <c r="N46" s="10">
        <v>0</v>
      </c>
      <c r="O46" s="8">
        <v>423000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8">
        <v>130000</v>
      </c>
      <c r="W46" s="9">
        <f t="shared" si="0"/>
        <v>15767000</v>
      </c>
    </row>
    <row r="47" spans="2:23" ht="12.75" customHeight="1">
      <c r="B47" s="132"/>
      <c r="C47" s="132"/>
      <c r="D47" s="132"/>
      <c r="E47" s="132"/>
      <c r="F47" s="132"/>
      <c r="G47" s="65" t="s">
        <v>177</v>
      </c>
      <c r="H47" s="8">
        <v>1264000</v>
      </c>
      <c r="I47" s="8">
        <v>173000</v>
      </c>
      <c r="J47" s="10">
        <v>0</v>
      </c>
      <c r="K47" s="10">
        <v>0</v>
      </c>
      <c r="L47" s="8">
        <v>837000</v>
      </c>
      <c r="M47" s="8">
        <v>7128000</v>
      </c>
      <c r="N47" s="10">
        <v>0</v>
      </c>
      <c r="O47" s="10">
        <v>0</v>
      </c>
      <c r="P47" s="10">
        <v>0</v>
      </c>
      <c r="Q47" s="8">
        <v>2029000</v>
      </c>
      <c r="R47" s="10">
        <v>0</v>
      </c>
      <c r="S47" s="10">
        <v>0</v>
      </c>
      <c r="T47" s="8">
        <v>1414000</v>
      </c>
      <c r="U47" s="8">
        <v>395000</v>
      </c>
      <c r="V47" s="8">
        <v>179000</v>
      </c>
      <c r="W47" s="9">
        <f t="shared" si="0"/>
        <v>13419000</v>
      </c>
    </row>
    <row r="48" spans="2:23" ht="12.75" customHeight="1">
      <c r="B48" s="132"/>
      <c r="C48" s="132"/>
      <c r="D48" s="132"/>
      <c r="E48" s="132"/>
      <c r="F48" s="133" t="s">
        <v>178</v>
      </c>
      <c r="G48" s="133"/>
      <c r="H48" s="8">
        <v>2977000</v>
      </c>
      <c r="I48" s="8">
        <v>8823000</v>
      </c>
      <c r="J48" s="8">
        <v>5111000</v>
      </c>
      <c r="K48" s="10">
        <v>0</v>
      </c>
      <c r="L48" s="8">
        <v>49814000</v>
      </c>
      <c r="M48" s="8">
        <v>178042000</v>
      </c>
      <c r="N48" s="8">
        <v>11641000</v>
      </c>
      <c r="O48" s="10">
        <v>0</v>
      </c>
      <c r="P48" s="10">
        <v>0</v>
      </c>
      <c r="Q48" s="10">
        <v>0</v>
      </c>
      <c r="R48" s="10">
        <v>0</v>
      </c>
      <c r="S48" s="8">
        <v>784000</v>
      </c>
      <c r="T48" s="8">
        <v>139000</v>
      </c>
      <c r="U48" s="8">
        <v>1610000</v>
      </c>
      <c r="V48" s="8">
        <v>26681000</v>
      </c>
      <c r="W48" s="9">
        <f t="shared" si="0"/>
        <v>285622000</v>
      </c>
    </row>
    <row r="49" spans="2:23" ht="12.75" customHeight="1">
      <c r="B49" s="132"/>
      <c r="C49" s="132"/>
      <c r="D49" s="132"/>
      <c r="E49" s="133" t="s">
        <v>179</v>
      </c>
      <c r="F49" s="133"/>
      <c r="G49" s="133"/>
      <c r="H49" s="10">
        <v>0</v>
      </c>
      <c r="I49" s="8">
        <v>564000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9">
        <f t="shared" si="0"/>
        <v>564000</v>
      </c>
    </row>
    <row r="50" spans="2:23" ht="12.75" customHeight="1">
      <c r="B50" s="132"/>
      <c r="C50" s="132"/>
      <c r="D50" s="132"/>
      <c r="E50" s="136" t="s">
        <v>180</v>
      </c>
      <c r="F50" s="136"/>
      <c r="G50" s="136"/>
      <c r="H50" s="8">
        <v>4000</v>
      </c>
      <c r="I50" s="8">
        <v>736000</v>
      </c>
      <c r="J50" s="8">
        <v>35000</v>
      </c>
      <c r="K50" s="8">
        <v>9667000</v>
      </c>
      <c r="L50" s="8">
        <v>33757000</v>
      </c>
      <c r="M50" s="8">
        <v>326305000</v>
      </c>
      <c r="N50" s="8">
        <v>100000</v>
      </c>
      <c r="O50" s="8">
        <v>7000</v>
      </c>
      <c r="P50" s="8">
        <v>1240000</v>
      </c>
      <c r="Q50" s="8">
        <v>722000</v>
      </c>
      <c r="R50" s="8">
        <v>52000</v>
      </c>
      <c r="S50" s="8">
        <v>255000</v>
      </c>
      <c r="T50" s="8">
        <v>11000</v>
      </c>
      <c r="U50" s="8">
        <v>8000</v>
      </c>
      <c r="V50" s="8">
        <v>487000</v>
      </c>
      <c r="W50" s="9">
        <f t="shared" si="0"/>
        <v>373386000</v>
      </c>
    </row>
    <row r="51" spans="2:23" ht="12.75" customHeight="1">
      <c r="B51" s="132"/>
      <c r="C51" s="132"/>
      <c r="D51" s="132"/>
      <c r="E51" s="132"/>
      <c r="F51" s="133" t="s">
        <v>181</v>
      </c>
      <c r="G51" s="133"/>
      <c r="H51" s="10">
        <v>0</v>
      </c>
      <c r="I51" s="8">
        <v>736000</v>
      </c>
      <c r="J51" s="10">
        <v>0</v>
      </c>
      <c r="K51" s="10">
        <v>0</v>
      </c>
      <c r="L51" s="8">
        <v>33425000</v>
      </c>
      <c r="M51" s="8">
        <v>122390000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9">
        <f t="shared" si="0"/>
        <v>156551000</v>
      </c>
    </row>
    <row r="52" spans="2:23" ht="12.75" customHeight="1">
      <c r="B52" s="132"/>
      <c r="C52" s="132"/>
      <c r="D52" s="132"/>
      <c r="E52" s="132"/>
      <c r="F52" s="133" t="s">
        <v>182</v>
      </c>
      <c r="G52" s="133"/>
      <c r="H52" s="8">
        <v>4000</v>
      </c>
      <c r="I52" s="10">
        <v>0</v>
      </c>
      <c r="J52" s="8">
        <v>35000</v>
      </c>
      <c r="K52" s="8">
        <v>9667000</v>
      </c>
      <c r="L52" s="8">
        <v>332000</v>
      </c>
      <c r="M52" s="8">
        <v>203915000</v>
      </c>
      <c r="N52" s="8">
        <v>100000</v>
      </c>
      <c r="O52" s="8">
        <v>7000</v>
      </c>
      <c r="P52" s="8">
        <v>1240000</v>
      </c>
      <c r="Q52" s="8">
        <v>722000</v>
      </c>
      <c r="R52" s="8">
        <v>52000</v>
      </c>
      <c r="S52" s="8">
        <v>255000</v>
      </c>
      <c r="T52" s="8">
        <v>11000</v>
      </c>
      <c r="U52" s="8">
        <v>8000</v>
      </c>
      <c r="V52" s="8">
        <v>487000</v>
      </c>
      <c r="W52" s="9">
        <f t="shared" si="0"/>
        <v>216835000</v>
      </c>
    </row>
    <row r="53" spans="2:23" ht="12.75" customHeight="1">
      <c r="B53" s="132"/>
      <c r="C53" s="132"/>
      <c r="D53" s="132"/>
      <c r="E53" s="136" t="s">
        <v>183</v>
      </c>
      <c r="F53" s="136"/>
      <c r="G53" s="136"/>
      <c r="H53" s="8">
        <v>5572000</v>
      </c>
      <c r="I53" s="8">
        <v>54182000</v>
      </c>
      <c r="J53" s="8">
        <v>14735000</v>
      </c>
      <c r="K53" s="8">
        <v>9016000</v>
      </c>
      <c r="L53" s="8">
        <v>317669000</v>
      </c>
      <c r="M53" s="8">
        <v>935774000</v>
      </c>
      <c r="N53" s="8">
        <v>11446000</v>
      </c>
      <c r="O53" s="8">
        <v>12942000</v>
      </c>
      <c r="P53" s="8">
        <v>25128000</v>
      </c>
      <c r="Q53" s="8">
        <v>10365000</v>
      </c>
      <c r="R53" s="8">
        <v>4468000</v>
      </c>
      <c r="S53" s="8">
        <v>9715000</v>
      </c>
      <c r="T53" s="8">
        <v>113563000</v>
      </c>
      <c r="U53" s="8">
        <v>88290000</v>
      </c>
      <c r="V53" s="8">
        <v>139032000</v>
      </c>
      <c r="W53" s="9">
        <f t="shared" si="0"/>
        <v>1751897000</v>
      </c>
    </row>
    <row r="54" spans="2:23" ht="12.75" customHeight="1">
      <c r="B54" s="132"/>
      <c r="C54" s="132"/>
      <c r="D54" s="132"/>
      <c r="E54" s="132"/>
      <c r="F54" s="133" t="s">
        <v>184</v>
      </c>
      <c r="G54" s="133"/>
      <c r="H54" s="8">
        <v>884000</v>
      </c>
      <c r="I54" s="8">
        <v>2015000</v>
      </c>
      <c r="J54" s="8">
        <v>2873000</v>
      </c>
      <c r="K54" s="8">
        <v>597000</v>
      </c>
      <c r="L54" s="8">
        <v>14461000</v>
      </c>
      <c r="M54" s="8">
        <v>39926000</v>
      </c>
      <c r="N54" s="8">
        <v>3368000</v>
      </c>
      <c r="O54" s="8">
        <v>209000</v>
      </c>
      <c r="P54" s="8">
        <v>5283000</v>
      </c>
      <c r="Q54" s="8">
        <v>1348000</v>
      </c>
      <c r="R54" s="8">
        <v>43000</v>
      </c>
      <c r="S54" s="8">
        <v>2002000</v>
      </c>
      <c r="T54" s="8">
        <v>8000000</v>
      </c>
      <c r="U54" s="8">
        <v>1720000</v>
      </c>
      <c r="V54" s="8">
        <v>3965000</v>
      </c>
      <c r="W54" s="9">
        <f t="shared" si="0"/>
        <v>86694000</v>
      </c>
    </row>
    <row r="55" spans="2:23" ht="12.75" customHeight="1">
      <c r="B55" s="132"/>
      <c r="C55" s="132"/>
      <c r="D55" s="132"/>
      <c r="E55" s="132"/>
      <c r="F55" s="133" t="s">
        <v>185</v>
      </c>
      <c r="G55" s="133"/>
      <c r="H55" s="8">
        <v>4687000</v>
      </c>
      <c r="I55" s="8">
        <v>52167000</v>
      </c>
      <c r="J55" s="8">
        <v>11862000</v>
      </c>
      <c r="K55" s="8">
        <v>8419000</v>
      </c>
      <c r="L55" s="8">
        <v>303208000</v>
      </c>
      <c r="M55" s="8">
        <v>895848000</v>
      </c>
      <c r="N55" s="8">
        <v>8078000</v>
      </c>
      <c r="O55" s="8">
        <v>12733000</v>
      </c>
      <c r="P55" s="8">
        <v>19846000</v>
      </c>
      <c r="Q55" s="8">
        <v>9017000</v>
      </c>
      <c r="R55" s="8">
        <v>4425000</v>
      </c>
      <c r="S55" s="8">
        <v>7713000</v>
      </c>
      <c r="T55" s="8">
        <v>105563000</v>
      </c>
      <c r="U55" s="8">
        <v>86570000</v>
      </c>
      <c r="V55" s="8">
        <v>135067000</v>
      </c>
      <c r="W55" s="9">
        <f t="shared" si="0"/>
        <v>1665203000</v>
      </c>
    </row>
    <row r="56" spans="2:23" ht="12.75" customHeight="1">
      <c r="B56" s="132"/>
      <c r="C56" s="132"/>
      <c r="D56" s="132"/>
      <c r="E56" s="136" t="s">
        <v>186</v>
      </c>
      <c r="F56" s="136"/>
      <c r="G56" s="136"/>
      <c r="H56" s="8">
        <v>7735000</v>
      </c>
      <c r="I56" s="8">
        <v>70248000</v>
      </c>
      <c r="J56" s="8">
        <v>7939000</v>
      </c>
      <c r="K56" s="8">
        <v>8938000</v>
      </c>
      <c r="L56" s="8">
        <v>101427000</v>
      </c>
      <c r="M56" s="8">
        <v>1273443000</v>
      </c>
      <c r="N56" s="8">
        <v>9862000</v>
      </c>
      <c r="O56" s="8">
        <v>3224000</v>
      </c>
      <c r="P56" s="8">
        <v>23743000</v>
      </c>
      <c r="Q56" s="8">
        <v>8178000</v>
      </c>
      <c r="R56" s="8">
        <v>2516000</v>
      </c>
      <c r="S56" s="8">
        <v>3205000</v>
      </c>
      <c r="T56" s="8">
        <v>11476000</v>
      </c>
      <c r="U56" s="8">
        <v>27185000</v>
      </c>
      <c r="V56" s="8">
        <v>38628000</v>
      </c>
      <c r="W56" s="9">
        <f t="shared" si="0"/>
        <v>1597747000</v>
      </c>
    </row>
    <row r="57" spans="2:23" ht="12.75" customHeight="1">
      <c r="B57" s="132"/>
      <c r="C57" s="132"/>
      <c r="D57" s="132"/>
      <c r="E57" s="132"/>
      <c r="F57" s="133" t="s">
        <v>237</v>
      </c>
      <c r="G57" s="133"/>
      <c r="H57" s="8">
        <v>5122000</v>
      </c>
      <c r="I57" s="8">
        <v>34973000</v>
      </c>
      <c r="J57" s="8">
        <v>219000</v>
      </c>
      <c r="K57" s="10">
        <v>0</v>
      </c>
      <c r="L57" s="8">
        <v>3066000</v>
      </c>
      <c r="M57" s="8">
        <v>1081796000</v>
      </c>
      <c r="N57" s="8">
        <v>3176000</v>
      </c>
      <c r="O57" s="8">
        <v>22000</v>
      </c>
      <c r="P57" s="8">
        <v>194000</v>
      </c>
      <c r="Q57" s="8">
        <v>9000</v>
      </c>
      <c r="R57" s="8">
        <v>8000</v>
      </c>
      <c r="S57" s="10">
        <v>0</v>
      </c>
      <c r="T57" s="10">
        <v>0</v>
      </c>
      <c r="U57" s="8">
        <v>10894000</v>
      </c>
      <c r="V57" s="8">
        <v>255000</v>
      </c>
      <c r="W57" s="9">
        <f t="shared" si="0"/>
        <v>1139734000</v>
      </c>
    </row>
    <row r="58" spans="2:23" ht="12.75" customHeight="1">
      <c r="B58" s="132"/>
      <c r="C58" s="132"/>
      <c r="D58" s="132"/>
      <c r="E58" s="132"/>
      <c r="F58" s="133" t="s">
        <v>238</v>
      </c>
      <c r="G58" s="133"/>
      <c r="H58" s="8">
        <v>2612000</v>
      </c>
      <c r="I58" s="8">
        <v>35275000</v>
      </c>
      <c r="J58" s="8">
        <v>7720000</v>
      </c>
      <c r="K58" s="8">
        <v>8938000</v>
      </c>
      <c r="L58" s="8">
        <v>98361000</v>
      </c>
      <c r="M58" s="8">
        <v>191648000</v>
      </c>
      <c r="N58" s="8">
        <v>6686000</v>
      </c>
      <c r="O58" s="8">
        <v>3202000</v>
      </c>
      <c r="P58" s="8">
        <v>23549000</v>
      </c>
      <c r="Q58" s="8">
        <v>8169000</v>
      </c>
      <c r="R58" s="8">
        <v>2508000</v>
      </c>
      <c r="S58" s="8">
        <v>3205000</v>
      </c>
      <c r="T58" s="8">
        <v>11476000</v>
      </c>
      <c r="U58" s="8">
        <v>16291000</v>
      </c>
      <c r="V58" s="8">
        <v>38373000</v>
      </c>
      <c r="W58" s="9">
        <f t="shared" si="0"/>
        <v>458013000</v>
      </c>
    </row>
    <row r="59" spans="2:23" ht="12.75" customHeight="1">
      <c r="B59" s="132"/>
      <c r="C59" s="132"/>
      <c r="D59" s="132"/>
      <c r="E59" s="133" t="s">
        <v>187</v>
      </c>
      <c r="F59" s="133"/>
      <c r="G59" s="133"/>
      <c r="H59" s="8">
        <v>2002486000</v>
      </c>
      <c r="I59" s="8">
        <v>9564533000</v>
      </c>
      <c r="J59" s="8">
        <v>1261763000</v>
      </c>
      <c r="K59" s="8">
        <v>2638675000</v>
      </c>
      <c r="L59" s="8">
        <v>24688478000</v>
      </c>
      <c r="M59" s="8">
        <v>40769271000</v>
      </c>
      <c r="N59" s="8">
        <v>2249166000</v>
      </c>
      <c r="O59" s="8">
        <v>1411348000</v>
      </c>
      <c r="P59" s="8">
        <v>5790777000</v>
      </c>
      <c r="Q59" s="8">
        <v>1614478000</v>
      </c>
      <c r="R59" s="8">
        <v>279168000</v>
      </c>
      <c r="S59" s="8">
        <v>1575311000</v>
      </c>
      <c r="T59" s="8">
        <v>6452337000</v>
      </c>
      <c r="U59" s="8">
        <v>6237321000</v>
      </c>
      <c r="V59" s="8">
        <v>5575658000</v>
      </c>
      <c r="W59" s="9">
        <f t="shared" si="0"/>
        <v>112110770000</v>
      </c>
    </row>
    <row r="60" spans="2:23">
      <c r="B60" s="132"/>
      <c r="C60" s="132"/>
      <c r="D60" s="136" t="s">
        <v>188</v>
      </c>
      <c r="E60" s="136"/>
      <c r="F60" s="136"/>
      <c r="G60" s="136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9">
        <f t="shared" si="0"/>
        <v>0</v>
      </c>
    </row>
    <row r="61" spans="2:23" ht="12.75" customHeight="1">
      <c r="B61" s="132"/>
      <c r="C61" s="132"/>
      <c r="D61" s="132"/>
      <c r="E61" s="136" t="s">
        <v>154</v>
      </c>
      <c r="F61" s="136"/>
      <c r="G61" s="136"/>
      <c r="H61" s="8">
        <v>6000</v>
      </c>
      <c r="I61" s="8">
        <v>2899000</v>
      </c>
      <c r="J61" s="8">
        <v>2305000</v>
      </c>
      <c r="K61" s="8">
        <v>10616000</v>
      </c>
      <c r="L61" s="8">
        <v>11696000</v>
      </c>
      <c r="M61" s="8">
        <v>375000</v>
      </c>
      <c r="N61" s="8">
        <v>88000</v>
      </c>
      <c r="O61" s="8">
        <v>491000</v>
      </c>
      <c r="P61" s="10">
        <v>0</v>
      </c>
      <c r="Q61" s="8">
        <v>475000</v>
      </c>
      <c r="R61" s="10">
        <v>0</v>
      </c>
      <c r="S61" s="10">
        <v>0</v>
      </c>
      <c r="T61" s="8">
        <v>52732000</v>
      </c>
      <c r="U61" s="10">
        <v>0</v>
      </c>
      <c r="V61" s="8">
        <v>89531000</v>
      </c>
      <c r="W61" s="9">
        <f t="shared" si="0"/>
        <v>171214000</v>
      </c>
    </row>
    <row r="62" spans="2:23">
      <c r="B62" s="132"/>
      <c r="C62" s="132"/>
      <c r="D62" s="132"/>
      <c r="E62" s="132"/>
      <c r="F62" s="133" t="s">
        <v>189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9">
        <f t="shared" si="0"/>
        <v>0</v>
      </c>
    </row>
    <row r="63" spans="2:23" ht="12.75" customHeight="1">
      <c r="B63" s="132"/>
      <c r="C63" s="132"/>
      <c r="D63" s="132"/>
      <c r="E63" s="132"/>
      <c r="F63" s="133" t="s">
        <v>190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9">
        <f t="shared" si="0"/>
        <v>0</v>
      </c>
    </row>
    <row r="64" spans="2:23">
      <c r="B64" s="132"/>
      <c r="C64" s="132"/>
      <c r="D64" s="132"/>
      <c r="E64" s="132"/>
      <c r="F64" s="133" t="s">
        <v>191</v>
      </c>
      <c r="G64" s="133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9">
        <f t="shared" si="0"/>
        <v>0</v>
      </c>
    </row>
    <row r="65" spans="2:23">
      <c r="B65" s="132"/>
      <c r="C65" s="132"/>
      <c r="D65" s="132"/>
      <c r="E65" s="132"/>
      <c r="F65" s="133" t="s">
        <v>192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f t="shared" si="0"/>
        <v>0</v>
      </c>
    </row>
    <row r="66" spans="2:23">
      <c r="B66" s="132"/>
      <c r="C66" s="132"/>
      <c r="D66" s="132"/>
      <c r="E66" s="132"/>
      <c r="F66" s="133" t="s">
        <v>159</v>
      </c>
      <c r="G66" s="133"/>
      <c r="H66" s="8">
        <v>6000</v>
      </c>
      <c r="I66" s="8">
        <v>2899000</v>
      </c>
      <c r="J66" s="8">
        <v>2305000</v>
      </c>
      <c r="K66" s="8">
        <v>2627000</v>
      </c>
      <c r="L66" s="8">
        <v>11696000</v>
      </c>
      <c r="M66" s="8">
        <v>375000</v>
      </c>
      <c r="N66" s="8">
        <v>88000</v>
      </c>
      <c r="O66" s="8">
        <v>491000</v>
      </c>
      <c r="P66" s="10">
        <v>0</v>
      </c>
      <c r="Q66" s="8">
        <v>475000</v>
      </c>
      <c r="R66" s="10">
        <v>0</v>
      </c>
      <c r="S66" s="10">
        <v>0</v>
      </c>
      <c r="T66" s="8">
        <v>52732000</v>
      </c>
      <c r="U66" s="10">
        <v>0</v>
      </c>
      <c r="V66" s="8">
        <v>89531000</v>
      </c>
      <c r="W66" s="9">
        <f t="shared" si="0"/>
        <v>163225000</v>
      </c>
    </row>
    <row r="67" spans="2:23" ht="12.75" customHeight="1">
      <c r="B67" s="132"/>
      <c r="C67" s="132"/>
      <c r="D67" s="132"/>
      <c r="E67" s="132"/>
      <c r="F67" s="133" t="s">
        <v>193</v>
      </c>
      <c r="G67" s="133"/>
      <c r="H67" s="10">
        <v>0</v>
      </c>
      <c r="I67" s="10">
        <v>0</v>
      </c>
      <c r="J67" s="10">
        <v>0</v>
      </c>
      <c r="K67" s="8">
        <v>7989000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9">
        <f t="shared" si="0"/>
        <v>7989000</v>
      </c>
    </row>
    <row r="68" spans="2:23">
      <c r="B68" s="132"/>
      <c r="C68" s="132"/>
      <c r="D68" s="132"/>
      <c r="E68" s="132"/>
      <c r="F68" s="133" t="s">
        <v>194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9">
        <f t="shared" si="0"/>
        <v>0</v>
      </c>
    </row>
    <row r="69" spans="2:23" ht="12.75" customHeight="1">
      <c r="B69" s="132"/>
      <c r="C69" s="132"/>
      <c r="D69" s="132"/>
      <c r="E69" s="136" t="s">
        <v>195</v>
      </c>
      <c r="F69" s="136"/>
      <c r="G69" s="136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8">
        <v>16449000</v>
      </c>
      <c r="V69" s="10">
        <v>0</v>
      </c>
      <c r="W69" s="9">
        <f t="shared" si="0"/>
        <v>16449000</v>
      </c>
    </row>
    <row r="70" spans="2:23">
      <c r="B70" s="132"/>
      <c r="C70" s="132"/>
      <c r="D70" s="132"/>
      <c r="E70" s="132"/>
      <c r="F70" s="133" t="s">
        <v>189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9">
        <f t="shared" si="0"/>
        <v>0</v>
      </c>
    </row>
    <row r="71" spans="2:23" ht="12.75" customHeight="1">
      <c r="B71" s="132"/>
      <c r="C71" s="132"/>
      <c r="D71" s="132"/>
      <c r="E71" s="132"/>
      <c r="F71" s="133" t="s">
        <v>190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9">
        <f t="shared" si="0"/>
        <v>0</v>
      </c>
    </row>
    <row r="72" spans="2:23">
      <c r="B72" s="132"/>
      <c r="C72" s="132"/>
      <c r="D72" s="132"/>
      <c r="E72" s="132"/>
      <c r="F72" s="133" t="s">
        <v>191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8">
        <v>16449000</v>
      </c>
      <c r="V72" s="10">
        <v>0</v>
      </c>
      <c r="W72" s="9">
        <f t="shared" si="0"/>
        <v>16449000</v>
      </c>
    </row>
    <row r="73" spans="2:23">
      <c r="B73" s="132"/>
      <c r="C73" s="132"/>
      <c r="D73" s="132"/>
      <c r="E73" s="132"/>
      <c r="F73" s="133" t="s">
        <v>192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9">
        <f t="shared" si="0"/>
        <v>0</v>
      </c>
    </row>
    <row r="74" spans="2:23" ht="12.75" customHeight="1">
      <c r="B74" s="132"/>
      <c r="C74" s="132"/>
      <c r="D74" s="132"/>
      <c r="E74" s="132"/>
      <c r="F74" s="133" t="s">
        <v>196</v>
      </c>
      <c r="G74" s="133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9">
        <f t="shared" si="0"/>
        <v>0</v>
      </c>
    </row>
    <row r="75" spans="2:23">
      <c r="B75" s="132"/>
      <c r="C75" s="132"/>
      <c r="D75" s="132"/>
      <c r="E75" s="132"/>
      <c r="F75" s="133" t="s">
        <v>194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9">
        <f t="shared" ref="W75:W130" si="1">SUM(H75:V75)</f>
        <v>0</v>
      </c>
    </row>
    <row r="76" spans="2:23" ht="12.75" customHeight="1">
      <c r="B76" s="132"/>
      <c r="C76" s="132"/>
      <c r="D76" s="132"/>
      <c r="E76" s="136" t="s">
        <v>197</v>
      </c>
      <c r="F76" s="136"/>
      <c r="G76" s="136"/>
      <c r="H76" s="8">
        <v>1870935000</v>
      </c>
      <c r="I76" s="8">
        <v>8567939000</v>
      </c>
      <c r="J76" s="8">
        <v>1117694000</v>
      </c>
      <c r="K76" s="8">
        <v>2261988000</v>
      </c>
      <c r="L76" s="8">
        <v>22042192000</v>
      </c>
      <c r="M76" s="8">
        <v>37166484000</v>
      </c>
      <c r="N76" s="8">
        <v>1993849000</v>
      </c>
      <c r="O76" s="8">
        <v>1263679000</v>
      </c>
      <c r="P76" s="8">
        <v>5332757000</v>
      </c>
      <c r="Q76" s="8">
        <v>1451876000</v>
      </c>
      <c r="R76" s="8">
        <v>271055000</v>
      </c>
      <c r="S76" s="8">
        <v>1426496000</v>
      </c>
      <c r="T76" s="8">
        <v>5705411000</v>
      </c>
      <c r="U76" s="8">
        <v>5834406000</v>
      </c>
      <c r="V76" s="8">
        <v>5006890000</v>
      </c>
      <c r="W76" s="9">
        <f t="shared" si="1"/>
        <v>101313651000</v>
      </c>
    </row>
    <row r="77" spans="2:23">
      <c r="B77" s="132"/>
      <c r="C77" s="132"/>
      <c r="D77" s="132"/>
      <c r="E77" s="132"/>
      <c r="F77" s="133" t="s">
        <v>189</v>
      </c>
      <c r="G77" s="133"/>
      <c r="H77" s="10">
        <v>0</v>
      </c>
      <c r="I77" s="10">
        <v>0</v>
      </c>
      <c r="J77" s="10">
        <v>0</v>
      </c>
      <c r="K77" s="8">
        <v>354969000</v>
      </c>
      <c r="L77" s="8">
        <v>3145442000</v>
      </c>
      <c r="M77" s="8">
        <v>3654749000</v>
      </c>
      <c r="N77" s="10">
        <v>0</v>
      </c>
      <c r="O77" s="10">
        <v>0</v>
      </c>
      <c r="P77" s="8">
        <v>888438000</v>
      </c>
      <c r="Q77" s="10">
        <v>0</v>
      </c>
      <c r="R77" s="10">
        <v>0</v>
      </c>
      <c r="S77" s="8">
        <v>309626000</v>
      </c>
      <c r="T77" s="10">
        <v>0</v>
      </c>
      <c r="U77" s="10">
        <v>0</v>
      </c>
      <c r="V77" s="10">
        <v>0</v>
      </c>
      <c r="W77" s="9">
        <f t="shared" si="1"/>
        <v>8353224000</v>
      </c>
    </row>
    <row r="78" spans="2:23" ht="12.75" customHeight="1">
      <c r="B78" s="132"/>
      <c r="C78" s="132"/>
      <c r="D78" s="132"/>
      <c r="E78" s="132"/>
      <c r="F78" s="133" t="s">
        <v>190</v>
      </c>
      <c r="G78" s="133"/>
      <c r="H78" s="8">
        <v>445414000</v>
      </c>
      <c r="I78" s="8">
        <v>1803245000</v>
      </c>
      <c r="J78" s="8">
        <v>180743000</v>
      </c>
      <c r="K78" s="8">
        <v>35273000</v>
      </c>
      <c r="L78" s="8">
        <v>368014000</v>
      </c>
      <c r="M78" s="8">
        <v>1746113000</v>
      </c>
      <c r="N78" s="8">
        <v>319899000</v>
      </c>
      <c r="O78" s="8">
        <v>316180000</v>
      </c>
      <c r="P78" s="8">
        <v>359389000</v>
      </c>
      <c r="Q78" s="8">
        <v>235269000</v>
      </c>
      <c r="R78" s="8">
        <v>66597000</v>
      </c>
      <c r="S78" s="8">
        <v>7620000</v>
      </c>
      <c r="T78" s="8">
        <v>619811000</v>
      </c>
      <c r="U78" s="8">
        <v>1995048000</v>
      </c>
      <c r="V78" s="8">
        <v>827196000</v>
      </c>
      <c r="W78" s="9">
        <f t="shared" si="1"/>
        <v>9325811000</v>
      </c>
    </row>
    <row r="79" spans="2:23">
      <c r="B79" s="132"/>
      <c r="C79" s="132"/>
      <c r="D79" s="132"/>
      <c r="E79" s="132"/>
      <c r="F79" s="133" t="s">
        <v>191</v>
      </c>
      <c r="G79" s="133"/>
      <c r="H79" s="8">
        <v>1413232000</v>
      </c>
      <c r="I79" s="8">
        <v>6066655000</v>
      </c>
      <c r="J79" s="8">
        <v>925713000</v>
      </c>
      <c r="K79" s="8">
        <v>1830830000</v>
      </c>
      <c r="L79" s="8">
        <v>17951717000</v>
      </c>
      <c r="M79" s="8">
        <v>29074116000</v>
      </c>
      <c r="N79" s="8">
        <v>1651046000</v>
      </c>
      <c r="O79" s="8">
        <v>933628000</v>
      </c>
      <c r="P79" s="8">
        <v>4055814000</v>
      </c>
      <c r="Q79" s="8">
        <v>1201562000</v>
      </c>
      <c r="R79" s="8">
        <v>202132000</v>
      </c>
      <c r="S79" s="8">
        <v>1097833000</v>
      </c>
      <c r="T79" s="8">
        <v>5018290000</v>
      </c>
      <c r="U79" s="8">
        <v>3766741000</v>
      </c>
      <c r="V79" s="8">
        <v>4116526000</v>
      </c>
      <c r="W79" s="9">
        <f t="shared" si="1"/>
        <v>79305835000</v>
      </c>
    </row>
    <row r="80" spans="2:23">
      <c r="B80" s="132"/>
      <c r="C80" s="132"/>
      <c r="D80" s="132"/>
      <c r="E80" s="132"/>
      <c r="F80" s="133" t="s">
        <v>192</v>
      </c>
      <c r="G80" s="133"/>
      <c r="H80" s="10">
        <v>0</v>
      </c>
      <c r="I80" s="8">
        <v>632235000</v>
      </c>
      <c r="J80" s="10">
        <v>0</v>
      </c>
      <c r="K80" s="10">
        <v>0</v>
      </c>
      <c r="L80" s="8">
        <v>363822000</v>
      </c>
      <c r="M80" s="8">
        <v>2033552000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9">
        <f t="shared" si="1"/>
        <v>3029609000</v>
      </c>
    </row>
    <row r="81" spans="2:23" ht="12.75" customHeight="1">
      <c r="B81" s="132"/>
      <c r="C81" s="132"/>
      <c r="D81" s="132"/>
      <c r="E81" s="132"/>
      <c r="F81" s="133" t="s">
        <v>196</v>
      </c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8">
        <v>129927000</v>
      </c>
      <c r="N81" s="8">
        <v>441000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8">
        <v>10000000</v>
      </c>
      <c r="W81" s="9">
        <f t="shared" si="1"/>
        <v>140368000</v>
      </c>
    </row>
    <row r="82" spans="2:23" ht="12.75" customHeight="1">
      <c r="B82" s="132"/>
      <c r="C82" s="132"/>
      <c r="D82" s="132"/>
      <c r="E82" s="132"/>
      <c r="F82" s="133" t="s">
        <v>194</v>
      </c>
      <c r="G82" s="133"/>
      <c r="H82" s="8">
        <v>12289000</v>
      </c>
      <c r="I82" s="8">
        <v>65804000</v>
      </c>
      <c r="J82" s="8">
        <v>11238000</v>
      </c>
      <c r="K82" s="8">
        <v>40915000</v>
      </c>
      <c r="L82" s="8">
        <v>213197000</v>
      </c>
      <c r="M82" s="8">
        <v>528027000</v>
      </c>
      <c r="N82" s="8">
        <v>22463000</v>
      </c>
      <c r="O82" s="8">
        <v>13871000</v>
      </c>
      <c r="P82" s="8">
        <v>29115000</v>
      </c>
      <c r="Q82" s="8">
        <v>15045000</v>
      </c>
      <c r="R82" s="8">
        <v>2326000</v>
      </c>
      <c r="S82" s="8">
        <v>11417000</v>
      </c>
      <c r="T82" s="8">
        <v>67310000</v>
      </c>
      <c r="U82" s="8">
        <v>72617000</v>
      </c>
      <c r="V82" s="8">
        <v>53168000</v>
      </c>
      <c r="W82" s="9">
        <f t="shared" si="1"/>
        <v>1158802000</v>
      </c>
    </row>
    <row r="83" spans="2:23" ht="12.75" customHeight="1">
      <c r="B83" s="132"/>
      <c r="C83" s="132"/>
      <c r="D83" s="132"/>
      <c r="E83" s="133" t="s">
        <v>198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9">
        <f t="shared" si="1"/>
        <v>0</v>
      </c>
    </row>
    <row r="84" spans="2:23" ht="12.75" customHeight="1">
      <c r="B84" s="132"/>
      <c r="C84" s="132"/>
      <c r="D84" s="132"/>
      <c r="E84" s="133" t="s">
        <v>166</v>
      </c>
      <c r="F84" s="133"/>
      <c r="G84" s="133"/>
      <c r="H84" s="8">
        <v>6000</v>
      </c>
      <c r="I84" s="8">
        <v>3015000</v>
      </c>
      <c r="J84" s="8">
        <v>521000</v>
      </c>
      <c r="K84" s="10">
        <v>0</v>
      </c>
      <c r="L84" s="8">
        <v>97827000</v>
      </c>
      <c r="M84" s="8">
        <v>6548000</v>
      </c>
      <c r="N84" s="8">
        <v>154000</v>
      </c>
      <c r="O84" s="8">
        <v>469000</v>
      </c>
      <c r="P84" s="10">
        <v>0</v>
      </c>
      <c r="Q84" s="8">
        <v>225000</v>
      </c>
      <c r="R84" s="10">
        <v>0</v>
      </c>
      <c r="S84" s="10">
        <v>0</v>
      </c>
      <c r="T84" s="8">
        <v>5890000</v>
      </c>
      <c r="U84" s="8">
        <v>246000</v>
      </c>
      <c r="V84" s="8">
        <v>4464000</v>
      </c>
      <c r="W84" s="9">
        <f t="shared" si="1"/>
        <v>119365000</v>
      </c>
    </row>
    <row r="85" spans="2:23" ht="12.75" customHeight="1">
      <c r="B85" s="132"/>
      <c r="C85" s="132"/>
      <c r="D85" s="132"/>
      <c r="E85" s="133" t="s">
        <v>199</v>
      </c>
      <c r="F85" s="133"/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8">
        <v>133000</v>
      </c>
      <c r="U85" s="10">
        <v>0</v>
      </c>
      <c r="V85" s="10">
        <v>0</v>
      </c>
      <c r="W85" s="9">
        <f t="shared" si="1"/>
        <v>133000</v>
      </c>
    </row>
    <row r="86" spans="2:23" ht="12.75" customHeight="1">
      <c r="B86" s="132"/>
      <c r="C86" s="132"/>
      <c r="D86" s="132"/>
      <c r="E86" s="133" t="s">
        <v>239</v>
      </c>
      <c r="F86" s="133"/>
      <c r="G86" s="133"/>
      <c r="H86" s="10">
        <v>0</v>
      </c>
      <c r="I86" s="10">
        <v>0</v>
      </c>
      <c r="J86" s="10">
        <v>0</v>
      </c>
      <c r="K86" s="8">
        <v>157017000</v>
      </c>
      <c r="L86" s="8">
        <v>518115000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9">
        <f t="shared" si="1"/>
        <v>675132000</v>
      </c>
    </row>
    <row r="87" spans="2:23" ht="12.75" customHeight="1">
      <c r="B87" s="132"/>
      <c r="C87" s="132"/>
      <c r="D87" s="132"/>
      <c r="E87" s="136" t="s">
        <v>200</v>
      </c>
      <c r="F87" s="136"/>
      <c r="G87" s="136"/>
      <c r="H87" s="8">
        <v>1147000</v>
      </c>
      <c r="I87" s="8">
        <v>9885000</v>
      </c>
      <c r="J87" s="8">
        <v>2141000</v>
      </c>
      <c r="K87" s="8">
        <v>1529000</v>
      </c>
      <c r="L87" s="8">
        <v>127782000</v>
      </c>
      <c r="M87" s="8">
        <v>97018000</v>
      </c>
      <c r="N87" s="8">
        <v>5067000</v>
      </c>
      <c r="O87" s="8">
        <v>14991000</v>
      </c>
      <c r="P87" s="8">
        <v>24571000</v>
      </c>
      <c r="Q87" s="8">
        <v>1564000</v>
      </c>
      <c r="R87" s="10">
        <v>0</v>
      </c>
      <c r="S87" s="8">
        <v>2857000</v>
      </c>
      <c r="T87" s="8">
        <v>22502000</v>
      </c>
      <c r="U87" s="8">
        <v>24072000</v>
      </c>
      <c r="V87" s="8">
        <v>18992000</v>
      </c>
      <c r="W87" s="9">
        <f t="shared" si="1"/>
        <v>354118000</v>
      </c>
    </row>
    <row r="88" spans="2:23">
      <c r="B88" s="132"/>
      <c r="C88" s="132"/>
      <c r="D88" s="132"/>
      <c r="E88" s="132"/>
      <c r="F88" s="133" t="s">
        <v>201</v>
      </c>
      <c r="G88" s="133"/>
      <c r="H88" s="8">
        <v>3000</v>
      </c>
      <c r="I88" s="10">
        <v>0</v>
      </c>
      <c r="J88" s="8">
        <v>39000</v>
      </c>
      <c r="K88" s="10">
        <v>0</v>
      </c>
      <c r="L88" s="8">
        <v>32888000</v>
      </c>
      <c r="M88" s="8">
        <v>10831000</v>
      </c>
      <c r="N88" s="10">
        <v>0</v>
      </c>
      <c r="O88" s="8">
        <v>12000</v>
      </c>
      <c r="P88" s="10">
        <v>0</v>
      </c>
      <c r="Q88" s="8">
        <v>346000</v>
      </c>
      <c r="R88" s="10">
        <v>0</v>
      </c>
      <c r="S88" s="10">
        <v>0</v>
      </c>
      <c r="T88" s="10">
        <v>0</v>
      </c>
      <c r="U88" s="8">
        <v>51000</v>
      </c>
      <c r="V88" s="8">
        <v>275000</v>
      </c>
      <c r="W88" s="9">
        <f t="shared" si="1"/>
        <v>44445000</v>
      </c>
    </row>
    <row r="89" spans="2:23" ht="12.75" customHeight="1">
      <c r="B89" s="132"/>
      <c r="C89" s="132"/>
      <c r="D89" s="132"/>
      <c r="E89" s="132"/>
      <c r="F89" s="133" t="s">
        <v>202</v>
      </c>
      <c r="G89" s="133"/>
      <c r="H89" s="8">
        <v>1000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8">
        <v>1300000</v>
      </c>
      <c r="P89" s="10">
        <v>0</v>
      </c>
      <c r="Q89" s="10">
        <v>0</v>
      </c>
      <c r="R89" s="10">
        <v>0</v>
      </c>
      <c r="S89" s="10">
        <v>0</v>
      </c>
      <c r="T89" s="8">
        <v>697000</v>
      </c>
      <c r="U89" s="8">
        <v>1000</v>
      </c>
      <c r="V89" s="10">
        <v>0</v>
      </c>
      <c r="W89" s="9">
        <f t="shared" si="1"/>
        <v>1999000</v>
      </c>
    </row>
    <row r="90" spans="2:23">
      <c r="B90" s="132"/>
      <c r="C90" s="132"/>
      <c r="D90" s="132"/>
      <c r="E90" s="132"/>
      <c r="F90" s="133" t="s">
        <v>203</v>
      </c>
      <c r="G90" s="133"/>
      <c r="H90" s="8">
        <v>258000</v>
      </c>
      <c r="I90" s="8">
        <v>9885000</v>
      </c>
      <c r="J90" s="8">
        <v>2075000</v>
      </c>
      <c r="K90" s="8">
        <v>134000</v>
      </c>
      <c r="L90" s="8">
        <v>30437000</v>
      </c>
      <c r="M90" s="8">
        <v>17501000</v>
      </c>
      <c r="N90" s="8">
        <v>1319000</v>
      </c>
      <c r="O90" s="8">
        <v>4179000</v>
      </c>
      <c r="P90" s="8">
        <v>1439000</v>
      </c>
      <c r="Q90" s="8">
        <v>1218000</v>
      </c>
      <c r="R90" s="10">
        <v>0</v>
      </c>
      <c r="S90" s="8">
        <v>597000</v>
      </c>
      <c r="T90" s="8">
        <v>3502000</v>
      </c>
      <c r="U90" s="8">
        <v>18796000</v>
      </c>
      <c r="V90" s="8">
        <v>5612000</v>
      </c>
      <c r="W90" s="9">
        <f t="shared" si="1"/>
        <v>96952000</v>
      </c>
    </row>
    <row r="91" spans="2:23">
      <c r="B91" s="132"/>
      <c r="C91" s="132"/>
      <c r="D91" s="132"/>
      <c r="E91" s="132"/>
      <c r="F91" s="133" t="s">
        <v>204</v>
      </c>
      <c r="G91" s="133"/>
      <c r="H91" s="8">
        <v>885000</v>
      </c>
      <c r="I91" s="10">
        <v>0</v>
      </c>
      <c r="J91" s="8">
        <v>27000</v>
      </c>
      <c r="K91" s="8">
        <v>1395000</v>
      </c>
      <c r="L91" s="8">
        <v>64457000</v>
      </c>
      <c r="M91" s="8">
        <v>68687000</v>
      </c>
      <c r="N91" s="8">
        <v>3748000</v>
      </c>
      <c r="O91" s="8">
        <v>9500000</v>
      </c>
      <c r="P91" s="8">
        <v>23131000</v>
      </c>
      <c r="Q91" s="10">
        <v>0</v>
      </c>
      <c r="R91" s="10">
        <v>0</v>
      </c>
      <c r="S91" s="8">
        <v>2260000</v>
      </c>
      <c r="T91" s="8">
        <v>18304000</v>
      </c>
      <c r="U91" s="8">
        <v>5224000</v>
      </c>
      <c r="V91" s="8">
        <v>13105000</v>
      </c>
      <c r="W91" s="9">
        <f t="shared" si="1"/>
        <v>210723000</v>
      </c>
    </row>
    <row r="92" spans="2:23" ht="12.75" customHeight="1">
      <c r="B92" s="132"/>
      <c r="C92" s="132"/>
      <c r="D92" s="132"/>
      <c r="E92" s="136" t="s">
        <v>205</v>
      </c>
      <c r="F92" s="136"/>
      <c r="G92" s="136"/>
      <c r="H92" s="8">
        <v>4123000</v>
      </c>
      <c r="I92" s="8">
        <v>33282000</v>
      </c>
      <c r="J92" s="8">
        <v>7965000</v>
      </c>
      <c r="K92" s="8">
        <v>16749000</v>
      </c>
      <c r="L92" s="8">
        <v>155029000</v>
      </c>
      <c r="M92" s="8">
        <v>135672000</v>
      </c>
      <c r="N92" s="8">
        <v>14431000</v>
      </c>
      <c r="O92" s="8">
        <v>2836000</v>
      </c>
      <c r="P92" s="8">
        <v>29527000</v>
      </c>
      <c r="Q92" s="8">
        <v>4889000</v>
      </c>
      <c r="R92" s="10">
        <v>0</v>
      </c>
      <c r="S92" s="8">
        <v>15766000</v>
      </c>
      <c r="T92" s="8">
        <v>43863000</v>
      </c>
      <c r="U92" s="8">
        <v>19323000</v>
      </c>
      <c r="V92" s="8">
        <v>38013000</v>
      </c>
      <c r="W92" s="9">
        <f t="shared" si="1"/>
        <v>521468000</v>
      </c>
    </row>
    <row r="93" spans="2:23" ht="12.75" customHeight="1">
      <c r="B93" s="132"/>
      <c r="C93" s="132"/>
      <c r="D93" s="132"/>
      <c r="E93" s="132"/>
      <c r="F93" s="133" t="s">
        <v>184</v>
      </c>
      <c r="G93" s="133"/>
      <c r="H93" s="8">
        <v>936000</v>
      </c>
      <c r="I93" s="8">
        <v>2208000</v>
      </c>
      <c r="J93" s="8">
        <v>2097000</v>
      </c>
      <c r="K93" s="8">
        <v>943000</v>
      </c>
      <c r="L93" s="8">
        <v>14121000</v>
      </c>
      <c r="M93" s="8">
        <v>16446000</v>
      </c>
      <c r="N93" s="8">
        <v>322000</v>
      </c>
      <c r="O93" s="8">
        <v>663000</v>
      </c>
      <c r="P93" s="8">
        <v>310000</v>
      </c>
      <c r="Q93" s="10">
        <v>0</v>
      </c>
      <c r="R93" s="10">
        <v>0</v>
      </c>
      <c r="S93" s="8">
        <v>5406000</v>
      </c>
      <c r="T93" s="8">
        <v>1606000</v>
      </c>
      <c r="U93" s="10">
        <v>0</v>
      </c>
      <c r="V93" s="8">
        <v>1354000</v>
      </c>
      <c r="W93" s="9">
        <f t="shared" si="1"/>
        <v>46412000</v>
      </c>
    </row>
    <row r="94" spans="2:23" ht="12.75" customHeight="1">
      <c r="B94" s="132"/>
      <c r="C94" s="132"/>
      <c r="D94" s="132"/>
      <c r="E94" s="132"/>
      <c r="F94" s="133" t="s">
        <v>185</v>
      </c>
      <c r="G94" s="133"/>
      <c r="H94" s="8">
        <v>3187000</v>
      </c>
      <c r="I94" s="8">
        <v>31074000</v>
      </c>
      <c r="J94" s="8">
        <v>5868000</v>
      </c>
      <c r="K94" s="8">
        <v>15806000</v>
      </c>
      <c r="L94" s="8">
        <v>140908000</v>
      </c>
      <c r="M94" s="8">
        <v>119226000</v>
      </c>
      <c r="N94" s="8">
        <v>14109000</v>
      </c>
      <c r="O94" s="8">
        <v>2173000</v>
      </c>
      <c r="P94" s="8">
        <v>29216000</v>
      </c>
      <c r="Q94" s="8">
        <v>4889000</v>
      </c>
      <c r="R94" s="10">
        <v>0</v>
      </c>
      <c r="S94" s="8">
        <v>10360000</v>
      </c>
      <c r="T94" s="8">
        <v>42257000</v>
      </c>
      <c r="U94" s="8">
        <v>19323000</v>
      </c>
      <c r="V94" s="8">
        <v>36659000</v>
      </c>
      <c r="W94" s="9">
        <f t="shared" si="1"/>
        <v>475055000</v>
      </c>
    </row>
    <row r="95" spans="2:23" ht="12.75" customHeight="1">
      <c r="B95" s="132"/>
      <c r="C95" s="132"/>
      <c r="D95" s="132"/>
      <c r="E95" s="133" t="s">
        <v>206</v>
      </c>
      <c r="F95" s="133"/>
      <c r="G95" s="133"/>
      <c r="H95" s="8">
        <v>3124000</v>
      </c>
      <c r="I95" s="8">
        <v>7550000</v>
      </c>
      <c r="J95" s="8">
        <v>862000</v>
      </c>
      <c r="K95" s="8">
        <v>5147000</v>
      </c>
      <c r="L95" s="8">
        <v>11411000</v>
      </c>
      <c r="M95" s="8">
        <v>13501000</v>
      </c>
      <c r="N95" s="8">
        <v>3149000</v>
      </c>
      <c r="O95" s="8">
        <v>1024000</v>
      </c>
      <c r="P95" s="8">
        <v>2040000</v>
      </c>
      <c r="Q95" s="8">
        <v>3629000</v>
      </c>
      <c r="R95" s="10">
        <v>0</v>
      </c>
      <c r="S95" s="8">
        <v>4806000</v>
      </c>
      <c r="T95" s="8">
        <v>6270000</v>
      </c>
      <c r="U95" s="8">
        <v>2399000</v>
      </c>
      <c r="V95" s="8">
        <v>407000</v>
      </c>
      <c r="W95" s="9">
        <f t="shared" si="1"/>
        <v>65319000</v>
      </c>
    </row>
    <row r="96" spans="2:23" ht="12.75" customHeight="1">
      <c r="B96" s="132"/>
      <c r="C96" s="132"/>
      <c r="D96" s="132"/>
      <c r="E96" s="133" t="s">
        <v>207</v>
      </c>
      <c r="F96" s="133"/>
      <c r="G96" s="133"/>
      <c r="H96" s="8">
        <v>3251000</v>
      </c>
      <c r="I96" s="8">
        <v>73913000</v>
      </c>
      <c r="J96" s="8">
        <v>5525000</v>
      </c>
      <c r="K96" s="8">
        <v>6543000</v>
      </c>
      <c r="L96" s="8">
        <v>70492000</v>
      </c>
      <c r="M96" s="8">
        <v>376700000</v>
      </c>
      <c r="N96" s="8">
        <v>4716000</v>
      </c>
      <c r="O96" s="8">
        <v>8584000</v>
      </c>
      <c r="P96" s="8">
        <v>21793000</v>
      </c>
      <c r="Q96" s="8">
        <v>7243000</v>
      </c>
      <c r="R96" s="8">
        <v>108000</v>
      </c>
      <c r="S96" s="8">
        <v>1133000</v>
      </c>
      <c r="T96" s="8">
        <v>20123000</v>
      </c>
      <c r="U96" s="8">
        <v>4345000</v>
      </c>
      <c r="V96" s="8">
        <v>8018000</v>
      </c>
      <c r="W96" s="9">
        <f t="shared" si="1"/>
        <v>612487000</v>
      </c>
    </row>
    <row r="97" spans="2:23" ht="12.75" customHeight="1">
      <c r="B97" s="132"/>
      <c r="C97" s="132"/>
      <c r="D97" s="132"/>
      <c r="E97" s="133" t="s">
        <v>208</v>
      </c>
      <c r="F97" s="133"/>
      <c r="G97" s="133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9">
        <f t="shared" si="1"/>
        <v>0</v>
      </c>
    </row>
    <row r="98" spans="2:23">
      <c r="B98" s="132"/>
      <c r="C98" s="132"/>
      <c r="D98" s="132"/>
      <c r="E98" s="133" t="s">
        <v>209</v>
      </c>
      <c r="F98" s="133"/>
      <c r="G98" s="133"/>
      <c r="H98" s="8">
        <v>1882593000</v>
      </c>
      <c r="I98" s="8">
        <v>8698483000</v>
      </c>
      <c r="J98" s="8">
        <v>1137013000</v>
      </c>
      <c r="K98" s="8">
        <v>2459590000</v>
      </c>
      <c r="L98" s="8">
        <v>23034544000</v>
      </c>
      <c r="M98" s="8">
        <v>37796298000</v>
      </c>
      <c r="N98" s="8">
        <v>2021455000</v>
      </c>
      <c r="O98" s="8">
        <v>1292074000</v>
      </c>
      <c r="P98" s="8">
        <v>5410687000</v>
      </c>
      <c r="Q98" s="8">
        <v>1469901000</v>
      </c>
      <c r="R98" s="8">
        <v>271163000</v>
      </c>
      <c r="S98" s="8">
        <v>1459063000</v>
      </c>
      <c r="T98" s="8">
        <v>5856924000</v>
      </c>
      <c r="U98" s="8">
        <v>5901240000</v>
      </c>
      <c r="V98" s="8">
        <v>5166315000</v>
      </c>
      <c r="W98" s="9">
        <f t="shared" si="1"/>
        <v>103857343000</v>
      </c>
    </row>
    <row r="99" spans="2:23">
      <c r="B99" s="132"/>
      <c r="C99" s="132"/>
      <c r="D99" s="136" t="s">
        <v>210</v>
      </c>
      <c r="E99" s="136"/>
      <c r="F99" s="136"/>
      <c r="G99" s="136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9">
        <f t="shared" si="1"/>
        <v>0</v>
      </c>
    </row>
    <row r="100" spans="2:23">
      <c r="B100" s="132"/>
      <c r="C100" s="132"/>
      <c r="D100" s="132"/>
      <c r="E100" s="136" t="s">
        <v>211</v>
      </c>
      <c r="F100" s="136"/>
      <c r="G100" s="136"/>
      <c r="H100" s="8">
        <v>116467000</v>
      </c>
      <c r="I100" s="8">
        <v>797632000</v>
      </c>
      <c r="J100" s="8">
        <v>114093000</v>
      </c>
      <c r="K100" s="8">
        <v>134871000</v>
      </c>
      <c r="L100" s="8">
        <v>1481487000</v>
      </c>
      <c r="M100" s="8">
        <v>2879213000</v>
      </c>
      <c r="N100" s="8">
        <v>198975000</v>
      </c>
      <c r="O100" s="8">
        <v>114939000</v>
      </c>
      <c r="P100" s="8">
        <v>305143000</v>
      </c>
      <c r="Q100" s="8">
        <v>134033000</v>
      </c>
      <c r="R100" s="8">
        <v>6024000</v>
      </c>
      <c r="S100" s="8">
        <v>89242000</v>
      </c>
      <c r="T100" s="8">
        <v>515154000</v>
      </c>
      <c r="U100" s="8">
        <v>324581000</v>
      </c>
      <c r="V100" s="8">
        <v>386019000</v>
      </c>
      <c r="W100" s="9">
        <f t="shared" si="1"/>
        <v>7597873000</v>
      </c>
    </row>
    <row r="101" spans="2:23">
      <c r="B101" s="132"/>
      <c r="C101" s="132"/>
      <c r="D101" s="132"/>
      <c r="E101" s="132"/>
      <c r="F101" s="136" t="s">
        <v>212</v>
      </c>
      <c r="G101" s="136"/>
      <c r="H101" s="8">
        <v>20139000</v>
      </c>
      <c r="I101" s="8">
        <v>150134000</v>
      </c>
      <c r="J101" s="8">
        <v>26025000</v>
      </c>
      <c r="K101" s="8">
        <v>66406000</v>
      </c>
      <c r="L101" s="8">
        <v>707266000</v>
      </c>
      <c r="M101" s="8">
        <v>2330087000</v>
      </c>
      <c r="N101" s="8">
        <v>126287000</v>
      </c>
      <c r="O101" s="8">
        <v>70574000</v>
      </c>
      <c r="P101" s="8">
        <v>50441000</v>
      </c>
      <c r="Q101" s="8">
        <v>38537000</v>
      </c>
      <c r="R101" s="8">
        <v>17657000</v>
      </c>
      <c r="S101" s="8">
        <v>14978000</v>
      </c>
      <c r="T101" s="8">
        <v>198708000</v>
      </c>
      <c r="U101" s="8">
        <v>79902000</v>
      </c>
      <c r="V101" s="8">
        <v>375756000</v>
      </c>
      <c r="W101" s="9">
        <f t="shared" si="1"/>
        <v>4272897000</v>
      </c>
    </row>
    <row r="102" spans="2:23">
      <c r="B102" s="132"/>
      <c r="C102" s="132"/>
      <c r="D102" s="132"/>
      <c r="E102" s="132"/>
      <c r="F102" s="132"/>
      <c r="G102" s="65" t="s">
        <v>213</v>
      </c>
      <c r="H102" s="8">
        <v>20139000</v>
      </c>
      <c r="I102" s="8">
        <v>150134000</v>
      </c>
      <c r="J102" s="8">
        <v>26025000</v>
      </c>
      <c r="K102" s="8">
        <v>66406000</v>
      </c>
      <c r="L102" s="8">
        <v>707266000</v>
      </c>
      <c r="M102" s="8">
        <v>2330087000</v>
      </c>
      <c r="N102" s="8">
        <v>126287000</v>
      </c>
      <c r="O102" s="8">
        <v>70574000</v>
      </c>
      <c r="P102" s="8">
        <v>50441000</v>
      </c>
      <c r="Q102" s="8">
        <v>38537000</v>
      </c>
      <c r="R102" s="8">
        <v>17657000</v>
      </c>
      <c r="S102" s="8">
        <v>16601000</v>
      </c>
      <c r="T102" s="8">
        <v>198708000</v>
      </c>
      <c r="U102" s="8">
        <v>79902000</v>
      </c>
      <c r="V102" s="8">
        <v>375756000</v>
      </c>
      <c r="W102" s="9">
        <f t="shared" si="1"/>
        <v>4274520000</v>
      </c>
    </row>
    <row r="103" spans="2:23">
      <c r="B103" s="132"/>
      <c r="C103" s="132"/>
      <c r="D103" s="132"/>
      <c r="E103" s="132"/>
      <c r="F103" s="132"/>
      <c r="G103" s="65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8">
        <v>1624000</v>
      </c>
      <c r="T103" s="10">
        <v>0</v>
      </c>
      <c r="U103" s="10">
        <v>0</v>
      </c>
      <c r="V103" s="10">
        <v>0</v>
      </c>
      <c r="W103" s="9">
        <f t="shared" si="1"/>
        <v>1624000</v>
      </c>
    </row>
    <row r="104" spans="2:23">
      <c r="B104" s="132"/>
      <c r="C104" s="132"/>
      <c r="D104" s="132"/>
      <c r="E104" s="132"/>
      <c r="F104" s="133" t="s">
        <v>215</v>
      </c>
      <c r="G104" s="133"/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9">
        <f t="shared" si="1"/>
        <v>0</v>
      </c>
    </row>
    <row r="105" spans="2:23">
      <c r="B105" s="132"/>
      <c r="C105" s="132"/>
      <c r="D105" s="132"/>
      <c r="E105" s="132"/>
      <c r="F105" s="136" t="s">
        <v>216</v>
      </c>
      <c r="G105" s="136"/>
      <c r="H105" s="8">
        <v>91711000</v>
      </c>
      <c r="I105" s="8">
        <v>622216000</v>
      </c>
      <c r="J105" s="8">
        <v>83529000</v>
      </c>
      <c r="K105" s="8">
        <v>67433000</v>
      </c>
      <c r="L105" s="8">
        <v>719092000</v>
      </c>
      <c r="M105" s="8">
        <v>424413000</v>
      </c>
      <c r="N105" s="8">
        <v>67729000</v>
      </c>
      <c r="O105" s="8">
        <v>41803000</v>
      </c>
      <c r="P105" s="8">
        <v>251549000</v>
      </c>
      <c r="Q105" s="8">
        <v>91205000</v>
      </c>
      <c r="R105" s="8">
        <v>-12879000</v>
      </c>
      <c r="S105" s="8">
        <v>64601000</v>
      </c>
      <c r="T105" s="8">
        <v>303378000</v>
      </c>
      <c r="U105" s="8">
        <v>240036000</v>
      </c>
      <c r="V105" s="8">
        <v>9771000</v>
      </c>
      <c r="W105" s="9">
        <f t="shared" si="1"/>
        <v>3065587000</v>
      </c>
    </row>
    <row r="106" spans="2:23">
      <c r="B106" s="132"/>
      <c r="C106" s="132"/>
      <c r="D106" s="132"/>
      <c r="E106" s="132"/>
      <c r="F106" s="132"/>
      <c r="G106" s="65" t="s">
        <v>240</v>
      </c>
      <c r="H106" s="8">
        <v>91711000</v>
      </c>
      <c r="I106" s="8">
        <v>621269000</v>
      </c>
      <c r="J106" s="8">
        <v>83529000</v>
      </c>
      <c r="K106" s="8">
        <v>67428000</v>
      </c>
      <c r="L106" s="8">
        <v>726452000</v>
      </c>
      <c r="M106" s="8">
        <v>413760000</v>
      </c>
      <c r="N106" s="8">
        <v>67853000</v>
      </c>
      <c r="O106" s="8">
        <v>41208000</v>
      </c>
      <c r="P106" s="8">
        <v>251549000</v>
      </c>
      <c r="Q106" s="8">
        <v>91368000</v>
      </c>
      <c r="R106" s="8">
        <v>-12879000</v>
      </c>
      <c r="S106" s="8">
        <v>64601000</v>
      </c>
      <c r="T106" s="8">
        <v>303378000</v>
      </c>
      <c r="U106" s="8">
        <v>240036000</v>
      </c>
      <c r="V106" s="8">
        <v>9638000</v>
      </c>
      <c r="W106" s="9">
        <f t="shared" si="1"/>
        <v>3060901000</v>
      </c>
    </row>
    <row r="107" spans="2:23" ht="31.5">
      <c r="B107" s="132"/>
      <c r="C107" s="132"/>
      <c r="D107" s="132"/>
      <c r="E107" s="132"/>
      <c r="F107" s="132"/>
      <c r="G107" s="65" t="s">
        <v>241</v>
      </c>
      <c r="H107" s="10">
        <v>0</v>
      </c>
      <c r="I107" s="8">
        <v>947000</v>
      </c>
      <c r="J107" s="10">
        <v>0</v>
      </c>
      <c r="K107" s="8">
        <v>5000</v>
      </c>
      <c r="L107" s="8">
        <v>-7360000</v>
      </c>
      <c r="M107" s="8">
        <v>10653000</v>
      </c>
      <c r="N107" s="8">
        <v>-124000</v>
      </c>
      <c r="O107" s="8">
        <v>595000</v>
      </c>
      <c r="P107" s="10">
        <v>0</v>
      </c>
      <c r="Q107" s="8">
        <v>-163000</v>
      </c>
      <c r="R107" s="10">
        <v>0</v>
      </c>
      <c r="S107" s="10">
        <v>0</v>
      </c>
      <c r="T107" s="10">
        <v>0</v>
      </c>
      <c r="U107" s="10">
        <v>0</v>
      </c>
      <c r="V107" s="8">
        <v>133000</v>
      </c>
      <c r="W107" s="9">
        <f t="shared" si="1"/>
        <v>4686000</v>
      </c>
    </row>
    <row r="108" spans="2:23">
      <c r="B108" s="132"/>
      <c r="C108" s="132"/>
      <c r="D108" s="132"/>
      <c r="E108" s="132"/>
      <c r="F108" s="136" t="s">
        <v>217</v>
      </c>
      <c r="G108" s="136"/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8">
        <v>30468000</v>
      </c>
      <c r="N108" s="10">
        <v>0</v>
      </c>
      <c r="O108" s="10">
        <v>0</v>
      </c>
      <c r="P108" s="8">
        <v>1000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9">
        <f t="shared" si="1"/>
        <v>30469000</v>
      </c>
    </row>
    <row r="109" spans="2:23" ht="12.75" customHeight="1">
      <c r="B109" s="132"/>
      <c r="C109" s="132"/>
      <c r="D109" s="132"/>
      <c r="E109" s="132"/>
      <c r="F109" s="132"/>
      <c r="G109" s="65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9">
        <f t="shared" si="1"/>
        <v>0</v>
      </c>
    </row>
    <row r="110" spans="2:23" ht="12.75" customHeight="1">
      <c r="B110" s="132"/>
      <c r="C110" s="132"/>
      <c r="D110" s="132"/>
      <c r="E110" s="132"/>
      <c r="F110" s="132"/>
      <c r="G110" s="65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9">
        <f t="shared" si="1"/>
        <v>0</v>
      </c>
    </row>
    <row r="111" spans="2:23" ht="12.75" customHeight="1">
      <c r="B111" s="132"/>
      <c r="C111" s="132"/>
      <c r="D111" s="132"/>
      <c r="E111" s="132"/>
      <c r="F111" s="132"/>
      <c r="G111" s="65" t="s">
        <v>220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8">
        <v>30468000</v>
      </c>
      <c r="N111" s="10">
        <v>0</v>
      </c>
      <c r="O111" s="10">
        <v>0</v>
      </c>
      <c r="P111" s="8">
        <v>1000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9">
        <f t="shared" si="1"/>
        <v>30469000</v>
      </c>
    </row>
    <row r="112" spans="2:23" ht="12.75" customHeight="1">
      <c r="B112" s="132"/>
      <c r="C112" s="132"/>
      <c r="D112" s="132"/>
      <c r="E112" s="132"/>
      <c r="F112" s="133" t="s">
        <v>221</v>
      </c>
      <c r="G112" s="133"/>
      <c r="H112" s="10">
        <v>0</v>
      </c>
      <c r="I112" s="10">
        <v>0</v>
      </c>
      <c r="J112" s="10">
        <v>0</v>
      </c>
      <c r="K112" s="8">
        <v>4144000</v>
      </c>
      <c r="L112" s="8">
        <v>1322000</v>
      </c>
      <c r="M112" s="10">
        <v>0</v>
      </c>
      <c r="N112" s="10">
        <v>0</v>
      </c>
      <c r="O112" s="10">
        <v>0</v>
      </c>
      <c r="P112" s="10">
        <v>0</v>
      </c>
      <c r="Q112" s="8">
        <v>17000</v>
      </c>
      <c r="R112" s="10">
        <v>0</v>
      </c>
      <c r="S112" s="8">
        <v>2000</v>
      </c>
      <c r="T112" s="8">
        <v>270000</v>
      </c>
      <c r="U112" s="10">
        <v>0</v>
      </c>
      <c r="V112" s="10">
        <v>0</v>
      </c>
      <c r="W112" s="9">
        <f t="shared" si="1"/>
        <v>5755000</v>
      </c>
    </row>
    <row r="113" spans="2:23" ht="12.75" customHeight="1">
      <c r="B113" s="132"/>
      <c r="C113" s="132"/>
      <c r="D113" s="132"/>
      <c r="E113" s="132"/>
      <c r="F113" s="133" t="s">
        <v>222</v>
      </c>
      <c r="G113" s="133"/>
      <c r="H113" s="8">
        <v>4616000</v>
      </c>
      <c r="I113" s="8">
        <v>26642000</v>
      </c>
      <c r="J113" s="8">
        <v>4861000</v>
      </c>
      <c r="K113" s="8">
        <v>5177000</v>
      </c>
      <c r="L113" s="8">
        <v>56451000</v>
      </c>
      <c r="M113" s="8">
        <v>123633000</v>
      </c>
      <c r="N113" s="8">
        <v>4959000</v>
      </c>
      <c r="O113" s="8">
        <v>2562000</v>
      </c>
      <c r="P113" s="8">
        <v>3152000</v>
      </c>
      <c r="Q113" s="8">
        <v>4308000</v>
      </c>
      <c r="R113" s="8">
        <v>1246000</v>
      </c>
      <c r="S113" s="8">
        <v>9666000</v>
      </c>
      <c r="T113" s="8">
        <v>17070000</v>
      </c>
      <c r="U113" s="8">
        <v>4643000</v>
      </c>
      <c r="V113" s="8">
        <v>5611000</v>
      </c>
      <c r="W113" s="9">
        <f t="shared" si="1"/>
        <v>274597000</v>
      </c>
    </row>
    <row r="114" spans="2:23">
      <c r="B114" s="132"/>
      <c r="C114" s="132"/>
      <c r="D114" s="132"/>
      <c r="E114" s="132"/>
      <c r="F114" s="133" t="s">
        <v>223</v>
      </c>
      <c r="G114" s="133"/>
      <c r="H114" s="10">
        <v>0</v>
      </c>
      <c r="I114" s="8">
        <v>1360000</v>
      </c>
      <c r="J114" s="8">
        <v>322000</v>
      </c>
      <c r="K114" s="10">
        <v>0</v>
      </c>
      <c r="L114" s="10">
        <v>0</v>
      </c>
      <c r="M114" s="8">
        <v>29387000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8">
        <v>3734000</v>
      </c>
      <c r="U114" s="10">
        <v>0</v>
      </c>
      <c r="V114" s="8">
        <v>5119000</v>
      </c>
      <c r="W114" s="9">
        <f t="shared" si="1"/>
        <v>39922000</v>
      </c>
    </row>
    <row r="115" spans="2:23">
      <c r="B115" s="132"/>
      <c r="C115" s="132"/>
      <c r="D115" s="132"/>
      <c r="E115" s="136" t="s">
        <v>224</v>
      </c>
      <c r="F115" s="136"/>
      <c r="G115" s="136"/>
      <c r="H115" s="8">
        <v>3427000</v>
      </c>
      <c r="I115" s="8">
        <v>68418000</v>
      </c>
      <c r="J115" s="8">
        <v>10657000</v>
      </c>
      <c r="K115" s="8">
        <v>43025000</v>
      </c>
      <c r="L115" s="8">
        <v>172447000</v>
      </c>
      <c r="M115" s="8">
        <v>70338000</v>
      </c>
      <c r="N115" s="8">
        <v>27249000</v>
      </c>
      <c r="O115" s="8">
        <v>4335000</v>
      </c>
      <c r="P115" s="8">
        <v>72918000</v>
      </c>
      <c r="Q115" s="8">
        <v>10502000</v>
      </c>
      <c r="R115" s="8">
        <v>1981000</v>
      </c>
      <c r="S115" s="8">
        <v>25816000</v>
      </c>
      <c r="T115" s="8">
        <v>73691000</v>
      </c>
      <c r="U115" s="8">
        <v>11500000</v>
      </c>
      <c r="V115" s="8">
        <v>23102000</v>
      </c>
      <c r="W115" s="9">
        <f t="shared" si="1"/>
        <v>619406000</v>
      </c>
    </row>
    <row r="116" spans="2:23">
      <c r="B116" s="132"/>
      <c r="C116" s="132"/>
      <c r="D116" s="132"/>
      <c r="E116" s="132"/>
      <c r="F116" s="133" t="s">
        <v>162</v>
      </c>
      <c r="G116" s="133"/>
      <c r="H116" s="8">
        <v>3427000</v>
      </c>
      <c r="I116" s="8">
        <v>68418000</v>
      </c>
      <c r="J116" s="8">
        <v>10862000</v>
      </c>
      <c r="K116" s="8">
        <v>42323000</v>
      </c>
      <c r="L116" s="8">
        <v>172447000</v>
      </c>
      <c r="M116" s="8">
        <v>67113000</v>
      </c>
      <c r="N116" s="8">
        <v>27266000</v>
      </c>
      <c r="O116" s="8">
        <v>4359000</v>
      </c>
      <c r="P116" s="8">
        <v>72918000</v>
      </c>
      <c r="Q116" s="8">
        <v>10526000</v>
      </c>
      <c r="R116" s="8">
        <v>1981000</v>
      </c>
      <c r="S116" s="8">
        <v>25816000</v>
      </c>
      <c r="T116" s="8">
        <v>72172000</v>
      </c>
      <c r="U116" s="8">
        <v>11500000</v>
      </c>
      <c r="V116" s="8">
        <v>23192000</v>
      </c>
      <c r="W116" s="9">
        <f t="shared" si="1"/>
        <v>614320000</v>
      </c>
    </row>
    <row r="117" spans="2:23" ht="12.75" customHeight="1">
      <c r="B117" s="132"/>
      <c r="C117" s="132"/>
      <c r="D117" s="132"/>
      <c r="E117" s="132"/>
      <c r="F117" s="133" t="s">
        <v>225</v>
      </c>
      <c r="G117" s="133"/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9">
        <f t="shared" si="1"/>
        <v>0</v>
      </c>
    </row>
    <row r="118" spans="2:23" ht="12.75" customHeight="1">
      <c r="B118" s="132"/>
      <c r="C118" s="132"/>
      <c r="D118" s="132"/>
      <c r="E118" s="132"/>
      <c r="F118" s="133" t="s">
        <v>226</v>
      </c>
      <c r="G118" s="133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9">
        <f t="shared" si="1"/>
        <v>0</v>
      </c>
    </row>
    <row r="119" spans="2:23" ht="12.75" customHeight="1">
      <c r="B119" s="132"/>
      <c r="C119" s="132"/>
      <c r="D119" s="132"/>
      <c r="E119" s="132"/>
      <c r="F119" s="133" t="s">
        <v>227</v>
      </c>
      <c r="G119" s="133"/>
      <c r="H119" s="10">
        <v>0</v>
      </c>
      <c r="I119" s="10">
        <v>0</v>
      </c>
      <c r="J119" s="8">
        <v>-1000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9">
        <f t="shared" si="1"/>
        <v>-1000</v>
      </c>
    </row>
    <row r="120" spans="2:23" ht="12.75" customHeight="1">
      <c r="B120" s="132"/>
      <c r="C120" s="132"/>
      <c r="D120" s="132"/>
      <c r="E120" s="132"/>
      <c r="F120" s="133" t="s">
        <v>167</v>
      </c>
      <c r="G120" s="133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9">
        <f t="shared" si="1"/>
        <v>0</v>
      </c>
    </row>
    <row r="121" spans="2:23" ht="12.75" customHeight="1">
      <c r="B121" s="132"/>
      <c r="C121" s="132"/>
      <c r="D121" s="132"/>
      <c r="E121" s="132"/>
      <c r="F121" s="133" t="s">
        <v>242</v>
      </c>
      <c r="G121" s="133"/>
      <c r="H121" s="10">
        <v>0</v>
      </c>
      <c r="I121" s="10">
        <v>0</v>
      </c>
      <c r="J121" s="10">
        <v>0</v>
      </c>
      <c r="K121" s="8">
        <v>701000</v>
      </c>
      <c r="L121" s="10">
        <v>0</v>
      </c>
      <c r="M121" s="8">
        <v>3225000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9">
        <f t="shared" si="1"/>
        <v>3926000</v>
      </c>
    </row>
    <row r="122" spans="2:23">
      <c r="B122" s="132"/>
      <c r="C122" s="132"/>
      <c r="D122" s="132"/>
      <c r="E122" s="132"/>
      <c r="F122" s="133" t="s">
        <v>228</v>
      </c>
      <c r="G122" s="133"/>
      <c r="H122" s="10">
        <v>0</v>
      </c>
      <c r="I122" s="10">
        <v>0</v>
      </c>
      <c r="J122" s="8">
        <v>-204000</v>
      </c>
      <c r="K122" s="10">
        <v>0</v>
      </c>
      <c r="L122" s="10">
        <v>0</v>
      </c>
      <c r="M122" s="10">
        <v>0</v>
      </c>
      <c r="N122" s="8">
        <v>-17000</v>
      </c>
      <c r="O122" s="8">
        <v>-24000</v>
      </c>
      <c r="P122" s="10">
        <v>0</v>
      </c>
      <c r="Q122" s="8">
        <v>-24000</v>
      </c>
      <c r="R122" s="10">
        <v>0</v>
      </c>
      <c r="S122" s="10">
        <v>0</v>
      </c>
      <c r="T122" s="8">
        <v>1518000</v>
      </c>
      <c r="U122" s="10">
        <v>0</v>
      </c>
      <c r="V122" s="8">
        <v>-90000</v>
      </c>
      <c r="W122" s="9">
        <f t="shared" si="1"/>
        <v>1159000</v>
      </c>
    </row>
    <row r="123" spans="2:23">
      <c r="B123" s="132"/>
      <c r="C123" s="132"/>
      <c r="D123" s="132"/>
      <c r="E123" s="136" t="s">
        <v>243</v>
      </c>
      <c r="F123" s="136"/>
      <c r="G123" s="136"/>
      <c r="H123" s="10">
        <v>0</v>
      </c>
      <c r="I123" s="10">
        <v>0</v>
      </c>
      <c r="J123" s="10">
        <v>0</v>
      </c>
      <c r="K123" s="8">
        <v>1189000</v>
      </c>
      <c r="L123" s="10">
        <v>0</v>
      </c>
      <c r="M123" s="8">
        <v>23422000</v>
      </c>
      <c r="N123" s="8">
        <v>1487000</v>
      </c>
      <c r="O123" s="10">
        <v>0</v>
      </c>
      <c r="P123" s="8">
        <v>2028000</v>
      </c>
      <c r="Q123" s="8">
        <v>42000</v>
      </c>
      <c r="R123" s="10">
        <v>0</v>
      </c>
      <c r="S123" s="8">
        <v>1189000</v>
      </c>
      <c r="T123" s="8">
        <v>6569000</v>
      </c>
      <c r="U123" s="10">
        <v>0</v>
      </c>
      <c r="V123" s="8">
        <v>222000</v>
      </c>
      <c r="W123" s="9">
        <f t="shared" si="1"/>
        <v>36148000</v>
      </c>
    </row>
    <row r="124" spans="2:23">
      <c r="B124" s="132"/>
      <c r="C124" s="132"/>
      <c r="D124" s="132"/>
      <c r="E124" s="132"/>
      <c r="F124" s="133" t="s">
        <v>224</v>
      </c>
      <c r="G124" s="133"/>
      <c r="H124" s="10">
        <v>0</v>
      </c>
      <c r="I124" s="10">
        <v>0</v>
      </c>
      <c r="J124" s="10">
        <v>0</v>
      </c>
      <c r="K124" s="8">
        <v>21000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9">
        <f t="shared" si="1"/>
        <v>21000</v>
      </c>
    </row>
    <row r="125" spans="2:23">
      <c r="B125" s="132"/>
      <c r="C125" s="132"/>
      <c r="D125" s="132"/>
      <c r="E125" s="132"/>
      <c r="F125" s="133" t="s">
        <v>244</v>
      </c>
      <c r="G125" s="133"/>
      <c r="H125" s="10">
        <v>0</v>
      </c>
      <c r="I125" s="10">
        <v>0</v>
      </c>
      <c r="J125" s="10">
        <v>0</v>
      </c>
      <c r="K125" s="8">
        <v>1169000</v>
      </c>
      <c r="L125" s="10">
        <v>0</v>
      </c>
      <c r="M125" s="8">
        <v>23422000</v>
      </c>
      <c r="N125" s="8">
        <v>1487000</v>
      </c>
      <c r="O125" s="10">
        <v>0</v>
      </c>
      <c r="P125" s="8">
        <v>2028000</v>
      </c>
      <c r="Q125" s="8">
        <v>42000</v>
      </c>
      <c r="R125" s="10">
        <v>0</v>
      </c>
      <c r="S125" s="8">
        <v>1189000</v>
      </c>
      <c r="T125" s="8">
        <v>6569000</v>
      </c>
      <c r="U125" s="10">
        <v>0</v>
      </c>
      <c r="V125" s="8">
        <v>222000</v>
      </c>
      <c r="W125" s="9">
        <f t="shared" si="1"/>
        <v>36128000</v>
      </c>
    </row>
    <row r="126" spans="2:23">
      <c r="B126" s="132"/>
      <c r="C126" s="132"/>
      <c r="D126" s="132"/>
      <c r="E126" s="133" t="s">
        <v>229</v>
      </c>
      <c r="F126" s="133"/>
      <c r="G126" s="133"/>
      <c r="H126" s="8">
        <v>119893000</v>
      </c>
      <c r="I126" s="8">
        <v>866050000</v>
      </c>
      <c r="J126" s="8">
        <v>124750000</v>
      </c>
      <c r="K126" s="8">
        <v>179085000</v>
      </c>
      <c r="L126" s="8">
        <v>1653934000</v>
      </c>
      <c r="M126" s="8">
        <v>2972973000</v>
      </c>
      <c r="N126" s="8">
        <v>227711000</v>
      </c>
      <c r="O126" s="8">
        <v>119274000</v>
      </c>
      <c r="P126" s="8">
        <v>380090000</v>
      </c>
      <c r="Q126" s="8">
        <v>144577000</v>
      </c>
      <c r="R126" s="8">
        <v>8005000</v>
      </c>
      <c r="S126" s="8">
        <v>116248000</v>
      </c>
      <c r="T126" s="8">
        <v>595413000</v>
      </c>
      <c r="U126" s="8">
        <v>336081000</v>
      </c>
      <c r="V126" s="8">
        <v>409343000</v>
      </c>
      <c r="W126" s="9">
        <f t="shared" si="1"/>
        <v>8253427000</v>
      </c>
    </row>
    <row r="127" spans="2:23">
      <c r="B127" s="132"/>
      <c r="C127" s="132"/>
      <c r="D127" s="133" t="s">
        <v>230</v>
      </c>
      <c r="E127" s="133"/>
      <c r="F127" s="133"/>
      <c r="G127" s="133"/>
      <c r="H127" s="8">
        <v>2002486000</v>
      </c>
      <c r="I127" s="8">
        <v>9564533000</v>
      </c>
      <c r="J127" s="8">
        <v>1261763000</v>
      </c>
      <c r="K127" s="8">
        <v>2638675000</v>
      </c>
      <c r="L127" s="8">
        <v>24688478000</v>
      </c>
      <c r="M127" s="8">
        <v>40769271000</v>
      </c>
      <c r="N127" s="8">
        <v>2249166000</v>
      </c>
      <c r="O127" s="8">
        <v>1411348000</v>
      </c>
      <c r="P127" s="8">
        <v>5790777000</v>
      </c>
      <c r="Q127" s="8">
        <v>1614478000</v>
      </c>
      <c r="R127" s="8">
        <v>279168000</v>
      </c>
      <c r="S127" s="8">
        <v>1575311000</v>
      </c>
      <c r="T127" s="8">
        <v>6452337000</v>
      </c>
      <c r="U127" s="8">
        <v>6237321000</v>
      </c>
      <c r="V127" s="8">
        <v>5575658000</v>
      </c>
      <c r="W127" s="9">
        <f t="shared" si="1"/>
        <v>112110770000</v>
      </c>
    </row>
    <row r="128" spans="2:23">
      <c r="B128" s="132"/>
      <c r="C128" s="132"/>
      <c r="D128" s="136" t="s">
        <v>231</v>
      </c>
      <c r="E128" s="136"/>
      <c r="F128" s="136"/>
      <c r="G128" s="136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9">
        <f t="shared" si="1"/>
        <v>0</v>
      </c>
    </row>
    <row r="129" spans="2:23">
      <c r="B129" s="132"/>
      <c r="C129" s="132"/>
      <c r="D129" s="132"/>
      <c r="E129" s="133" t="s">
        <v>232</v>
      </c>
      <c r="F129" s="133"/>
      <c r="G129" s="133"/>
      <c r="H129" s="8">
        <v>61040000</v>
      </c>
      <c r="I129" s="8">
        <v>664356000</v>
      </c>
      <c r="J129" s="8">
        <v>148179000</v>
      </c>
      <c r="K129" s="8">
        <v>323335000</v>
      </c>
      <c r="L129" s="8">
        <v>316797000</v>
      </c>
      <c r="M129" s="8">
        <v>610123000</v>
      </c>
      <c r="N129" s="8">
        <v>155019000</v>
      </c>
      <c r="O129" s="8">
        <v>112057000</v>
      </c>
      <c r="P129" s="8">
        <v>209883000</v>
      </c>
      <c r="Q129" s="8">
        <v>93734000</v>
      </c>
      <c r="R129" s="8">
        <v>97000</v>
      </c>
      <c r="S129" s="8">
        <v>31278000</v>
      </c>
      <c r="T129" s="8">
        <v>257881000</v>
      </c>
      <c r="U129" s="8">
        <v>483151000</v>
      </c>
      <c r="V129" s="8">
        <v>390321000</v>
      </c>
      <c r="W129" s="9">
        <f t="shared" si="1"/>
        <v>3857251000</v>
      </c>
    </row>
    <row r="130" spans="2:23">
      <c r="B130" s="132"/>
      <c r="C130" s="132"/>
      <c r="D130" s="132"/>
      <c r="E130" s="133" t="s">
        <v>233</v>
      </c>
      <c r="F130" s="133"/>
      <c r="G130" s="133"/>
      <c r="H130" s="8">
        <v>141007000</v>
      </c>
      <c r="I130" s="8">
        <v>1237268000</v>
      </c>
      <c r="J130" s="8">
        <v>88460000</v>
      </c>
      <c r="K130" s="8">
        <v>150891000</v>
      </c>
      <c r="L130" s="8">
        <v>867781000</v>
      </c>
      <c r="M130" s="8">
        <v>1982009000</v>
      </c>
      <c r="N130" s="8">
        <v>157869000</v>
      </c>
      <c r="O130" s="8">
        <v>98950000</v>
      </c>
      <c r="P130" s="8">
        <v>359526000</v>
      </c>
      <c r="Q130" s="8">
        <v>171334000</v>
      </c>
      <c r="R130" s="8">
        <v>1428000</v>
      </c>
      <c r="S130" s="8">
        <v>81288000</v>
      </c>
      <c r="T130" s="8">
        <v>332509000</v>
      </c>
      <c r="U130" s="8">
        <v>401090000</v>
      </c>
      <c r="V130" s="8">
        <v>473597000</v>
      </c>
      <c r="W130" s="9">
        <f t="shared" si="1"/>
        <v>6545007000</v>
      </c>
    </row>
    <row r="132" spans="2:23">
      <c r="W132" s="25"/>
    </row>
  </sheetData>
  <sheetProtection password="E139" sheet="1" objects="1" scenarios="1"/>
  <mergeCells count="143"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W132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9" sqref="H9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22" width="12.42578125" style="1" bestFit="1" customWidth="1"/>
    <col min="23" max="23" width="14.7109375" style="1" bestFit="1" customWidth="1"/>
    <col min="24" max="256" width="9.140625" style="1"/>
    <col min="257" max="262" width="2.42578125" style="1" bestFit="1" customWidth="1"/>
    <col min="263" max="263" width="25" style="1" bestFit="1" customWidth="1"/>
    <col min="264" max="278" width="12.42578125" style="1" bestFit="1" customWidth="1"/>
    <col min="279" max="512" width="9.140625" style="1"/>
    <col min="513" max="518" width="2.42578125" style="1" bestFit="1" customWidth="1"/>
    <col min="519" max="519" width="25" style="1" bestFit="1" customWidth="1"/>
    <col min="520" max="534" width="12.42578125" style="1" bestFit="1" customWidth="1"/>
    <col min="535" max="768" width="9.140625" style="1"/>
    <col min="769" max="774" width="2.42578125" style="1" bestFit="1" customWidth="1"/>
    <col min="775" max="775" width="25" style="1" bestFit="1" customWidth="1"/>
    <col min="776" max="790" width="12.42578125" style="1" bestFit="1" customWidth="1"/>
    <col min="791" max="1024" width="9.140625" style="1"/>
    <col min="1025" max="1030" width="2.42578125" style="1" bestFit="1" customWidth="1"/>
    <col min="1031" max="1031" width="25" style="1" bestFit="1" customWidth="1"/>
    <col min="1032" max="1046" width="12.42578125" style="1" bestFit="1" customWidth="1"/>
    <col min="1047" max="1280" width="9.140625" style="1"/>
    <col min="1281" max="1286" width="2.42578125" style="1" bestFit="1" customWidth="1"/>
    <col min="1287" max="1287" width="25" style="1" bestFit="1" customWidth="1"/>
    <col min="1288" max="1302" width="12.42578125" style="1" bestFit="1" customWidth="1"/>
    <col min="1303" max="1536" width="9.140625" style="1"/>
    <col min="1537" max="1542" width="2.42578125" style="1" bestFit="1" customWidth="1"/>
    <col min="1543" max="1543" width="25" style="1" bestFit="1" customWidth="1"/>
    <col min="1544" max="1558" width="12.42578125" style="1" bestFit="1" customWidth="1"/>
    <col min="1559" max="1792" width="9.140625" style="1"/>
    <col min="1793" max="1798" width="2.42578125" style="1" bestFit="1" customWidth="1"/>
    <col min="1799" max="1799" width="25" style="1" bestFit="1" customWidth="1"/>
    <col min="1800" max="1814" width="12.42578125" style="1" bestFit="1" customWidth="1"/>
    <col min="1815" max="2048" width="9.140625" style="1"/>
    <col min="2049" max="2054" width="2.42578125" style="1" bestFit="1" customWidth="1"/>
    <col min="2055" max="2055" width="25" style="1" bestFit="1" customWidth="1"/>
    <col min="2056" max="2070" width="12.42578125" style="1" bestFit="1" customWidth="1"/>
    <col min="2071" max="2304" width="9.140625" style="1"/>
    <col min="2305" max="2310" width="2.42578125" style="1" bestFit="1" customWidth="1"/>
    <col min="2311" max="2311" width="25" style="1" bestFit="1" customWidth="1"/>
    <col min="2312" max="2326" width="12.42578125" style="1" bestFit="1" customWidth="1"/>
    <col min="2327" max="2560" width="9.140625" style="1"/>
    <col min="2561" max="2566" width="2.42578125" style="1" bestFit="1" customWidth="1"/>
    <col min="2567" max="2567" width="25" style="1" bestFit="1" customWidth="1"/>
    <col min="2568" max="2582" width="12.42578125" style="1" bestFit="1" customWidth="1"/>
    <col min="2583" max="2816" width="9.140625" style="1"/>
    <col min="2817" max="2822" width="2.42578125" style="1" bestFit="1" customWidth="1"/>
    <col min="2823" max="2823" width="25" style="1" bestFit="1" customWidth="1"/>
    <col min="2824" max="2838" width="12.42578125" style="1" bestFit="1" customWidth="1"/>
    <col min="2839" max="3072" width="9.140625" style="1"/>
    <col min="3073" max="3078" width="2.42578125" style="1" bestFit="1" customWidth="1"/>
    <col min="3079" max="3079" width="25" style="1" bestFit="1" customWidth="1"/>
    <col min="3080" max="3094" width="12.42578125" style="1" bestFit="1" customWidth="1"/>
    <col min="3095" max="3328" width="9.140625" style="1"/>
    <col min="3329" max="3334" width="2.42578125" style="1" bestFit="1" customWidth="1"/>
    <col min="3335" max="3335" width="25" style="1" bestFit="1" customWidth="1"/>
    <col min="3336" max="3350" width="12.42578125" style="1" bestFit="1" customWidth="1"/>
    <col min="3351" max="3584" width="9.140625" style="1"/>
    <col min="3585" max="3590" width="2.42578125" style="1" bestFit="1" customWidth="1"/>
    <col min="3591" max="3591" width="25" style="1" bestFit="1" customWidth="1"/>
    <col min="3592" max="3606" width="12.42578125" style="1" bestFit="1" customWidth="1"/>
    <col min="3607" max="3840" width="9.140625" style="1"/>
    <col min="3841" max="3846" width="2.42578125" style="1" bestFit="1" customWidth="1"/>
    <col min="3847" max="3847" width="25" style="1" bestFit="1" customWidth="1"/>
    <col min="3848" max="3862" width="12.42578125" style="1" bestFit="1" customWidth="1"/>
    <col min="3863" max="4096" width="9.140625" style="1"/>
    <col min="4097" max="4102" width="2.42578125" style="1" bestFit="1" customWidth="1"/>
    <col min="4103" max="4103" width="25" style="1" bestFit="1" customWidth="1"/>
    <col min="4104" max="4118" width="12.42578125" style="1" bestFit="1" customWidth="1"/>
    <col min="4119" max="4352" width="9.140625" style="1"/>
    <col min="4353" max="4358" width="2.42578125" style="1" bestFit="1" customWidth="1"/>
    <col min="4359" max="4359" width="25" style="1" bestFit="1" customWidth="1"/>
    <col min="4360" max="4374" width="12.42578125" style="1" bestFit="1" customWidth="1"/>
    <col min="4375" max="4608" width="9.140625" style="1"/>
    <col min="4609" max="4614" width="2.42578125" style="1" bestFit="1" customWidth="1"/>
    <col min="4615" max="4615" width="25" style="1" bestFit="1" customWidth="1"/>
    <col min="4616" max="4630" width="12.42578125" style="1" bestFit="1" customWidth="1"/>
    <col min="4631" max="4864" width="9.140625" style="1"/>
    <col min="4865" max="4870" width="2.42578125" style="1" bestFit="1" customWidth="1"/>
    <col min="4871" max="4871" width="25" style="1" bestFit="1" customWidth="1"/>
    <col min="4872" max="4886" width="12.42578125" style="1" bestFit="1" customWidth="1"/>
    <col min="4887" max="5120" width="9.140625" style="1"/>
    <col min="5121" max="5126" width="2.42578125" style="1" bestFit="1" customWidth="1"/>
    <col min="5127" max="5127" width="25" style="1" bestFit="1" customWidth="1"/>
    <col min="5128" max="5142" width="12.42578125" style="1" bestFit="1" customWidth="1"/>
    <col min="5143" max="5376" width="9.140625" style="1"/>
    <col min="5377" max="5382" width="2.42578125" style="1" bestFit="1" customWidth="1"/>
    <col min="5383" max="5383" width="25" style="1" bestFit="1" customWidth="1"/>
    <col min="5384" max="5398" width="12.42578125" style="1" bestFit="1" customWidth="1"/>
    <col min="5399" max="5632" width="9.140625" style="1"/>
    <col min="5633" max="5638" width="2.42578125" style="1" bestFit="1" customWidth="1"/>
    <col min="5639" max="5639" width="25" style="1" bestFit="1" customWidth="1"/>
    <col min="5640" max="5654" width="12.42578125" style="1" bestFit="1" customWidth="1"/>
    <col min="5655" max="5888" width="9.140625" style="1"/>
    <col min="5889" max="5894" width="2.42578125" style="1" bestFit="1" customWidth="1"/>
    <col min="5895" max="5895" width="25" style="1" bestFit="1" customWidth="1"/>
    <col min="5896" max="5910" width="12.42578125" style="1" bestFit="1" customWidth="1"/>
    <col min="5911" max="6144" width="9.140625" style="1"/>
    <col min="6145" max="6150" width="2.42578125" style="1" bestFit="1" customWidth="1"/>
    <col min="6151" max="6151" width="25" style="1" bestFit="1" customWidth="1"/>
    <col min="6152" max="6166" width="12.42578125" style="1" bestFit="1" customWidth="1"/>
    <col min="6167" max="6400" width="9.140625" style="1"/>
    <col min="6401" max="6406" width="2.42578125" style="1" bestFit="1" customWidth="1"/>
    <col min="6407" max="6407" width="25" style="1" bestFit="1" customWidth="1"/>
    <col min="6408" max="6422" width="12.42578125" style="1" bestFit="1" customWidth="1"/>
    <col min="6423" max="6656" width="9.140625" style="1"/>
    <col min="6657" max="6662" width="2.42578125" style="1" bestFit="1" customWidth="1"/>
    <col min="6663" max="6663" width="25" style="1" bestFit="1" customWidth="1"/>
    <col min="6664" max="6678" width="12.42578125" style="1" bestFit="1" customWidth="1"/>
    <col min="6679" max="6912" width="9.140625" style="1"/>
    <col min="6913" max="6918" width="2.42578125" style="1" bestFit="1" customWidth="1"/>
    <col min="6919" max="6919" width="25" style="1" bestFit="1" customWidth="1"/>
    <col min="6920" max="6934" width="12.42578125" style="1" bestFit="1" customWidth="1"/>
    <col min="6935" max="7168" width="9.140625" style="1"/>
    <col min="7169" max="7174" width="2.42578125" style="1" bestFit="1" customWidth="1"/>
    <col min="7175" max="7175" width="25" style="1" bestFit="1" customWidth="1"/>
    <col min="7176" max="7190" width="12.42578125" style="1" bestFit="1" customWidth="1"/>
    <col min="7191" max="7424" width="9.140625" style="1"/>
    <col min="7425" max="7430" width="2.42578125" style="1" bestFit="1" customWidth="1"/>
    <col min="7431" max="7431" width="25" style="1" bestFit="1" customWidth="1"/>
    <col min="7432" max="7446" width="12.42578125" style="1" bestFit="1" customWidth="1"/>
    <col min="7447" max="7680" width="9.140625" style="1"/>
    <col min="7681" max="7686" width="2.42578125" style="1" bestFit="1" customWidth="1"/>
    <col min="7687" max="7687" width="25" style="1" bestFit="1" customWidth="1"/>
    <col min="7688" max="7702" width="12.42578125" style="1" bestFit="1" customWidth="1"/>
    <col min="7703" max="7936" width="9.140625" style="1"/>
    <col min="7937" max="7942" width="2.42578125" style="1" bestFit="1" customWidth="1"/>
    <col min="7943" max="7943" width="25" style="1" bestFit="1" customWidth="1"/>
    <col min="7944" max="7958" width="12.42578125" style="1" bestFit="1" customWidth="1"/>
    <col min="7959" max="8192" width="9.140625" style="1"/>
    <col min="8193" max="8198" width="2.42578125" style="1" bestFit="1" customWidth="1"/>
    <col min="8199" max="8199" width="25" style="1" bestFit="1" customWidth="1"/>
    <col min="8200" max="8214" width="12.42578125" style="1" bestFit="1" customWidth="1"/>
    <col min="8215" max="8448" width="9.140625" style="1"/>
    <col min="8449" max="8454" width="2.42578125" style="1" bestFit="1" customWidth="1"/>
    <col min="8455" max="8455" width="25" style="1" bestFit="1" customWidth="1"/>
    <col min="8456" max="8470" width="12.42578125" style="1" bestFit="1" customWidth="1"/>
    <col min="8471" max="8704" width="9.140625" style="1"/>
    <col min="8705" max="8710" width="2.42578125" style="1" bestFit="1" customWidth="1"/>
    <col min="8711" max="8711" width="25" style="1" bestFit="1" customWidth="1"/>
    <col min="8712" max="8726" width="12.42578125" style="1" bestFit="1" customWidth="1"/>
    <col min="8727" max="8960" width="9.140625" style="1"/>
    <col min="8961" max="8966" width="2.42578125" style="1" bestFit="1" customWidth="1"/>
    <col min="8967" max="8967" width="25" style="1" bestFit="1" customWidth="1"/>
    <col min="8968" max="8982" width="12.42578125" style="1" bestFit="1" customWidth="1"/>
    <col min="8983" max="9216" width="9.140625" style="1"/>
    <col min="9217" max="9222" width="2.42578125" style="1" bestFit="1" customWidth="1"/>
    <col min="9223" max="9223" width="25" style="1" bestFit="1" customWidth="1"/>
    <col min="9224" max="9238" width="12.42578125" style="1" bestFit="1" customWidth="1"/>
    <col min="9239" max="9472" width="9.140625" style="1"/>
    <col min="9473" max="9478" width="2.42578125" style="1" bestFit="1" customWidth="1"/>
    <col min="9479" max="9479" width="25" style="1" bestFit="1" customWidth="1"/>
    <col min="9480" max="9494" width="12.42578125" style="1" bestFit="1" customWidth="1"/>
    <col min="9495" max="9728" width="9.140625" style="1"/>
    <col min="9729" max="9734" width="2.42578125" style="1" bestFit="1" customWidth="1"/>
    <col min="9735" max="9735" width="25" style="1" bestFit="1" customWidth="1"/>
    <col min="9736" max="9750" width="12.42578125" style="1" bestFit="1" customWidth="1"/>
    <col min="9751" max="9984" width="9.140625" style="1"/>
    <col min="9985" max="9990" width="2.42578125" style="1" bestFit="1" customWidth="1"/>
    <col min="9991" max="9991" width="25" style="1" bestFit="1" customWidth="1"/>
    <col min="9992" max="10006" width="12.42578125" style="1" bestFit="1" customWidth="1"/>
    <col min="10007" max="10240" width="9.140625" style="1"/>
    <col min="10241" max="10246" width="2.42578125" style="1" bestFit="1" customWidth="1"/>
    <col min="10247" max="10247" width="25" style="1" bestFit="1" customWidth="1"/>
    <col min="10248" max="10262" width="12.42578125" style="1" bestFit="1" customWidth="1"/>
    <col min="10263" max="10496" width="9.140625" style="1"/>
    <col min="10497" max="10502" width="2.42578125" style="1" bestFit="1" customWidth="1"/>
    <col min="10503" max="10503" width="25" style="1" bestFit="1" customWidth="1"/>
    <col min="10504" max="10518" width="12.42578125" style="1" bestFit="1" customWidth="1"/>
    <col min="10519" max="10752" width="9.140625" style="1"/>
    <col min="10753" max="10758" width="2.42578125" style="1" bestFit="1" customWidth="1"/>
    <col min="10759" max="10759" width="25" style="1" bestFit="1" customWidth="1"/>
    <col min="10760" max="10774" width="12.42578125" style="1" bestFit="1" customWidth="1"/>
    <col min="10775" max="11008" width="9.140625" style="1"/>
    <col min="11009" max="11014" width="2.42578125" style="1" bestFit="1" customWidth="1"/>
    <col min="11015" max="11015" width="25" style="1" bestFit="1" customWidth="1"/>
    <col min="11016" max="11030" width="12.42578125" style="1" bestFit="1" customWidth="1"/>
    <col min="11031" max="11264" width="9.140625" style="1"/>
    <col min="11265" max="11270" width="2.42578125" style="1" bestFit="1" customWidth="1"/>
    <col min="11271" max="11271" width="25" style="1" bestFit="1" customWidth="1"/>
    <col min="11272" max="11286" width="12.42578125" style="1" bestFit="1" customWidth="1"/>
    <col min="11287" max="11520" width="9.140625" style="1"/>
    <col min="11521" max="11526" width="2.42578125" style="1" bestFit="1" customWidth="1"/>
    <col min="11527" max="11527" width="25" style="1" bestFit="1" customWidth="1"/>
    <col min="11528" max="11542" width="12.42578125" style="1" bestFit="1" customWidth="1"/>
    <col min="11543" max="11776" width="9.140625" style="1"/>
    <col min="11777" max="11782" width="2.42578125" style="1" bestFit="1" customWidth="1"/>
    <col min="11783" max="11783" width="25" style="1" bestFit="1" customWidth="1"/>
    <col min="11784" max="11798" width="12.42578125" style="1" bestFit="1" customWidth="1"/>
    <col min="11799" max="12032" width="9.140625" style="1"/>
    <col min="12033" max="12038" width="2.42578125" style="1" bestFit="1" customWidth="1"/>
    <col min="12039" max="12039" width="25" style="1" bestFit="1" customWidth="1"/>
    <col min="12040" max="12054" width="12.42578125" style="1" bestFit="1" customWidth="1"/>
    <col min="12055" max="12288" width="9.140625" style="1"/>
    <col min="12289" max="12294" width="2.42578125" style="1" bestFit="1" customWidth="1"/>
    <col min="12295" max="12295" width="25" style="1" bestFit="1" customWidth="1"/>
    <col min="12296" max="12310" width="12.42578125" style="1" bestFit="1" customWidth="1"/>
    <col min="12311" max="12544" width="9.140625" style="1"/>
    <col min="12545" max="12550" width="2.42578125" style="1" bestFit="1" customWidth="1"/>
    <col min="12551" max="12551" width="25" style="1" bestFit="1" customWidth="1"/>
    <col min="12552" max="12566" width="12.42578125" style="1" bestFit="1" customWidth="1"/>
    <col min="12567" max="12800" width="9.140625" style="1"/>
    <col min="12801" max="12806" width="2.42578125" style="1" bestFit="1" customWidth="1"/>
    <col min="12807" max="12807" width="25" style="1" bestFit="1" customWidth="1"/>
    <col min="12808" max="12822" width="12.42578125" style="1" bestFit="1" customWidth="1"/>
    <col min="12823" max="13056" width="9.140625" style="1"/>
    <col min="13057" max="13062" width="2.42578125" style="1" bestFit="1" customWidth="1"/>
    <col min="13063" max="13063" width="25" style="1" bestFit="1" customWidth="1"/>
    <col min="13064" max="13078" width="12.42578125" style="1" bestFit="1" customWidth="1"/>
    <col min="13079" max="13312" width="9.140625" style="1"/>
    <col min="13313" max="13318" width="2.42578125" style="1" bestFit="1" customWidth="1"/>
    <col min="13319" max="13319" width="25" style="1" bestFit="1" customWidth="1"/>
    <col min="13320" max="13334" width="12.42578125" style="1" bestFit="1" customWidth="1"/>
    <col min="13335" max="13568" width="9.140625" style="1"/>
    <col min="13569" max="13574" width="2.42578125" style="1" bestFit="1" customWidth="1"/>
    <col min="13575" max="13575" width="25" style="1" bestFit="1" customWidth="1"/>
    <col min="13576" max="13590" width="12.42578125" style="1" bestFit="1" customWidth="1"/>
    <col min="13591" max="13824" width="9.140625" style="1"/>
    <col min="13825" max="13830" width="2.42578125" style="1" bestFit="1" customWidth="1"/>
    <col min="13831" max="13831" width="25" style="1" bestFit="1" customWidth="1"/>
    <col min="13832" max="13846" width="12.42578125" style="1" bestFit="1" customWidth="1"/>
    <col min="13847" max="14080" width="9.140625" style="1"/>
    <col min="14081" max="14086" width="2.42578125" style="1" bestFit="1" customWidth="1"/>
    <col min="14087" max="14087" width="25" style="1" bestFit="1" customWidth="1"/>
    <col min="14088" max="14102" width="12.42578125" style="1" bestFit="1" customWidth="1"/>
    <col min="14103" max="14336" width="9.140625" style="1"/>
    <col min="14337" max="14342" width="2.42578125" style="1" bestFit="1" customWidth="1"/>
    <col min="14343" max="14343" width="25" style="1" bestFit="1" customWidth="1"/>
    <col min="14344" max="14358" width="12.42578125" style="1" bestFit="1" customWidth="1"/>
    <col min="14359" max="14592" width="9.140625" style="1"/>
    <col min="14593" max="14598" width="2.42578125" style="1" bestFit="1" customWidth="1"/>
    <col min="14599" max="14599" width="25" style="1" bestFit="1" customWidth="1"/>
    <col min="14600" max="14614" width="12.42578125" style="1" bestFit="1" customWidth="1"/>
    <col min="14615" max="14848" width="9.140625" style="1"/>
    <col min="14849" max="14854" width="2.42578125" style="1" bestFit="1" customWidth="1"/>
    <col min="14855" max="14855" width="25" style="1" bestFit="1" customWidth="1"/>
    <col min="14856" max="14870" width="12.42578125" style="1" bestFit="1" customWidth="1"/>
    <col min="14871" max="15104" width="9.140625" style="1"/>
    <col min="15105" max="15110" width="2.42578125" style="1" bestFit="1" customWidth="1"/>
    <col min="15111" max="15111" width="25" style="1" bestFit="1" customWidth="1"/>
    <col min="15112" max="15126" width="12.42578125" style="1" bestFit="1" customWidth="1"/>
    <col min="15127" max="15360" width="9.140625" style="1"/>
    <col min="15361" max="15366" width="2.42578125" style="1" bestFit="1" customWidth="1"/>
    <col min="15367" max="15367" width="25" style="1" bestFit="1" customWidth="1"/>
    <col min="15368" max="15382" width="12.42578125" style="1" bestFit="1" customWidth="1"/>
    <col min="15383" max="15616" width="9.140625" style="1"/>
    <col min="15617" max="15622" width="2.42578125" style="1" bestFit="1" customWidth="1"/>
    <col min="15623" max="15623" width="25" style="1" bestFit="1" customWidth="1"/>
    <col min="15624" max="15638" width="12.42578125" style="1" bestFit="1" customWidth="1"/>
    <col min="15639" max="15872" width="9.140625" style="1"/>
    <col min="15873" max="15878" width="2.42578125" style="1" bestFit="1" customWidth="1"/>
    <col min="15879" max="15879" width="25" style="1" bestFit="1" customWidth="1"/>
    <col min="15880" max="15894" width="12.42578125" style="1" bestFit="1" customWidth="1"/>
    <col min="15895" max="16128" width="9.140625" style="1"/>
    <col min="16129" max="16134" width="2.42578125" style="1" bestFit="1" customWidth="1"/>
    <col min="16135" max="16135" width="25" style="1" bestFit="1" customWidth="1"/>
    <col min="16136" max="16150" width="12.42578125" style="1" bestFit="1" customWidth="1"/>
    <col min="16151" max="16384" width="9.140625" style="1"/>
  </cols>
  <sheetData>
    <row r="1" spans="1:23" ht="15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23">
      <c r="A2" s="2" t="s">
        <v>1</v>
      </c>
      <c r="G2" s="3">
        <f>DATEVALUE(H6)</f>
        <v>41639</v>
      </c>
    </row>
    <row r="4" spans="1:23">
      <c r="B4" s="127"/>
      <c r="C4" s="127"/>
      <c r="D4" s="127"/>
      <c r="E4" s="127"/>
      <c r="F4" s="127"/>
      <c r="G4" s="127"/>
      <c r="H4" s="37" t="s">
        <v>272</v>
      </c>
      <c r="I4" s="37" t="s">
        <v>273</v>
      </c>
      <c r="J4" s="37" t="s">
        <v>274</v>
      </c>
      <c r="K4" s="37" t="s">
        <v>275</v>
      </c>
      <c r="L4" s="37" t="s">
        <v>276</v>
      </c>
      <c r="M4" s="37" t="s">
        <v>277</v>
      </c>
      <c r="N4" s="37" t="s">
        <v>278</v>
      </c>
      <c r="O4" s="37" t="s">
        <v>279</v>
      </c>
      <c r="P4" s="37" t="s">
        <v>280</v>
      </c>
      <c r="Q4" s="37" t="s">
        <v>281</v>
      </c>
      <c r="R4" s="37" t="s">
        <v>282</v>
      </c>
      <c r="S4" s="37" t="s">
        <v>283</v>
      </c>
      <c r="T4" s="37" t="s">
        <v>284</v>
      </c>
      <c r="U4" s="37" t="s">
        <v>285</v>
      </c>
      <c r="V4" s="37" t="s">
        <v>286</v>
      </c>
      <c r="W4" s="38"/>
    </row>
    <row r="5" spans="1:23" ht="73.5">
      <c r="B5" s="127"/>
      <c r="C5" s="127"/>
      <c r="D5" s="127"/>
      <c r="E5" s="127"/>
      <c r="F5" s="127"/>
      <c r="G5" s="127"/>
      <c r="H5" s="54" t="s">
        <v>76</v>
      </c>
      <c r="I5" s="54" t="s">
        <v>79</v>
      </c>
      <c r="J5" s="54" t="s">
        <v>82</v>
      </c>
      <c r="K5" s="54" t="s">
        <v>87</v>
      </c>
      <c r="L5" s="54" t="s">
        <v>89</v>
      </c>
      <c r="M5" s="54" t="s">
        <v>259</v>
      </c>
      <c r="N5" s="54" t="s">
        <v>95</v>
      </c>
      <c r="O5" s="54" t="s">
        <v>99</v>
      </c>
      <c r="P5" s="54" t="s">
        <v>100</v>
      </c>
      <c r="Q5" s="54" t="s">
        <v>103</v>
      </c>
      <c r="R5" s="54" t="s">
        <v>131</v>
      </c>
      <c r="S5" s="54" t="s">
        <v>144</v>
      </c>
      <c r="T5" s="54" t="s">
        <v>146</v>
      </c>
      <c r="U5" s="54" t="s">
        <v>148</v>
      </c>
      <c r="V5" s="54" t="s">
        <v>267</v>
      </c>
      <c r="W5" s="55" t="s">
        <v>287</v>
      </c>
    </row>
    <row r="6" spans="1:23">
      <c r="B6" s="127"/>
      <c r="C6" s="127"/>
      <c r="D6" s="127"/>
      <c r="E6" s="127"/>
      <c r="F6" s="127"/>
      <c r="G6" s="127"/>
      <c r="H6" s="39" t="s">
        <v>270</v>
      </c>
      <c r="I6" s="39" t="s">
        <v>270</v>
      </c>
      <c r="J6" s="39" t="s">
        <v>270</v>
      </c>
      <c r="K6" s="39" t="s">
        <v>270</v>
      </c>
      <c r="L6" s="39" t="s">
        <v>270</v>
      </c>
      <c r="M6" s="39" t="s">
        <v>270</v>
      </c>
      <c r="N6" s="39" t="s">
        <v>270</v>
      </c>
      <c r="O6" s="39" t="s">
        <v>270</v>
      </c>
      <c r="P6" s="39" t="s">
        <v>270</v>
      </c>
      <c r="Q6" s="39" t="s">
        <v>270</v>
      </c>
      <c r="R6" s="39" t="s">
        <v>270</v>
      </c>
      <c r="S6" s="39" t="s">
        <v>270</v>
      </c>
      <c r="T6" s="39" t="s">
        <v>270</v>
      </c>
      <c r="U6" s="39" t="s">
        <v>270</v>
      </c>
      <c r="V6" s="39" t="s">
        <v>270</v>
      </c>
      <c r="W6" s="40" t="s">
        <v>270</v>
      </c>
    </row>
    <row r="7" spans="1:23">
      <c r="B7" s="136"/>
      <c r="C7" s="136"/>
      <c r="D7" s="136"/>
      <c r="E7" s="136"/>
      <c r="F7" s="136"/>
      <c r="G7" s="136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2"/>
    </row>
    <row r="8" spans="1:23">
      <c r="B8" s="132"/>
      <c r="C8" s="136"/>
      <c r="D8" s="136"/>
      <c r="E8" s="136"/>
      <c r="F8" s="136"/>
      <c r="G8" s="136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2"/>
    </row>
    <row r="9" spans="1:23">
      <c r="B9" s="132"/>
      <c r="C9" s="132"/>
      <c r="D9" s="136" t="s">
        <v>152</v>
      </c>
      <c r="E9" s="136"/>
      <c r="F9" s="136"/>
      <c r="G9" s="136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4"/>
    </row>
    <row r="10" spans="1:23">
      <c r="B10" s="132"/>
      <c r="C10" s="132"/>
      <c r="D10" s="132"/>
      <c r="E10" s="133" t="s">
        <v>153</v>
      </c>
      <c r="F10" s="133"/>
      <c r="G10" s="133"/>
      <c r="H10" s="45">
        <v>6678000</v>
      </c>
      <c r="I10" s="45">
        <v>35502000</v>
      </c>
      <c r="J10" s="45">
        <v>3331000</v>
      </c>
      <c r="K10" s="45">
        <v>12278000</v>
      </c>
      <c r="L10" s="45">
        <v>133970000</v>
      </c>
      <c r="M10" s="45">
        <v>498759000</v>
      </c>
      <c r="N10" s="45">
        <v>12663000</v>
      </c>
      <c r="O10" s="45">
        <v>3693000</v>
      </c>
      <c r="P10" s="45">
        <v>111662000</v>
      </c>
      <c r="Q10" s="45">
        <v>8929000</v>
      </c>
      <c r="R10" s="45">
        <v>2050000</v>
      </c>
      <c r="S10" s="45">
        <v>9699000</v>
      </c>
      <c r="T10" s="45">
        <v>54836000</v>
      </c>
      <c r="U10" s="45">
        <v>23251000</v>
      </c>
      <c r="V10" s="45">
        <v>22527000</v>
      </c>
      <c r="W10" s="46">
        <f>SUM(H10:V10)</f>
        <v>939828000</v>
      </c>
    </row>
    <row r="11" spans="1:23">
      <c r="B11" s="132"/>
      <c r="C11" s="132"/>
      <c r="D11" s="132"/>
      <c r="E11" s="136" t="s">
        <v>154</v>
      </c>
      <c r="F11" s="136"/>
      <c r="G11" s="136"/>
      <c r="H11" s="45">
        <v>4000</v>
      </c>
      <c r="I11" s="45">
        <v>26066000</v>
      </c>
      <c r="J11" s="45">
        <v>343000</v>
      </c>
      <c r="K11" s="45">
        <v>41979000</v>
      </c>
      <c r="L11" s="45">
        <v>186932000</v>
      </c>
      <c r="M11" s="45">
        <v>608000</v>
      </c>
      <c r="N11" s="45">
        <v>2630000</v>
      </c>
      <c r="O11" s="45">
        <v>4054000</v>
      </c>
      <c r="P11" s="45">
        <v>0</v>
      </c>
      <c r="Q11" s="45">
        <v>404000</v>
      </c>
      <c r="R11" s="45">
        <v>0</v>
      </c>
      <c r="S11" s="45">
        <v>0</v>
      </c>
      <c r="T11" s="45">
        <v>55063000</v>
      </c>
      <c r="U11" s="45">
        <v>113000</v>
      </c>
      <c r="V11" s="45">
        <v>79331000</v>
      </c>
      <c r="W11" s="46">
        <f t="shared" ref="W11:W75" si="0">SUM(H11:V11)</f>
        <v>397527000</v>
      </c>
    </row>
    <row r="12" spans="1:23">
      <c r="B12" s="132"/>
      <c r="C12" s="132"/>
      <c r="D12" s="132"/>
      <c r="E12" s="132"/>
      <c r="F12" s="133" t="s">
        <v>155</v>
      </c>
      <c r="G12" s="133"/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6">
        <f t="shared" si="0"/>
        <v>0</v>
      </c>
    </row>
    <row r="13" spans="1:23">
      <c r="B13" s="132"/>
      <c r="C13" s="132"/>
      <c r="D13" s="132"/>
      <c r="E13" s="132"/>
      <c r="F13" s="133" t="s">
        <v>156</v>
      </c>
      <c r="G13" s="133"/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6">
        <f t="shared" si="0"/>
        <v>0</v>
      </c>
    </row>
    <row r="14" spans="1:23">
      <c r="B14" s="132"/>
      <c r="C14" s="132"/>
      <c r="D14" s="132"/>
      <c r="E14" s="132"/>
      <c r="F14" s="133" t="s">
        <v>157</v>
      </c>
      <c r="G14" s="133"/>
      <c r="H14" s="45">
        <v>0</v>
      </c>
      <c r="I14" s="45">
        <v>0</v>
      </c>
      <c r="J14" s="45">
        <v>0</v>
      </c>
      <c r="K14" s="45">
        <v>41354000</v>
      </c>
      <c r="L14" s="45">
        <v>177242000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6">
        <f t="shared" si="0"/>
        <v>218596000</v>
      </c>
    </row>
    <row r="15" spans="1:23">
      <c r="B15" s="132"/>
      <c r="C15" s="132"/>
      <c r="D15" s="132"/>
      <c r="E15" s="132"/>
      <c r="F15" s="133" t="s">
        <v>158</v>
      </c>
      <c r="G15" s="133"/>
      <c r="H15" s="45">
        <v>0</v>
      </c>
      <c r="I15" s="45">
        <v>1944000</v>
      </c>
      <c r="J15" s="45">
        <v>0</v>
      </c>
      <c r="K15" s="45">
        <v>552000</v>
      </c>
      <c r="L15" s="45">
        <v>395000</v>
      </c>
      <c r="M15" s="45">
        <v>109000</v>
      </c>
      <c r="N15" s="45">
        <v>0</v>
      </c>
      <c r="O15" s="45">
        <v>225000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>
        <f t="shared" si="0"/>
        <v>3225000</v>
      </c>
    </row>
    <row r="16" spans="1:23">
      <c r="B16" s="132"/>
      <c r="C16" s="132"/>
      <c r="D16" s="132"/>
      <c r="E16" s="132"/>
      <c r="F16" s="133" t="s">
        <v>159</v>
      </c>
      <c r="G16" s="133"/>
      <c r="H16" s="45">
        <v>4000</v>
      </c>
      <c r="I16" s="45">
        <v>24122000</v>
      </c>
      <c r="J16" s="45">
        <v>343000</v>
      </c>
      <c r="K16" s="45">
        <v>74000</v>
      </c>
      <c r="L16" s="45">
        <v>9295000</v>
      </c>
      <c r="M16" s="45">
        <v>498000</v>
      </c>
      <c r="N16" s="45">
        <v>2630000</v>
      </c>
      <c r="O16" s="45">
        <v>3829000</v>
      </c>
      <c r="P16" s="45">
        <v>0</v>
      </c>
      <c r="Q16" s="45">
        <v>404000</v>
      </c>
      <c r="R16" s="45">
        <v>0</v>
      </c>
      <c r="S16" s="45">
        <v>0</v>
      </c>
      <c r="T16" s="45">
        <v>55063000</v>
      </c>
      <c r="U16" s="45">
        <v>113000</v>
      </c>
      <c r="V16" s="45">
        <v>79331000</v>
      </c>
      <c r="W16" s="46">
        <f t="shared" si="0"/>
        <v>175706000</v>
      </c>
    </row>
    <row r="17" spans="2:23">
      <c r="B17" s="132"/>
      <c r="C17" s="132"/>
      <c r="D17" s="132"/>
      <c r="E17" s="133" t="s">
        <v>160</v>
      </c>
      <c r="F17" s="133"/>
      <c r="G17" s="133"/>
      <c r="H17" s="47">
        <v>0</v>
      </c>
      <c r="I17" s="47">
        <v>0</v>
      </c>
      <c r="J17" s="47">
        <v>343000</v>
      </c>
      <c r="K17" s="47">
        <v>0</v>
      </c>
      <c r="L17" s="47">
        <v>55058000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46">
        <f t="shared" si="0"/>
        <v>55401000</v>
      </c>
    </row>
    <row r="18" spans="2:23">
      <c r="B18" s="132"/>
      <c r="C18" s="132"/>
      <c r="D18" s="132"/>
      <c r="E18" s="136" t="s">
        <v>161</v>
      </c>
      <c r="F18" s="136"/>
      <c r="G18" s="136"/>
      <c r="H18" s="45">
        <v>0</v>
      </c>
      <c r="I18" s="45">
        <v>0</v>
      </c>
      <c r="J18" s="45">
        <v>0</v>
      </c>
      <c r="K18" s="45">
        <v>0</v>
      </c>
      <c r="L18" s="45">
        <v>5182000</v>
      </c>
      <c r="M18" s="45">
        <v>19136000</v>
      </c>
      <c r="N18" s="45">
        <v>0</v>
      </c>
      <c r="O18" s="45">
        <v>0</v>
      </c>
      <c r="P18" s="45">
        <v>16146000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6">
        <f t="shared" si="0"/>
        <v>40464000</v>
      </c>
    </row>
    <row r="19" spans="2:23">
      <c r="B19" s="132"/>
      <c r="C19" s="132"/>
      <c r="D19" s="132"/>
      <c r="E19" s="132"/>
      <c r="F19" s="133" t="s">
        <v>155</v>
      </c>
      <c r="G19" s="133"/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>
        <f t="shared" si="0"/>
        <v>0</v>
      </c>
    </row>
    <row r="20" spans="2:23">
      <c r="B20" s="132"/>
      <c r="C20" s="132"/>
      <c r="D20" s="132"/>
      <c r="E20" s="132"/>
      <c r="F20" s="133" t="s">
        <v>156</v>
      </c>
      <c r="G20" s="133"/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17950000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6">
        <f t="shared" si="0"/>
        <v>17950000</v>
      </c>
    </row>
    <row r="21" spans="2:23">
      <c r="B21" s="132"/>
      <c r="C21" s="132"/>
      <c r="D21" s="132"/>
      <c r="E21" s="132"/>
      <c r="F21" s="133" t="s">
        <v>157</v>
      </c>
      <c r="G21" s="133"/>
      <c r="H21" s="45">
        <v>0</v>
      </c>
      <c r="I21" s="45">
        <v>0</v>
      </c>
      <c r="J21" s="45">
        <v>0</v>
      </c>
      <c r="K21" s="45">
        <v>0</v>
      </c>
      <c r="L21" s="45">
        <v>4181000</v>
      </c>
      <c r="M21" s="45">
        <v>1186000</v>
      </c>
      <c r="N21" s="45">
        <v>0</v>
      </c>
      <c r="O21" s="45">
        <v>0</v>
      </c>
      <c r="P21" s="45">
        <v>16146000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6">
        <f t="shared" si="0"/>
        <v>21513000</v>
      </c>
    </row>
    <row r="22" spans="2:23">
      <c r="B22" s="132"/>
      <c r="C22" s="132"/>
      <c r="D22" s="132"/>
      <c r="E22" s="132"/>
      <c r="F22" s="133" t="s">
        <v>158</v>
      </c>
      <c r="G22" s="133"/>
      <c r="H22" s="45">
        <v>0</v>
      </c>
      <c r="I22" s="45">
        <v>0</v>
      </c>
      <c r="J22" s="45">
        <v>0</v>
      </c>
      <c r="K22" s="45">
        <v>0</v>
      </c>
      <c r="L22" s="45">
        <v>1001000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6">
        <f t="shared" si="0"/>
        <v>1001000</v>
      </c>
    </row>
    <row r="23" spans="2:23">
      <c r="B23" s="132"/>
      <c r="C23" s="132"/>
      <c r="D23" s="132"/>
      <c r="E23" s="133" t="s">
        <v>160</v>
      </c>
      <c r="F23" s="133"/>
      <c r="G23" s="133"/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>
        <f t="shared" si="0"/>
        <v>0</v>
      </c>
    </row>
    <row r="24" spans="2:23">
      <c r="B24" s="132"/>
      <c r="C24" s="132"/>
      <c r="D24" s="132"/>
      <c r="E24" s="136" t="s">
        <v>162</v>
      </c>
      <c r="F24" s="136"/>
      <c r="G24" s="136"/>
      <c r="H24" s="45">
        <v>53881000</v>
      </c>
      <c r="I24" s="45">
        <v>1771673000</v>
      </c>
      <c r="J24" s="45">
        <v>284657000</v>
      </c>
      <c r="K24" s="45">
        <v>769884000</v>
      </c>
      <c r="L24" s="45">
        <v>3908757000</v>
      </c>
      <c r="M24" s="45">
        <v>3208204000</v>
      </c>
      <c r="N24" s="45">
        <v>255108000</v>
      </c>
      <c r="O24" s="45">
        <v>427676000</v>
      </c>
      <c r="P24" s="45">
        <v>1500212000</v>
      </c>
      <c r="Q24" s="45">
        <v>346566000</v>
      </c>
      <c r="R24" s="45">
        <v>65406000</v>
      </c>
      <c r="S24" s="45">
        <v>736081000</v>
      </c>
      <c r="T24" s="45">
        <v>1581104000</v>
      </c>
      <c r="U24" s="45">
        <v>437173000</v>
      </c>
      <c r="V24" s="45">
        <v>804902000</v>
      </c>
      <c r="W24" s="46">
        <f t="shared" si="0"/>
        <v>16151284000</v>
      </c>
    </row>
    <row r="25" spans="2:23">
      <c r="B25" s="132"/>
      <c r="C25" s="132"/>
      <c r="D25" s="132"/>
      <c r="E25" s="132"/>
      <c r="F25" s="133" t="s">
        <v>157</v>
      </c>
      <c r="G25" s="133"/>
      <c r="H25" s="45">
        <v>31712000</v>
      </c>
      <c r="I25" s="45">
        <v>1660391000</v>
      </c>
      <c r="J25" s="45">
        <v>261386000</v>
      </c>
      <c r="K25" s="45">
        <v>752968000</v>
      </c>
      <c r="L25" s="45">
        <v>3536158000</v>
      </c>
      <c r="M25" s="45">
        <v>3080973000</v>
      </c>
      <c r="N25" s="45">
        <v>221297000</v>
      </c>
      <c r="O25" s="45">
        <v>405570000</v>
      </c>
      <c r="P25" s="45">
        <v>1361925000</v>
      </c>
      <c r="Q25" s="45">
        <v>318220000</v>
      </c>
      <c r="R25" s="45">
        <v>63681000</v>
      </c>
      <c r="S25" s="45">
        <v>736067000</v>
      </c>
      <c r="T25" s="45">
        <v>1502637000</v>
      </c>
      <c r="U25" s="45">
        <v>376010000</v>
      </c>
      <c r="V25" s="45">
        <v>713624000</v>
      </c>
      <c r="W25" s="46">
        <f t="shared" si="0"/>
        <v>15022619000</v>
      </c>
    </row>
    <row r="26" spans="2:23">
      <c r="B26" s="132"/>
      <c r="C26" s="132"/>
      <c r="D26" s="132"/>
      <c r="E26" s="132"/>
      <c r="F26" s="133" t="s">
        <v>158</v>
      </c>
      <c r="G26" s="133"/>
      <c r="H26" s="45">
        <v>22168000</v>
      </c>
      <c r="I26" s="45">
        <v>111282000</v>
      </c>
      <c r="J26" s="45">
        <v>23271000</v>
      </c>
      <c r="K26" s="45">
        <v>16917000</v>
      </c>
      <c r="L26" s="45">
        <v>372599000</v>
      </c>
      <c r="M26" s="45">
        <v>127231000</v>
      </c>
      <c r="N26" s="45">
        <v>33811000</v>
      </c>
      <c r="O26" s="45">
        <v>22106000</v>
      </c>
      <c r="P26" s="45">
        <v>138287000</v>
      </c>
      <c r="Q26" s="45">
        <v>28346000</v>
      </c>
      <c r="R26" s="45">
        <v>1725000</v>
      </c>
      <c r="S26" s="45">
        <v>14000</v>
      </c>
      <c r="T26" s="45">
        <v>78467000</v>
      </c>
      <c r="U26" s="45">
        <v>61163000</v>
      </c>
      <c r="V26" s="45">
        <v>91278000</v>
      </c>
      <c r="W26" s="46">
        <f t="shared" si="0"/>
        <v>1128665000</v>
      </c>
    </row>
    <row r="27" spans="2:23">
      <c r="B27" s="132"/>
      <c r="C27" s="132"/>
      <c r="D27" s="132"/>
      <c r="E27" s="133" t="s">
        <v>160</v>
      </c>
      <c r="F27" s="133"/>
      <c r="G27" s="133"/>
      <c r="H27" s="47">
        <v>10672000</v>
      </c>
      <c r="I27" s="47">
        <v>174827000</v>
      </c>
      <c r="J27" s="47">
        <v>0</v>
      </c>
      <c r="K27" s="47">
        <v>106084000</v>
      </c>
      <c r="L27" s="47">
        <v>78650000</v>
      </c>
      <c r="M27" s="47">
        <v>2405566000</v>
      </c>
      <c r="N27" s="47">
        <v>221157000</v>
      </c>
      <c r="O27" s="47">
        <v>79036000</v>
      </c>
      <c r="P27" s="47">
        <v>0</v>
      </c>
      <c r="Q27" s="47">
        <v>71995000</v>
      </c>
      <c r="R27" s="47">
        <v>31538000</v>
      </c>
      <c r="S27" s="47">
        <v>400000000</v>
      </c>
      <c r="T27" s="47">
        <v>0</v>
      </c>
      <c r="U27" s="47">
        <v>0</v>
      </c>
      <c r="V27" s="47">
        <v>0</v>
      </c>
      <c r="W27" s="46">
        <f t="shared" si="0"/>
        <v>3579525000</v>
      </c>
    </row>
    <row r="28" spans="2:23">
      <c r="B28" s="132"/>
      <c r="C28" s="132"/>
      <c r="D28" s="132"/>
      <c r="E28" s="136" t="s">
        <v>163</v>
      </c>
      <c r="F28" s="136"/>
      <c r="G28" s="136"/>
      <c r="H28" s="45">
        <v>1110600000</v>
      </c>
      <c r="I28" s="45">
        <v>7374484000</v>
      </c>
      <c r="J28" s="45">
        <v>1035473000</v>
      </c>
      <c r="K28" s="45">
        <v>1454261000</v>
      </c>
      <c r="L28" s="45">
        <v>16163202000</v>
      </c>
      <c r="M28" s="45">
        <v>34530994000</v>
      </c>
      <c r="N28" s="45">
        <v>1754720000</v>
      </c>
      <c r="O28" s="45">
        <v>1004133000</v>
      </c>
      <c r="P28" s="45">
        <v>3700576000</v>
      </c>
      <c r="Q28" s="45">
        <v>1230730000</v>
      </c>
      <c r="R28" s="45">
        <v>157779000</v>
      </c>
      <c r="S28" s="45">
        <v>578501000</v>
      </c>
      <c r="T28" s="45">
        <v>5589194000</v>
      </c>
      <c r="U28" s="45">
        <v>4665703000</v>
      </c>
      <c r="V28" s="45">
        <v>4811947000</v>
      </c>
      <c r="W28" s="46">
        <f t="shared" si="0"/>
        <v>85162297000</v>
      </c>
    </row>
    <row r="29" spans="2:23">
      <c r="B29" s="132"/>
      <c r="C29" s="132"/>
      <c r="D29" s="132"/>
      <c r="E29" s="132"/>
      <c r="F29" s="133" t="s">
        <v>155</v>
      </c>
      <c r="G29" s="133"/>
      <c r="H29" s="45">
        <v>596864000</v>
      </c>
      <c r="I29" s="45">
        <v>739456000</v>
      </c>
      <c r="J29" s="45">
        <v>192359000</v>
      </c>
      <c r="K29" s="45">
        <v>44544000</v>
      </c>
      <c r="L29" s="45">
        <v>258715000</v>
      </c>
      <c r="M29" s="45">
        <v>483380000</v>
      </c>
      <c r="N29" s="45">
        <v>470319000</v>
      </c>
      <c r="O29" s="45">
        <v>121498000</v>
      </c>
      <c r="P29" s="45">
        <v>1324242000</v>
      </c>
      <c r="Q29" s="45">
        <v>234051000</v>
      </c>
      <c r="R29" s="45">
        <v>130357000</v>
      </c>
      <c r="S29" s="45">
        <v>62249000</v>
      </c>
      <c r="T29" s="45">
        <v>1338943000</v>
      </c>
      <c r="U29" s="45">
        <v>1513585000</v>
      </c>
      <c r="V29" s="45">
        <v>498714000</v>
      </c>
      <c r="W29" s="46">
        <f t="shared" si="0"/>
        <v>8009276000</v>
      </c>
    </row>
    <row r="30" spans="2:23">
      <c r="B30" s="132"/>
      <c r="C30" s="132"/>
      <c r="D30" s="132"/>
      <c r="E30" s="132"/>
      <c r="F30" s="133" t="s">
        <v>156</v>
      </c>
      <c r="G30" s="133"/>
      <c r="H30" s="45">
        <v>513735000</v>
      </c>
      <c r="I30" s="45">
        <v>6163824000</v>
      </c>
      <c r="J30" s="45">
        <v>843114000</v>
      </c>
      <c r="K30" s="45">
        <v>1380265000</v>
      </c>
      <c r="L30" s="45">
        <v>15835163000</v>
      </c>
      <c r="M30" s="45">
        <v>34047613000</v>
      </c>
      <c r="N30" s="45">
        <v>1283797000</v>
      </c>
      <c r="O30" s="45">
        <v>882335000</v>
      </c>
      <c r="P30" s="45">
        <v>2376334000</v>
      </c>
      <c r="Q30" s="45">
        <v>996679000</v>
      </c>
      <c r="R30" s="45">
        <v>27422000</v>
      </c>
      <c r="S30" s="45">
        <v>516252000</v>
      </c>
      <c r="T30" s="45">
        <v>4250251000</v>
      </c>
      <c r="U30" s="45">
        <v>2559872000</v>
      </c>
      <c r="V30" s="45">
        <v>3938069000</v>
      </c>
      <c r="W30" s="46">
        <f t="shared" si="0"/>
        <v>75614725000</v>
      </c>
    </row>
    <row r="31" spans="2:23">
      <c r="B31" s="132"/>
      <c r="C31" s="132"/>
      <c r="D31" s="132"/>
      <c r="E31" s="132"/>
      <c r="F31" s="133" t="s">
        <v>157</v>
      </c>
      <c r="G31" s="133"/>
      <c r="H31" s="45">
        <v>0</v>
      </c>
      <c r="I31" s="45">
        <v>471204000</v>
      </c>
      <c r="J31" s="45">
        <v>0</v>
      </c>
      <c r="K31" s="45">
        <v>29453000</v>
      </c>
      <c r="L31" s="45">
        <v>69324000</v>
      </c>
      <c r="M31" s="45">
        <v>0</v>
      </c>
      <c r="N31" s="45">
        <v>604000</v>
      </c>
      <c r="O31" s="45">
        <v>300000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592246000</v>
      </c>
      <c r="V31" s="45">
        <v>375164000</v>
      </c>
      <c r="W31" s="46">
        <f t="shared" si="0"/>
        <v>1538295000</v>
      </c>
    </row>
    <row r="32" spans="2:23">
      <c r="B32" s="132"/>
      <c r="C32" s="132"/>
      <c r="D32" s="132"/>
      <c r="E32" s="133" t="s">
        <v>160</v>
      </c>
      <c r="F32" s="133"/>
      <c r="G32" s="133"/>
      <c r="H32" s="45">
        <v>0</v>
      </c>
      <c r="I32" s="45">
        <v>612094000</v>
      </c>
      <c r="J32" s="45">
        <v>0</v>
      </c>
      <c r="K32" s="45">
        <v>13060000</v>
      </c>
      <c r="L32" s="45">
        <v>0</v>
      </c>
      <c r="M32" s="45">
        <v>16110616000</v>
      </c>
      <c r="N32" s="45">
        <v>0</v>
      </c>
      <c r="O32" s="45">
        <v>129805000</v>
      </c>
      <c r="P32" s="45">
        <v>517241000</v>
      </c>
      <c r="Q32" s="45">
        <v>214262000</v>
      </c>
      <c r="R32" s="45">
        <v>0</v>
      </c>
      <c r="S32" s="45">
        <v>0</v>
      </c>
      <c r="T32" s="45">
        <v>822200000</v>
      </c>
      <c r="U32" s="45">
        <v>281010000</v>
      </c>
      <c r="V32" s="45">
        <v>771144000</v>
      </c>
      <c r="W32" s="46">
        <f t="shared" si="0"/>
        <v>19471432000</v>
      </c>
    </row>
    <row r="33" spans="2:23">
      <c r="B33" s="132"/>
      <c r="C33" s="132"/>
      <c r="D33" s="132"/>
      <c r="E33" s="133" t="s">
        <v>164</v>
      </c>
      <c r="F33" s="133"/>
      <c r="G33" s="133"/>
      <c r="H33" s="45">
        <v>492194000</v>
      </c>
      <c r="I33" s="45">
        <v>52324000</v>
      </c>
      <c r="J33" s="45">
        <v>0</v>
      </c>
      <c r="K33" s="45">
        <v>43504000</v>
      </c>
      <c r="L33" s="45">
        <v>2655552000</v>
      </c>
      <c r="M33" s="45">
        <v>38741000</v>
      </c>
      <c r="N33" s="45">
        <v>65045000</v>
      </c>
      <c r="O33" s="45">
        <v>97319000</v>
      </c>
      <c r="P33" s="45">
        <v>40000000</v>
      </c>
      <c r="Q33" s="45">
        <v>167208000</v>
      </c>
      <c r="R33" s="45">
        <v>0</v>
      </c>
      <c r="S33" s="45">
        <v>79815000</v>
      </c>
      <c r="T33" s="45">
        <v>63592000</v>
      </c>
      <c r="U33" s="45">
        <v>237085000</v>
      </c>
      <c r="V33" s="45">
        <v>0</v>
      </c>
      <c r="W33" s="46">
        <f t="shared" si="0"/>
        <v>4032379000</v>
      </c>
    </row>
    <row r="34" spans="2:23">
      <c r="B34" s="132"/>
      <c r="C34" s="132"/>
      <c r="D34" s="132"/>
      <c r="E34" s="133" t="s">
        <v>160</v>
      </c>
      <c r="F34" s="133"/>
      <c r="G34" s="133"/>
      <c r="H34" s="47">
        <v>402338000</v>
      </c>
      <c r="I34" s="47">
        <v>0</v>
      </c>
      <c r="J34" s="47">
        <v>0</v>
      </c>
      <c r="K34" s="47">
        <v>0</v>
      </c>
      <c r="L34" s="47">
        <v>0</v>
      </c>
      <c r="M34" s="47">
        <v>19039000</v>
      </c>
      <c r="N34" s="47">
        <v>65024000</v>
      </c>
      <c r="O34" s="47">
        <v>97319000</v>
      </c>
      <c r="P34" s="47">
        <v>0</v>
      </c>
      <c r="Q34" s="47">
        <v>164000000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46">
        <f t="shared" si="0"/>
        <v>747720000</v>
      </c>
    </row>
    <row r="35" spans="2:23">
      <c r="B35" s="132"/>
      <c r="C35" s="132"/>
      <c r="D35" s="132"/>
      <c r="E35" s="133" t="s">
        <v>165</v>
      </c>
      <c r="F35" s="133"/>
      <c r="G35" s="133"/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6">
        <f t="shared" si="0"/>
        <v>0</v>
      </c>
    </row>
    <row r="36" spans="2:23">
      <c r="B36" s="132"/>
      <c r="C36" s="132"/>
      <c r="D36" s="132"/>
      <c r="E36" s="133" t="s">
        <v>166</v>
      </c>
      <c r="F36" s="133"/>
      <c r="G36" s="133"/>
      <c r="H36" s="45">
        <v>0</v>
      </c>
      <c r="I36" s="45">
        <v>117000</v>
      </c>
      <c r="J36" s="45">
        <v>277000</v>
      </c>
      <c r="K36" s="45">
        <v>2544000</v>
      </c>
      <c r="L36" s="45">
        <v>315186000</v>
      </c>
      <c r="M36" s="45">
        <v>127043000</v>
      </c>
      <c r="N36" s="45">
        <v>51000</v>
      </c>
      <c r="O36" s="45">
        <v>61000</v>
      </c>
      <c r="P36" s="45">
        <v>0</v>
      </c>
      <c r="Q36" s="45">
        <v>0</v>
      </c>
      <c r="R36" s="45">
        <v>310000</v>
      </c>
      <c r="S36" s="45">
        <v>0</v>
      </c>
      <c r="T36" s="45">
        <v>382000</v>
      </c>
      <c r="U36" s="45">
        <v>4061000</v>
      </c>
      <c r="V36" s="45">
        <v>3550000</v>
      </c>
      <c r="W36" s="46">
        <f t="shared" si="0"/>
        <v>453582000</v>
      </c>
    </row>
    <row r="37" spans="2:23">
      <c r="B37" s="132"/>
      <c r="C37" s="132"/>
      <c r="D37" s="132"/>
      <c r="E37" s="133" t="s">
        <v>167</v>
      </c>
      <c r="F37" s="133"/>
      <c r="G37" s="133"/>
      <c r="H37" s="45">
        <v>7133000</v>
      </c>
      <c r="I37" s="45">
        <v>76266000</v>
      </c>
      <c r="J37" s="45">
        <v>11977000</v>
      </c>
      <c r="K37" s="45">
        <v>762000</v>
      </c>
      <c r="L37" s="45">
        <v>325877000</v>
      </c>
      <c r="M37" s="45">
        <v>394448000</v>
      </c>
      <c r="N37" s="45">
        <v>13363000</v>
      </c>
      <c r="O37" s="45">
        <v>25989000</v>
      </c>
      <c r="P37" s="45">
        <v>23640000</v>
      </c>
      <c r="Q37" s="45">
        <v>48234000</v>
      </c>
      <c r="R37" s="45">
        <v>49000</v>
      </c>
      <c r="S37" s="45">
        <v>11294000</v>
      </c>
      <c r="T37" s="45">
        <v>133989000</v>
      </c>
      <c r="U37" s="45">
        <v>34406000</v>
      </c>
      <c r="V37" s="45">
        <v>181611000</v>
      </c>
      <c r="W37" s="46">
        <f t="shared" si="0"/>
        <v>1289038000</v>
      </c>
    </row>
    <row r="38" spans="2:23">
      <c r="B38" s="132"/>
      <c r="C38" s="132"/>
      <c r="D38" s="132"/>
      <c r="E38" s="136" t="s">
        <v>168</v>
      </c>
      <c r="F38" s="136"/>
      <c r="G38" s="136"/>
      <c r="H38" s="45">
        <v>0</v>
      </c>
      <c r="I38" s="45">
        <v>56957000</v>
      </c>
      <c r="J38" s="45">
        <v>18413000</v>
      </c>
      <c r="K38" s="45">
        <v>3611000</v>
      </c>
      <c r="L38" s="45">
        <v>3253000</v>
      </c>
      <c r="M38" s="45">
        <v>54633000</v>
      </c>
      <c r="N38" s="45">
        <v>0</v>
      </c>
      <c r="O38" s="45">
        <v>1855000</v>
      </c>
      <c r="P38" s="45">
        <v>0</v>
      </c>
      <c r="Q38" s="45">
        <v>228000</v>
      </c>
      <c r="R38" s="45">
        <v>0</v>
      </c>
      <c r="S38" s="45">
        <v>0</v>
      </c>
      <c r="T38" s="45">
        <v>0</v>
      </c>
      <c r="U38" s="45">
        <v>103000</v>
      </c>
      <c r="V38" s="45">
        <v>4959000</v>
      </c>
      <c r="W38" s="46">
        <f t="shared" si="0"/>
        <v>144012000</v>
      </c>
    </row>
    <row r="39" spans="2:23">
      <c r="B39" s="132"/>
      <c r="C39" s="132"/>
      <c r="D39" s="132"/>
      <c r="E39" s="132"/>
      <c r="F39" s="133" t="s">
        <v>169</v>
      </c>
      <c r="G39" s="133"/>
      <c r="H39" s="45">
        <v>0</v>
      </c>
      <c r="I39" s="45">
        <v>56957000</v>
      </c>
      <c r="J39" s="45">
        <v>18413000</v>
      </c>
      <c r="K39" s="45">
        <v>3611000</v>
      </c>
      <c r="L39" s="45">
        <v>3253000</v>
      </c>
      <c r="M39" s="45">
        <v>54633000</v>
      </c>
      <c r="N39" s="45">
        <v>0</v>
      </c>
      <c r="O39" s="45">
        <v>1855000</v>
      </c>
      <c r="P39" s="45">
        <v>0</v>
      </c>
      <c r="Q39" s="45">
        <v>228000</v>
      </c>
      <c r="R39" s="45">
        <v>0</v>
      </c>
      <c r="S39" s="45">
        <v>0</v>
      </c>
      <c r="T39" s="45">
        <v>0</v>
      </c>
      <c r="U39" s="45">
        <v>103000</v>
      </c>
      <c r="V39" s="45">
        <v>4959000</v>
      </c>
      <c r="W39" s="46">
        <f t="shared" si="0"/>
        <v>144012000</v>
      </c>
    </row>
    <row r="40" spans="2:23">
      <c r="B40" s="132"/>
      <c r="C40" s="132"/>
      <c r="D40" s="132"/>
      <c r="E40" s="132"/>
      <c r="F40" s="133" t="s">
        <v>170</v>
      </c>
      <c r="G40" s="133"/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6">
        <f t="shared" si="0"/>
        <v>0</v>
      </c>
    </row>
    <row r="41" spans="2:23">
      <c r="B41" s="132"/>
      <c r="C41" s="132"/>
      <c r="D41" s="132"/>
      <c r="E41" s="133" t="s">
        <v>172</v>
      </c>
      <c r="F41" s="133"/>
      <c r="G41" s="133"/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6">
        <f t="shared" si="0"/>
        <v>0</v>
      </c>
    </row>
    <row r="42" spans="2:23">
      <c r="B42" s="132"/>
      <c r="C42" s="132"/>
      <c r="D42" s="132"/>
      <c r="E42" s="133" t="s">
        <v>236</v>
      </c>
      <c r="F42" s="133"/>
      <c r="G42" s="133"/>
      <c r="H42" s="45">
        <v>0</v>
      </c>
      <c r="I42" s="45">
        <v>0</v>
      </c>
      <c r="J42" s="45">
        <v>0</v>
      </c>
      <c r="K42" s="45">
        <v>137000</v>
      </c>
      <c r="L42" s="45">
        <v>26948000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6">
        <f t="shared" si="0"/>
        <v>27085000</v>
      </c>
    </row>
    <row r="43" spans="2:23">
      <c r="B43" s="132"/>
      <c r="C43" s="132"/>
      <c r="D43" s="132"/>
      <c r="E43" s="136" t="s">
        <v>173</v>
      </c>
      <c r="F43" s="136"/>
      <c r="G43" s="136"/>
      <c r="H43" s="45">
        <v>32434000</v>
      </c>
      <c r="I43" s="45">
        <v>148431000</v>
      </c>
      <c r="J43" s="45">
        <v>28346000</v>
      </c>
      <c r="K43" s="45">
        <v>15593000</v>
      </c>
      <c r="L43" s="45">
        <v>431789000</v>
      </c>
      <c r="M43" s="45">
        <v>887759000</v>
      </c>
      <c r="N43" s="45">
        <v>89252000</v>
      </c>
      <c r="O43" s="45">
        <v>14183000</v>
      </c>
      <c r="P43" s="45">
        <v>39544000</v>
      </c>
      <c r="Q43" s="45">
        <v>53652000</v>
      </c>
      <c r="R43" s="45">
        <v>2494000</v>
      </c>
      <c r="S43" s="45">
        <v>19838000</v>
      </c>
      <c r="T43" s="45">
        <v>135381000</v>
      </c>
      <c r="U43" s="45">
        <v>67203000</v>
      </c>
      <c r="V43" s="45">
        <v>174076000</v>
      </c>
      <c r="W43" s="46">
        <f t="shared" si="0"/>
        <v>2139975000</v>
      </c>
    </row>
    <row r="44" spans="2:23">
      <c r="B44" s="132"/>
      <c r="C44" s="132"/>
      <c r="D44" s="132"/>
      <c r="E44" s="132"/>
      <c r="F44" s="136" t="s">
        <v>174</v>
      </c>
      <c r="G44" s="136"/>
      <c r="H44" s="45">
        <v>29419000</v>
      </c>
      <c r="I44" s="45">
        <v>142549000</v>
      </c>
      <c r="J44" s="45">
        <v>23537000</v>
      </c>
      <c r="K44" s="45">
        <v>15593000</v>
      </c>
      <c r="L44" s="45">
        <v>398571000</v>
      </c>
      <c r="M44" s="45">
        <v>715379000</v>
      </c>
      <c r="N44" s="45">
        <v>77491000</v>
      </c>
      <c r="O44" s="45">
        <v>14183000</v>
      </c>
      <c r="P44" s="45">
        <v>39544000</v>
      </c>
      <c r="Q44" s="45">
        <v>53652000</v>
      </c>
      <c r="R44" s="45">
        <v>2494000</v>
      </c>
      <c r="S44" s="45">
        <v>19051000</v>
      </c>
      <c r="T44" s="45">
        <v>135241000</v>
      </c>
      <c r="U44" s="45">
        <v>65651000</v>
      </c>
      <c r="V44" s="45">
        <v>147094000</v>
      </c>
      <c r="W44" s="46">
        <f t="shared" si="0"/>
        <v>1879449000</v>
      </c>
    </row>
    <row r="45" spans="2:23">
      <c r="B45" s="132"/>
      <c r="C45" s="132"/>
      <c r="D45" s="132"/>
      <c r="E45" s="132"/>
      <c r="F45" s="132"/>
      <c r="G45" s="36" t="s">
        <v>175</v>
      </c>
      <c r="H45" s="45">
        <v>28136000</v>
      </c>
      <c r="I45" s="45">
        <v>142375000</v>
      </c>
      <c r="J45" s="45">
        <v>23537000</v>
      </c>
      <c r="K45" s="45">
        <v>15523000</v>
      </c>
      <c r="L45" s="45">
        <v>381957000</v>
      </c>
      <c r="M45" s="45">
        <v>707258000</v>
      </c>
      <c r="N45" s="45">
        <v>77491000</v>
      </c>
      <c r="O45" s="45">
        <v>13753000</v>
      </c>
      <c r="P45" s="45">
        <v>39544000</v>
      </c>
      <c r="Q45" s="45">
        <v>51590000</v>
      </c>
      <c r="R45" s="45">
        <v>2494000</v>
      </c>
      <c r="S45" s="45">
        <v>19051000</v>
      </c>
      <c r="T45" s="45">
        <v>133587000</v>
      </c>
      <c r="U45" s="45">
        <v>65251000</v>
      </c>
      <c r="V45" s="45">
        <v>146757000</v>
      </c>
      <c r="W45" s="46">
        <f t="shared" si="0"/>
        <v>1848304000</v>
      </c>
    </row>
    <row r="46" spans="2:23" ht="21">
      <c r="B46" s="132"/>
      <c r="C46" s="132"/>
      <c r="D46" s="132"/>
      <c r="E46" s="132"/>
      <c r="F46" s="132"/>
      <c r="G46" s="36" t="s">
        <v>176</v>
      </c>
      <c r="H46" s="45">
        <v>0</v>
      </c>
      <c r="I46" s="45">
        <v>0</v>
      </c>
      <c r="J46" s="45">
        <v>0</v>
      </c>
      <c r="K46" s="45">
        <v>70000</v>
      </c>
      <c r="L46" s="45">
        <v>15760000</v>
      </c>
      <c r="M46" s="45">
        <v>0</v>
      </c>
      <c r="N46" s="45">
        <v>0</v>
      </c>
      <c r="O46" s="45">
        <v>430000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144000</v>
      </c>
      <c r="W46" s="46">
        <f t="shared" si="0"/>
        <v>16404000</v>
      </c>
    </row>
    <row r="47" spans="2:23" ht="31.5">
      <c r="B47" s="132"/>
      <c r="C47" s="132"/>
      <c r="D47" s="132"/>
      <c r="E47" s="132"/>
      <c r="F47" s="132"/>
      <c r="G47" s="36" t="s">
        <v>177</v>
      </c>
      <c r="H47" s="45">
        <v>1283000</v>
      </c>
      <c r="I47" s="45">
        <v>174000</v>
      </c>
      <c r="J47" s="45">
        <v>0</v>
      </c>
      <c r="K47" s="45">
        <v>0</v>
      </c>
      <c r="L47" s="45">
        <v>854000</v>
      </c>
      <c r="M47" s="45">
        <v>8121000</v>
      </c>
      <c r="N47" s="45">
        <v>0</v>
      </c>
      <c r="O47" s="45">
        <v>0</v>
      </c>
      <c r="P47" s="45">
        <v>0</v>
      </c>
      <c r="Q47" s="45">
        <v>2062000</v>
      </c>
      <c r="R47" s="45">
        <v>0</v>
      </c>
      <c r="S47" s="45">
        <v>0</v>
      </c>
      <c r="T47" s="45">
        <v>1654000</v>
      </c>
      <c r="U47" s="45">
        <v>400000</v>
      </c>
      <c r="V47" s="45">
        <v>193000</v>
      </c>
      <c r="W47" s="46">
        <f t="shared" si="0"/>
        <v>14741000</v>
      </c>
    </row>
    <row r="48" spans="2:23">
      <c r="B48" s="132"/>
      <c r="C48" s="132"/>
      <c r="D48" s="132"/>
      <c r="E48" s="132"/>
      <c r="F48" s="133" t="s">
        <v>178</v>
      </c>
      <c r="G48" s="133"/>
      <c r="H48" s="45">
        <v>3014000</v>
      </c>
      <c r="I48" s="45">
        <v>5882000</v>
      </c>
      <c r="J48" s="45">
        <v>4809000</v>
      </c>
      <c r="K48" s="45">
        <v>0</v>
      </c>
      <c r="L48" s="45">
        <v>33218000</v>
      </c>
      <c r="M48" s="45">
        <v>172380000</v>
      </c>
      <c r="N48" s="45">
        <v>11761000</v>
      </c>
      <c r="O48" s="45">
        <v>0</v>
      </c>
      <c r="P48" s="45">
        <v>0</v>
      </c>
      <c r="Q48" s="45">
        <v>0</v>
      </c>
      <c r="R48" s="45">
        <v>0</v>
      </c>
      <c r="S48" s="45">
        <v>787000</v>
      </c>
      <c r="T48" s="45">
        <v>140000</v>
      </c>
      <c r="U48" s="45">
        <v>1552000</v>
      </c>
      <c r="V48" s="45">
        <v>26982000</v>
      </c>
      <c r="W48" s="46">
        <f t="shared" si="0"/>
        <v>260525000</v>
      </c>
    </row>
    <row r="49" spans="2:23">
      <c r="B49" s="132"/>
      <c r="C49" s="132"/>
      <c r="D49" s="132"/>
      <c r="E49" s="133" t="s">
        <v>179</v>
      </c>
      <c r="F49" s="133"/>
      <c r="G49" s="133"/>
      <c r="H49" s="47">
        <v>0</v>
      </c>
      <c r="I49" s="47">
        <v>512000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46">
        <f t="shared" si="0"/>
        <v>512000</v>
      </c>
    </row>
    <row r="50" spans="2:23">
      <c r="B50" s="132"/>
      <c r="C50" s="132"/>
      <c r="D50" s="132"/>
      <c r="E50" s="136" t="s">
        <v>180</v>
      </c>
      <c r="F50" s="136"/>
      <c r="G50" s="136"/>
      <c r="H50" s="45">
        <v>5000</v>
      </c>
      <c r="I50" s="45">
        <v>537000</v>
      </c>
      <c r="J50" s="45">
        <v>28000</v>
      </c>
      <c r="K50" s="45">
        <v>9010000</v>
      </c>
      <c r="L50" s="45">
        <v>33999000</v>
      </c>
      <c r="M50" s="45">
        <v>336058000</v>
      </c>
      <c r="N50" s="45">
        <v>107000</v>
      </c>
      <c r="O50" s="45">
        <v>6000</v>
      </c>
      <c r="P50" s="45">
        <v>1242000</v>
      </c>
      <c r="Q50" s="45">
        <v>920000</v>
      </c>
      <c r="R50" s="45">
        <v>57000</v>
      </c>
      <c r="S50" s="45">
        <v>315000</v>
      </c>
      <c r="T50" s="45">
        <v>117000</v>
      </c>
      <c r="U50" s="45">
        <v>8000</v>
      </c>
      <c r="V50" s="45">
        <v>435000</v>
      </c>
      <c r="W50" s="46">
        <f t="shared" si="0"/>
        <v>382844000</v>
      </c>
    </row>
    <row r="51" spans="2:23">
      <c r="B51" s="132"/>
      <c r="C51" s="132"/>
      <c r="D51" s="132"/>
      <c r="E51" s="132"/>
      <c r="F51" s="133" t="s">
        <v>181</v>
      </c>
      <c r="G51" s="133"/>
      <c r="H51" s="45">
        <v>0</v>
      </c>
      <c r="I51" s="45">
        <v>537000</v>
      </c>
      <c r="J51" s="45">
        <v>0</v>
      </c>
      <c r="K51" s="45">
        <v>0</v>
      </c>
      <c r="L51" s="45">
        <v>33425000</v>
      </c>
      <c r="M51" s="45">
        <v>122390000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6">
        <f t="shared" si="0"/>
        <v>156352000</v>
      </c>
    </row>
    <row r="52" spans="2:23">
      <c r="B52" s="132"/>
      <c r="C52" s="132"/>
      <c r="D52" s="132"/>
      <c r="E52" s="132"/>
      <c r="F52" s="133" t="s">
        <v>182</v>
      </c>
      <c r="G52" s="133"/>
      <c r="H52" s="45">
        <v>5000</v>
      </c>
      <c r="I52" s="45">
        <v>0</v>
      </c>
      <c r="J52" s="45">
        <v>28000</v>
      </c>
      <c r="K52" s="45">
        <v>9010000</v>
      </c>
      <c r="L52" s="45">
        <v>574000</v>
      </c>
      <c r="M52" s="45">
        <v>213668000</v>
      </c>
      <c r="N52" s="45">
        <v>107000</v>
      </c>
      <c r="O52" s="45">
        <v>6000</v>
      </c>
      <c r="P52" s="45">
        <v>1242000</v>
      </c>
      <c r="Q52" s="45">
        <v>920000</v>
      </c>
      <c r="R52" s="45">
        <v>57000</v>
      </c>
      <c r="S52" s="45">
        <v>315000</v>
      </c>
      <c r="T52" s="45">
        <v>117000</v>
      </c>
      <c r="U52" s="45">
        <v>8000</v>
      </c>
      <c r="V52" s="45">
        <v>435000</v>
      </c>
      <c r="W52" s="46">
        <f t="shared" si="0"/>
        <v>226492000</v>
      </c>
    </row>
    <row r="53" spans="2:23">
      <c r="B53" s="132"/>
      <c r="C53" s="132"/>
      <c r="D53" s="132"/>
      <c r="E53" s="136" t="s">
        <v>183</v>
      </c>
      <c r="F53" s="136"/>
      <c r="G53" s="136"/>
      <c r="H53" s="45">
        <v>5547000</v>
      </c>
      <c r="I53" s="45">
        <v>54073000</v>
      </c>
      <c r="J53" s="45">
        <v>13556000</v>
      </c>
      <c r="K53" s="45">
        <v>8822000</v>
      </c>
      <c r="L53" s="45">
        <v>338362000</v>
      </c>
      <c r="M53" s="45">
        <v>923975000</v>
      </c>
      <c r="N53" s="45">
        <v>11308000</v>
      </c>
      <c r="O53" s="45">
        <v>13566000</v>
      </c>
      <c r="P53" s="45">
        <v>24486000</v>
      </c>
      <c r="Q53" s="45">
        <v>12087000</v>
      </c>
      <c r="R53" s="45">
        <v>5395000</v>
      </c>
      <c r="S53" s="45">
        <v>5635000</v>
      </c>
      <c r="T53" s="45">
        <v>140958000</v>
      </c>
      <c r="U53" s="45">
        <v>85796000</v>
      </c>
      <c r="V53" s="45">
        <v>141007000</v>
      </c>
      <c r="W53" s="46">
        <f t="shared" si="0"/>
        <v>1784573000</v>
      </c>
    </row>
    <row r="54" spans="2:23">
      <c r="B54" s="132"/>
      <c r="C54" s="132"/>
      <c r="D54" s="132"/>
      <c r="E54" s="132"/>
      <c r="F54" s="133" t="s">
        <v>184</v>
      </c>
      <c r="G54" s="133"/>
      <c r="H54" s="45">
        <v>537000</v>
      </c>
      <c r="I54" s="45">
        <v>2042000</v>
      </c>
      <c r="J54" s="45">
        <v>2475000</v>
      </c>
      <c r="K54" s="45">
        <v>147000</v>
      </c>
      <c r="L54" s="45">
        <v>35061000</v>
      </c>
      <c r="M54" s="45">
        <v>28396000</v>
      </c>
      <c r="N54" s="45">
        <v>3196000</v>
      </c>
      <c r="O54" s="45">
        <v>833000</v>
      </c>
      <c r="P54" s="45">
        <v>4640000</v>
      </c>
      <c r="Q54" s="45">
        <v>3036000</v>
      </c>
      <c r="R54" s="45">
        <v>24000</v>
      </c>
      <c r="S54" s="45">
        <v>36000</v>
      </c>
      <c r="T54" s="45">
        <v>9457000</v>
      </c>
      <c r="U54" s="45">
        <v>3369000</v>
      </c>
      <c r="V54" s="45">
        <v>5941000</v>
      </c>
      <c r="W54" s="46">
        <f t="shared" si="0"/>
        <v>99190000</v>
      </c>
    </row>
    <row r="55" spans="2:23">
      <c r="B55" s="132"/>
      <c r="C55" s="132"/>
      <c r="D55" s="132"/>
      <c r="E55" s="132"/>
      <c r="F55" s="133" t="s">
        <v>185</v>
      </c>
      <c r="G55" s="133"/>
      <c r="H55" s="45">
        <v>5010000</v>
      </c>
      <c r="I55" s="45">
        <v>52031000</v>
      </c>
      <c r="J55" s="45">
        <v>11081000</v>
      </c>
      <c r="K55" s="45">
        <v>8675000</v>
      </c>
      <c r="L55" s="45">
        <v>303301000</v>
      </c>
      <c r="M55" s="45">
        <v>895579000</v>
      </c>
      <c r="N55" s="45">
        <v>8112000</v>
      </c>
      <c r="O55" s="45">
        <v>12733000</v>
      </c>
      <c r="P55" s="45">
        <v>19846000</v>
      </c>
      <c r="Q55" s="45">
        <v>9051000</v>
      </c>
      <c r="R55" s="45">
        <v>5371000</v>
      </c>
      <c r="S55" s="45">
        <v>5599000</v>
      </c>
      <c r="T55" s="45">
        <v>131501000</v>
      </c>
      <c r="U55" s="45">
        <v>82427000</v>
      </c>
      <c r="V55" s="45">
        <v>135066000</v>
      </c>
      <c r="W55" s="46">
        <f t="shared" si="0"/>
        <v>1685383000</v>
      </c>
    </row>
    <row r="56" spans="2:23">
      <c r="B56" s="132"/>
      <c r="C56" s="132"/>
      <c r="D56" s="132"/>
      <c r="E56" s="136" t="s">
        <v>186</v>
      </c>
      <c r="F56" s="136"/>
      <c r="G56" s="136"/>
      <c r="H56" s="45">
        <v>8409000</v>
      </c>
      <c r="I56" s="45">
        <v>60511000</v>
      </c>
      <c r="J56" s="45">
        <v>8067000</v>
      </c>
      <c r="K56" s="45">
        <v>5978000</v>
      </c>
      <c r="L56" s="45">
        <v>83621000</v>
      </c>
      <c r="M56" s="45">
        <v>1084111000</v>
      </c>
      <c r="N56" s="45">
        <v>7273000</v>
      </c>
      <c r="O56" s="45">
        <v>1541000</v>
      </c>
      <c r="P56" s="45">
        <v>17309000</v>
      </c>
      <c r="Q56" s="45">
        <v>9122000</v>
      </c>
      <c r="R56" s="45">
        <v>1317000</v>
      </c>
      <c r="S56" s="45">
        <v>2158000</v>
      </c>
      <c r="T56" s="45">
        <v>6110000</v>
      </c>
      <c r="U56" s="45">
        <v>20134000</v>
      </c>
      <c r="V56" s="45">
        <v>11838000</v>
      </c>
      <c r="W56" s="46">
        <f t="shared" si="0"/>
        <v>1327499000</v>
      </c>
    </row>
    <row r="57" spans="2:23">
      <c r="B57" s="132"/>
      <c r="C57" s="132"/>
      <c r="D57" s="132"/>
      <c r="E57" s="132"/>
      <c r="F57" s="133" t="s">
        <v>237</v>
      </c>
      <c r="G57" s="133"/>
      <c r="H57" s="45">
        <v>5266000</v>
      </c>
      <c r="I57" s="45">
        <v>31313000</v>
      </c>
      <c r="J57" s="45">
        <v>228000</v>
      </c>
      <c r="K57" s="45">
        <v>0</v>
      </c>
      <c r="L57" s="45">
        <v>2650000</v>
      </c>
      <c r="M57" s="45">
        <v>995912000</v>
      </c>
      <c r="N57" s="45">
        <v>3176000</v>
      </c>
      <c r="O57" s="45">
        <v>0</v>
      </c>
      <c r="P57" s="45">
        <v>181000</v>
      </c>
      <c r="Q57" s="45">
        <v>3655000</v>
      </c>
      <c r="R57" s="45">
        <v>90000</v>
      </c>
      <c r="S57" s="45">
        <v>0</v>
      </c>
      <c r="T57" s="45">
        <v>0</v>
      </c>
      <c r="U57" s="45">
        <v>10958000</v>
      </c>
      <c r="V57" s="45">
        <v>80000</v>
      </c>
      <c r="W57" s="46">
        <f t="shared" si="0"/>
        <v>1053509000</v>
      </c>
    </row>
    <row r="58" spans="2:23">
      <c r="B58" s="132"/>
      <c r="C58" s="132"/>
      <c r="D58" s="132"/>
      <c r="E58" s="132"/>
      <c r="F58" s="133" t="s">
        <v>238</v>
      </c>
      <c r="G58" s="133"/>
      <c r="H58" s="45">
        <v>3143000</v>
      </c>
      <c r="I58" s="45">
        <v>29198000</v>
      </c>
      <c r="J58" s="45">
        <v>7839000</v>
      </c>
      <c r="K58" s="45">
        <v>5978000</v>
      </c>
      <c r="L58" s="45">
        <v>80971000</v>
      </c>
      <c r="M58" s="45">
        <v>88198000</v>
      </c>
      <c r="N58" s="45">
        <v>4097000</v>
      </c>
      <c r="O58" s="45">
        <v>1541000</v>
      </c>
      <c r="P58" s="45">
        <v>17128000</v>
      </c>
      <c r="Q58" s="45">
        <v>5467000</v>
      </c>
      <c r="R58" s="45">
        <v>1227000</v>
      </c>
      <c r="S58" s="45">
        <v>2158000</v>
      </c>
      <c r="T58" s="45">
        <v>6110000</v>
      </c>
      <c r="U58" s="45">
        <v>9176000</v>
      </c>
      <c r="V58" s="45">
        <v>11758000</v>
      </c>
      <c r="W58" s="46">
        <f t="shared" si="0"/>
        <v>273989000</v>
      </c>
    </row>
    <row r="59" spans="2:23">
      <c r="B59" s="132"/>
      <c r="C59" s="132"/>
      <c r="D59" s="132"/>
      <c r="E59" s="133" t="s">
        <v>187</v>
      </c>
      <c r="F59" s="133"/>
      <c r="G59" s="133"/>
      <c r="H59" s="45">
        <v>1716885000</v>
      </c>
      <c r="I59" s="45">
        <v>9656941000</v>
      </c>
      <c r="J59" s="45">
        <v>1404468000</v>
      </c>
      <c r="K59" s="45">
        <v>2368363000</v>
      </c>
      <c r="L59" s="45">
        <v>24612630000</v>
      </c>
      <c r="M59" s="45">
        <v>42104468000</v>
      </c>
      <c r="N59" s="45">
        <v>2211520000</v>
      </c>
      <c r="O59" s="45">
        <v>1594076000</v>
      </c>
      <c r="P59" s="45">
        <v>5474817000</v>
      </c>
      <c r="Q59" s="45">
        <v>1878080000</v>
      </c>
      <c r="R59" s="45">
        <v>234857000</v>
      </c>
      <c r="S59" s="45">
        <v>1443338000</v>
      </c>
      <c r="T59" s="45">
        <v>7760728000</v>
      </c>
      <c r="U59" s="45">
        <v>5575036000</v>
      </c>
      <c r="V59" s="45">
        <v>6236183000</v>
      </c>
      <c r="W59" s="46">
        <f t="shared" si="0"/>
        <v>114272390000</v>
      </c>
    </row>
    <row r="60" spans="2:23">
      <c r="B60" s="132"/>
      <c r="C60" s="132"/>
      <c r="D60" s="136" t="s">
        <v>188</v>
      </c>
      <c r="E60" s="136"/>
      <c r="F60" s="136"/>
      <c r="G60" s="136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9"/>
    </row>
    <row r="61" spans="2:23">
      <c r="B61" s="132"/>
      <c r="C61" s="132"/>
      <c r="D61" s="132"/>
      <c r="E61" s="136" t="s">
        <v>154</v>
      </c>
      <c r="F61" s="136"/>
      <c r="G61" s="136"/>
      <c r="H61" s="45">
        <v>4000</v>
      </c>
      <c r="I61" s="45">
        <v>3894000</v>
      </c>
      <c r="J61" s="45">
        <v>1969000</v>
      </c>
      <c r="K61" s="45">
        <v>1876000</v>
      </c>
      <c r="L61" s="45">
        <v>8072000</v>
      </c>
      <c r="M61" s="45">
        <v>58258000</v>
      </c>
      <c r="N61" s="45">
        <v>85000</v>
      </c>
      <c r="O61" s="45">
        <v>331000</v>
      </c>
      <c r="P61" s="45">
        <v>0</v>
      </c>
      <c r="Q61" s="45">
        <v>385000</v>
      </c>
      <c r="R61" s="45">
        <v>0</v>
      </c>
      <c r="S61" s="45">
        <v>0</v>
      </c>
      <c r="T61" s="45">
        <v>55060000</v>
      </c>
      <c r="U61" s="45">
        <v>113000</v>
      </c>
      <c r="V61" s="45">
        <v>73172000</v>
      </c>
      <c r="W61" s="46">
        <f t="shared" si="0"/>
        <v>203219000</v>
      </c>
    </row>
    <row r="62" spans="2:23">
      <c r="B62" s="132"/>
      <c r="C62" s="132"/>
      <c r="D62" s="132"/>
      <c r="E62" s="132"/>
      <c r="F62" s="133" t="s">
        <v>189</v>
      </c>
      <c r="G62" s="133"/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6">
        <f t="shared" si="0"/>
        <v>0</v>
      </c>
    </row>
    <row r="63" spans="2:23">
      <c r="B63" s="132"/>
      <c r="C63" s="132"/>
      <c r="D63" s="132"/>
      <c r="E63" s="132"/>
      <c r="F63" s="133" t="s">
        <v>190</v>
      </c>
      <c r="G63" s="133"/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6">
        <f t="shared" si="0"/>
        <v>0</v>
      </c>
    </row>
    <row r="64" spans="2:23">
      <c r="B64" s="132"/>
      <c r="C64" s="132"/>
      <c r="D64" s="132"/>
      <c r="E64" s="132"/>
      <c r="F64" s="133" t="s">
        <v>191</v>
      </c>
      <c r="G64" s="133"/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>
        <f t="shared" si="0"/>
        <v>0</v>
      </c>
    </row>
    <row r="65" spans="2:23">
      <c r="B65" s="132"/>
      <c r="C65" s="132"/>
      <c r="D65" s="132"/>
      <c r="E65" s="132"/>
      <c r="F65" s="133" t="s">
        <v>192</v>
      </c>
      <c r="G65" s="133"/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6">
        <f t="shared" si="0"/>
        <v>0</v>
      </c>
    </row>
    <row r="66" spans="2:23">
      <c r="B66" s="132"/>
      <c r="C66" s="132"/>
      <c r="D66" s="132"/>
      <c r="E66" s="132"/>
      <c r="F66" s="133" t="s">
        <v>159</v>
      </c>
      <c r="G66" s="133"/>
      <c r="H66" s="45">
        <v>4000</v>
      </c>
      <c r="I66" s="45">
        <v>3894000</v>
      </c>
      <c r="J66" s="45">
        <v>1969000</v>
      </c>
      <c r="K66" s="45">
        <v>1876000</v>
      </c>
      <c r="L66" s="45">
        <v>8072000</v>
      </c>
      <c r="M66" s="45">
        <v>58258000</v>
      </c>
      <c r="N66" s="45">
        <v>85000</v>
      </c>
      <c r="O66" s="45">
        <v>331000</v>
      </c>
      <c r="P66" s="45">
        <v>0</v>
      </c>
      <c r="Q66" s="45">
        <v>385000</v>
      </c>
      <c r="R66" s="45">
        <v>0</v>
      </c>
      <c r="S66" s="45">
        <v>0</v>
      </c>
      <c r="T66" s="45">
        <v>55060000</v>
      </c>
      <c r="U66" s="45">
        <v>113000</v>
      </c>
      <c r="V66" s="45">
        <v>73172000</v>
      </c>
      <c r="W66" s="46">
        <f t="shared" si="0"/>
        <v>203219000</v>
      </c>
    </row>
    <row r="67" spans="2:23">
      <c r="B67" s="132"/>
      <c r="C67" s="132"/>
      <c r="D67" s="132"/>
      <c r="E67" s="132"/>
      <c r="F67" s="133" t="s">
        <v>193</v>
      </c>
      <c r="G67" s="133"/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6">
        <f t="shared" si="0"/>
        <v>0</v>
      </c>
    </row>
    <row r="68" spans="2:23">
      <c r="B68" s="132"/>
      <c r="C68" s="132"/>
      <c r="D68" s="132"/>
      <c r="E68" s="132"/>
      <c r="F68" s="133" t="s">
        <v>194</v>
      </c>
      <c r="G68" s="133"/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6">
        <f t="shared" si="0"/>
        <v>0</v>
      </c>
    </row>
    <row r="69" spans="2:23">
      <c r="B69" s="132"/>
      <c r="C69" s="132"/>
      <c r="D69" s="132"/>
      <c r="E69" s="136" t="s">
        <v>195</v>
      </c>
      <c r="F69" s="136"/>
      <c r="G69" s="136"/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27591000</v>
      </c>
      <c r="V69" s="45">
        <v>0</v>
      </c>
      <c r="W69" s="46">
        <f t="shared" si="0"/>
        <v>27591000</v>
      </c>
    </row>
    <row r="70" spans="2:23">
      <c r="B70" s="132"/>
      <c r="C70" s="132"/>
      <c r="D70" s="132"/>
      <c r="E70" s="132"/>
      <c r="F70" s="133" t="s">
        <v>189</v>
      </c>
      <c r="G70" s="133"/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6">
        <f t="shared" si="0"/>
        <v>0</v>
      </c>
    </row>
    <row r="71" spans="2:23">
      <c r="B71" s="132"/>
      <c r="C71" s="132"/>
      <c r="D71" s="132"/>
      <c r="E71" s="132"/>
      <c r="F71" s="133" t="s">
        <v>190</v>
      </c>
      <c r="G71" s="133"/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6">
        <f t="shared" si="0"/>
        <v>0</v>
      </c>
    </row>
    <row r="72" spans="2:23">
      <c r="B72" s="132"/>
      <c r="C72" s="132"/>
      <c r="D72" s="132"/>
      <c r="E72" s="132"/>
      <c r="F72" s="133" t="s">
        <v>191</v>
      </c>
      <c r="G72" s="133"/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27591000</v>
      </c>
      <c r="V72" s="45">
        <v>0</v>
      </c>
      <c r="W72" s="46">
        <f t="shared" si="0"/>
        <v>27591000</v>
      </c>
    </row>
    <row r="73" spans="2:23">
      <c r="B73" s="132"/>
      <c r="C73" s="132"/>
      <c r="D73" s="132"/>
      <c r="E73" s="132"/>
      <c r="F73" s="133" t="s">
        <v>192</v>
      </c>
      <c r="G73" s="133"/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6">
        <f t="shared" si="0"/>
        <v>0</v>
      </c>
    </row>
    <row r="74" spans="2:23">
      <c r="B74" s="132"/>
      <c r="C74" s="132"/>
      <c r="D74" s="132"/>
      <c r="E74" s="132"/>
      <c r="F74" s="133" t="s">
        <v>196</v>
      </c>
      <c r="G74" s="133"/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6">
        <f t="shared" si="0"/>
        <v>0</v>
      </c>
    </row>
    <row r="75" spans="2:23">
      <c r="B75" s="132"/>
      <c r="C75" s="132"/>
      <c r="D75" s="132"/>
      <c r="E75" s="132"/>
      <c r="F75" s="133" t="s">
        <v>194</v>
      </c>
      <c r="G75" s="133"/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6">
        <f t="shared" si="0"/>
        <v>0</v>
      </c>
    </row>
    <row r="76" spans="2:23">
      <c r="B76" s="132"/>
      <c r="C76" s="132"/>
      <c r="D76" s="132"/>
      <c r="E76" s="136" t="s">
        <v>197</v>
      </c>
      <c r="F76" s="136"/>
      <c r="G76" s="136"/>
      <c r="H76" s="45">
        <v>1594217000</v>
      </c>
      <c r="I76" s="45">
        <v>8759246000</v>
      </c>
      <c r="J76" s="45">
        <v>1266353000</v>
      </c>
      <c r="K76" s="45">
        <v>2034829000</v>
      </c>
      <c r="L76" s="45">
        <v>22151875000</v>
      </c>
      <c r="M76" s="45">
        <v>38797639000</v>
      </c>
      <c r="N76" s="45">
        <v>1979039000</v>
      </c>
      <c r="O76" s="45">
        <v>1456160000</v>
      </c>
      <c r="P76" s="45">
        <v>5084658000</v>
      </c>
      <c r="Q76" s="45">
        <v>1724705000</v>
      </c>
      <c r="R76" s="45">
        <v>228176000</v>
      </c>
      <c r="S76" s="45">
        <v>1330596000</v>
      </c>
      <c r="T76" s="45">
        <v>7016163000</v>
      </c>
      <c r="U76" s="45">
        <v>5165366000</v>
      </c>
      <c r="V76" s="45">
        <v>5701945000</v>
      </c>
      <c r="W76" s="46">
        <f t="shared" ref="W76:W130" si="1">SUM(H76:V76)</f>
        <v>104290967000</v>
      </c>
    </row>
    <row r="77" spans="2:23">
      <c r="B77" s="132"/>
      <c r="C77" s="132"/>
      <c r="D77" s="132"/>
      <c r="E77" s="132"/>
      <c r="F77" s="133" t="s">
        <v>189</v>
      </c>
      <c r="G77" s="133"/>
      <c r="H77" s="45">
        <v>0</v>
      </c>
      <c r="I77" s="45">
        <v>0</v>
      </c>
      <c r="J77" s="45">
        <v>0</v>
      </c>
      <c r="K77" s="45">
        <v>354549000</v>
      </c>
      <c r="L77" s="45">
        <v>3141717000</v>
      </c>
      <c r="M77" s="45">
        <v>4665282000</v>
      </c>
      <c r="N77" s="45">
        <v>0</v>
      </c>
      <c r="O77" s="45">
        <v>0</v>
      </c>
      <c r="P77" s="45">
        <v>737719000</v>
      </c>
      <c r="Q77" s="45">
        <v>0</v>
      </c>
      <c r="R77" s="45">
        <v>0</v>
      </c>
      <c r="S77" s="45">
        <v>309260000</v>
      </c>
      <c r="T77" s="45">
        <v>0</v>
      </c>
      <c r="U77" s="45">
        <v>0</v>
      </c>
      <c r="V77" s="45">
        <v>0</v>
      </c>
      <c r="W77" s="46">
        <f t="shared" si="1"/>
        <v>9208527000</v>
      </c>
    </row>
    <row r="78" spans="2:23">
      <c r="B78" s="132"/>
      <c r="C78" s="132"/>
      <c r="D78" s="132"/>
      <c r="E78" s="132"/>
      <c r="F78" s="133" t="s">
        <v>190</v>
      </c>
      <c r="G78" s="133"/>
      <c r="H78" s="45">
        <v>452467000</v>
      </c>
      <c r="I78" s="45">
        <v>2338924000</v>
      </c>
      <c r="J78" s="45">
        <v>322518000</v>
      </c>
      <c r="K78" s="45">
        <v>15581000</v>
      </c>
      <c r="L78" s="45">
        <v>429161000</v>
      </c>
      <c r="M78" s="45">
        <v>2521801000</v>
      </c>
      <c r="N78" s="45">
        <v>314852000</v>
      </c>
      <c r="O78" s="45">
        <v>521937000</v>
      </c>
      <c r="P78" s="45">
        <v>605493000</v>
      </c>
      <c r="Q78" s="45">
        <v>509950000</v>
      </c>
      <c r="R78" s="45">
        <v>55571000</v>
      </c>
      <c r="S78" s="45">
        <v>6553000</v>
      </c>
      <c r="T78" s="45">
        <v>1072349000</v>
      </c>
      <c r="U78" s="45">
        <v>1416822000</v>
      </c>
      <c r="V78" s="45">
        <v>1531649000</v>
      </c>
      <c r="W78" s="46">
        <f t="shared" si="1"/>
        <v>12115628000</v>
      </c>
    </row>
    <row r="79" spans="2:23">
      <c r="B79" s="132"/>
      <c r="C79" s="132"/>
      <c r="D79" s="132"/>
      <c r="E79" s="132"/>
      <c r="F79" s="133" t="s">
        <v>191</v>
      </c>
      <c r="G79" s="133"/>
      <c r="H79" s="45">
        <v>1134498000</v>
      </c>
      <c r="I79" s="45">
        <v>5821374000</v>
      </c>
      <c r="J79" s="45">
        <v>939126000</v>
      </c>
      <c r="K79" s="45">
        <v>1646165000</v>
      </c>
      <c r="L79" s="45">
        <v>18028685000</v>
      </c>
      <c r="M79" s="45">
        <v>29106828000</v>
      </c>
      <c r="N79" s="45">
        <v>1646520000</v>
      </c>
      <c r="O79" s="45">
        <v>922480000</v>
      </c>
      <c r="P79" s="45">
        <v>3719594000</v>
      </c>
      <c r="Q79" s="45">
        <v>1198571000</v>
      </c>
      <c r="R79" s="45">
        <v>171573000</v>
      </c>
      <c r="S79" s="45">
        <v>1010013000</v>
      </c>
      <c r="T79" s="45">
        <v>5898977000</v>
      </c>
      <c r="U79" s="45">
        <v>3693120000</v>
      </c>
      <c r="V79" s="45">
        <v>4121921000</v>
      </c>
      <c r="W79" s="46">
        <f t="shared" si="1"/>
        <v>79059445000</v>
      </c>
    </row>
    <row r="80" spans="2:23">
      <c r="B80" s="132"/>
      <c r="C80" s="132"/>
      <c r="D80" s="132"/>
      <c r="E80" s="132"/>
      <c r="F80" s="133" t="s">
        <v>192</v>
      </c>
      <c r="G80" s="133"/>
      <c r="H80" s="45">
        <v>0</v>
      </c>
      <c r="I80" s="45">
        <v>535183000</v>
      </c>
      <c r="J80" s="45">
        <v>0</v>
      </c>
      <c r="K80" s="45">
        <v>0</v>
      </c>
      <c r="L80" s="45">
        <v>377171000</v>
      </c>
      <c r="M80" s="45">
        <v>2018996000</v>
      </c>
      <c r="N80" s="45">
        <v>0</v>
      </c>
      <c r="O80" s="45">
        <v>0</v>
      </c>
      <c r="P80" s="45">
        <v>529000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6">
        <f t="shared" si="1"/>
        <v>2931879000</v>
      </c>
    </row>
    <row r="81" spans="2:23">
      <c r="B81" s="132"/>
      <c r="C81" s="132"/>
      <c r="D81" s="132"/>
      <c r="E81" s="132"/>
      <c r="F81" s="133" t="s">
        <v>196</v>
      </c>
      <c r="G81" s="133"/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127019000</v>
      </c>
      <c r="N81" s="45">
        <v>441000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10001000</v>
      </c>
      <c r="W81" s="46">
        <f t="shared" si="1"/>
        <v>137461000</v>
      </c>
    </row>
    <row r="82" spans="2:23">
      <c r="B82" s="132"/>
      <c r="C82" s="132"/>
      <c r="D82" s="132"/>
      <c r="E82" s="132"/>
      <c r="F82" s="133" t="s">
        <v>194</v>
      </c>
      <c r="G82" s="133"/>
      <c r="H82" s="45">
        <v>7252000</v>
      </c>
      <c r="I82" s="45">
        <v>63765000</v>
      </c>
      <c r="J82" s="45">
        <v>4709000</v>
      </c>
      <c r="K82" s="45">
        <v>18534000</v>
      </c>
      <c r="L82" s="45">
        <v>175141000</v>
      </c>
      <c r="M82" s="45">
        <v>357714000</v>
      </c>
      <c r="N82" s="45">
        <v>17226000</v>
      </c>
      <c r="O82" s="45">
        <v>11743000</v>
      </c>
      <c r="P82" s="45">
        <v>21323000</v>
      </c>
      <c r="Q82" s="45">
        <v>16184000</v>
      </c>
      <c r="R82" s="45">
        <v>1032000</v>
      </c>
      <c r="S82" s="45">
        <v>4770000</v>
      </c>
      <c r="T82" s="45">
        <v>44837000</v>
      </c>
      <c r="U82" s="45">
        <v>55424000</v>
      </c>
      <c r="V82" s="45">
        <v>38374000</v>
      </c>
      <c r="W82" s="46">
        <f t="shared" si="1"/>
        <v>838028000</v>
      </c>
    </row>
    <row r="83" spans="2:23">
      <c r="B83" s="132"/>
      <c r="C83" s="132"/>
      <c r="D83" s="132"/>
      <c r="E83" s="133" t="s">
        <v>198</v>
      </c>
      <c r="F83" s="133"/>
      <c r="G83" s="133"/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6">
        <f t="shared" si="1"/>
        <v>0</v>
      </c>
    </row>
    <row r="84" spans="2:23">
      <c r="B84" s="132"/>
      <c r="C84" s="132"/>
      <c r="D84" s="132"/>
      <c r="E84" s="133" t="s">
        <v>166</v>
      </c>
      <c r="F84" s="133"/>
      <c r="G84" s="133"/>
      <c r="H84" s="45">
        <v>6000</v>
      </c>
      <c r="I84" s="45">
        <v>3742000</v>
      </c>
      <c r="J84" s="45">
        <v>656000</v>
      </c>
      <c r="K84" s="45">
        <v>0</v>
      </c>
      <c r="L84" s="45">
        <v>65029000</v>
      </c>
      <c r="M84" s="45">
        <v>7251000</v>
      </c>
      <c r="N84" s="45">
        <v>173000</v>
      </c>
      <c r="O84" s="45">
        <v>554000</v>
      </c>
      <c r="P84" s="45">
        <v>0</v>
      </c>
      <c r="Q84" s="45">
        <v>493000</v>
      </c>
      <c r="R84" s="45">
        <v>310000</v>
      </c>
      <c r="S84" s="45">
        <v>0</v>
      </c>
      <c r="T84" s="45">
        <v>1274000</v>
      </c>
      <c r="U84" s="45">
        <v>313000</v>
      </c>
      <c r="V84" s="45">
        <v>3177000</v>
      </c>
      <c r="W84" s="46">
        <f t="shared" si="1"/>
        <v>82978000</v>
      </c>
    </row>
    <row r="85" spans="2:23">
      <c r="B85" s="132"/>
      <c r="C85" s="132"/>
      <c r="D85" s="132"/>
      <c r="E85" s="133" t="s">
        <v>199</v>
      </c>
      <c r="F85" s="133"/>
      <c r="G85" s="133"/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66000</v>
      </c>
      <c r="U85" s="45">
        <v>0</v>
      </c>
      <c r="V85" s="45">
        <v>0</v>
      </c>
      <c r="W85" s="46">
        <f t="shared" si="1"/>
        <v>66000</v>
      </c>
    </row>
    <row r="86" spans="2:23">
      <c r="B86" s="132"/>
      <c r="C86" s="132"/>
      <c r="D86" s="132"/>
      <c r="E86" s="133" t="s">
        <v>239</v>
      </c>
      <c r="F86" s="133"/>
      <c r="G86" s="133"/>
      <c r="H86" s="45">
        <v>0</v>
      </c>
      <c r="I86" s="45">
        <v>0</v>
      </c>
      <c r="J86" s="45">
        <v>0</v>
      </c>
      <c r="K86" s="45">
        <v>156133000</v>
      </c>
      <c r="L86" s="45">
        <v>508308000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6">
        <f t="shared" si="1"/>
        <v>664441000</v>
      </c>
    </row>
    <row r="87" spans="2:23">
      <c r="B87" s="132"/>
      <c r="C87" s="132"/>
      <c r="D87" s="132"/>
      <c r="E87" s="136" t="s">
        <v>200</v>
      </c>
      <c r="F87" s="136"/>
      <c r="G87" s="136"/>
      <c r="H87" s="45">
        <v>950000</v>
      </c>
      <c r="I87" s="45">
        <v>10489000</v>
      </c>
      <c r="J87" s="45">
        <v>2032000</v>
      </c>
      <c r="K87" s="45">
        <v>1529000</v>
      </c>
      <c r="L87" s="45">
        <v>114663000</v>
      </c>
      <c r="M87" s="45">
        <v>105431000</v>
      </c>
      <c r="N87" s="45">
        <v>4909000</v>
      </c>
      <c r="O87" s="45">
        <v>5513000</v>
      </c>
      <c r="P87" s="45">
        <v>11265000</v>
      </c>
      <c r="Q87" s="45">
        <v>1350000</v>
      </c>
      <c r="R87" s="45">
        <v>1000</v>
      </c>
      <c r="S87" s="45">
        <v>2581000</v>
      </c>
      <c r="T87" s="45">
        <v>24786000</v>
      </c>
      <c r="U87" s="45">
        <v>22989000</v>
      </c>
      <c r="V87" s="45">
        <v>20786000</v>
      </c>
      <c r="W87" s="46">
        <f t="shared" si="1"/>
        <v>329274000</v>
      </c>
    </row>
    <row r="88" spans="2:23">
      <c r="B88" s="132"/>
      <c r="C88" s="132"/>
      <c r="D88" s="132"/>
      <c r="E88" s="132"/>
      <c r="F88" s="133" t="s">
        <v>201</v>
      </c>
      <c r="G88" s="133"/>
      <c r="H88" s="45">
        <v>3000</v>
      </c>
      <c r="I88" s="45">
        <v>0</v>
      </c>
      <c r="J88" s="45">
        <v>39000</v>
      </c>
      <c r="K88" s="45">
        <v>0</v>
      </c>
      <c r="L88" s="45">
        <v>31659000</v>
      </c>
      <c r="M88" s="45">
        <v>13008000</v>
      </c>
      <c r="N88" s="45">
        <v>0</v>
      </c>
      <c r="O88" s="45">
        <v>12000</v>
      </c>
      <c r="P88" s="45">
        <v>0</v>
      </c>
      <c r="Q88" s="45">
        <v>346000</v>
      </c>
      <c r="R88" s="45">
        <v>0</v>
      </c>
      <c r="S88" s="45">
        <v>0</v>
      </c>
      <c r="T88" s="45">
        <v>0</v>
      </c>
      <c r="U88" s="45">
        <v>51000</v>
      </c>
      <c r="V88" s="45">
        <v>409000</v>
      </c>
      <c r="W88" s="46">
        <f t="shared" si="1"/>
        <v>45527000</v>
      </c>
    </row>
    <row r="89" spans="2:23">
      <c r="B89" s="132"/>
      <c r="C89" s="132"/>
      <c r="D89" s="132"/>
      <c r="E89" s="132"/>
      <c r="F89" s="133" t="s">
        <v>202</v>
      </c>
      <c r="G89" s="133"/>
      <c r="H89" s="45">
        <v>1000</v>
      </c>
      <c r="I89" s="45">
        <v>0</v>
      </c>
      <c r="J89" s="45">
        <v>0</v>
      </c>
      <c r="K89" s="45">
        <v>0</v>
      </c>
      <c r="L89" s="45">
        <v>4144000</v>
      </c>
      <c r="M89" s="45">
        <v>0</v>
      </c>
      <c r="N89" s="45">
        <v>0</v>
      </c>
      <c r="O89" s="45">
        <v>1300000</v>
      </c>
      <c r="P89" s="45">
        <v>0</v>
      </c>
      <c r="Q89" s="45">
        <v>0</v>
      </c>
      <c r="R89" s="45">
        <v>0</v>
      </c>
      <c r="S89" s="45">
        <v>0</v>
      </c>
      <c r="T89" s="45">
        <v>697000</v>
      </c>
      <c r="U89" s="45">
        <v>0</v>
      </c>
      <c r="V89" s="45">
        <v>0</v>
      </c>
      <c r="W89" s="46">
        <f t="shared" si="1"/>
        <v>6142000</v>
      </c>
    </row>
    <row r="90" spans="2:23">
      <c r="B90" s="132"/>
      <c r="C90" s="132"/>
      <c r="D90" s="132"/>
      <c r="E90" s="132"/>
      <c r="F90" s="133" t="s">
        <v>203</v>
      </c>
      <c r="G90" s="133"/>
      <c r="H90" s="45">
        <v>327000</v>
      </c>
      <c r="I90" s="45">
        <v>10489000</v>
      </c>
      <c r="J90" s="45">
        <v>1965000</v>
      </c>
      <c r="K90" s="45">
        <v>133000</v>
      </c>
      <c r="L90" s="45">
        <v>26686000</v>
      </c>
      <c r="M90" s="45">
        <v>16700000</v>
      </c>
      <c r="N90" s="45">
        <v>1151000</v>
      </c>
      <c r="O90" s="45">
        <v>4201000</v>
      </c>
      <c r="P90" s="45">
        <v>1402000</v>
      </c>
      <c r="Q90" s="45">
        <v>1004000</v>
      </c>
      <c r="R90" s="45">
        <v>1000</v>
      </c>
      <c r="S90" s="45">
        <v>517000</v>
      </c>
      <c r="T90" s="45">
        <v>4610000</v>
      </c>
      <c r="U90" s="45">
        <v>17080000</v>
      </c>
      <c r="V90" s="45">
        <v>4601000</v>
      </c>
      <c r="W90" s="46">
        <f t="shared" si="1"/>
        <v>90867000</v>
      </c>
    </row>
    <row r="91" spans="2:23">
      <c r="B91" s="132"/>
      <c r="C91" s="132"/>
      <c r="D91" s="132"/>
      <c r="E91" s="132"/>
      <c r="F91" s="133" t="s">
        <v>204</v>
      </c>
      <c r="G91" s="133"/>
      <c r="H91" s="45">
        <v>619000</v>
      </c>
      <c r="I91" s="45">
        <v>0</v>
      </c>
      <c r="J91" s="45">
        <v>28000</v>
      </c>
      <c r="K91" s="45">
        <v>1395000</v>
      </c>
      <c r="L91" s="45">
        <v>52174000</v>
      </c>
      <c r="M91" s="45">
        <v>75724000</v>
      </c>
      <c r="N91" s="45">
        <v>3758000</v>
      </c>
      <c r="O91" s="45">
        <v>0</v>
      </c>
      <c r="P91" s="45">
        <v>9863000</v>
      </c>
      <c r="Q91" s="45">
        <v>0</v>
      </c>
      <c r="R91" s="45">
        <v>0</v>
      </c>
      <c r="S91" s="45">
        <v>2064000</v>
      </c>
      <c r="T91" s="45">
        <v>19479000</v>
      </c>
      <c r="U91" s="45">
        <v>5858000</v>
      </c>
      <c r="V91" s="45">
        <v>15776000</v>
      </c>
      <c r="W91" s="46">
        <f t="shared" si="1"/>
        <v>186738000</v>
      </c>
    </row>
    <row r="92" spans="2:23">
      <c r="B92" s="132"/>
      <c r="C92" s="132"/>
      <c r="D92" s="132"/>
      <c r="E92" s="136" t="s">
        <v>205</v>
      </c>
      <c r="F92" s="136"/>
      <c r="G92" s="136"/>
      <c r="H92" s="45">
        <v>2643000</v>
      </c>
      <c r="I92" s="45">
        <v>22362000</v>
      </c>
      <c r="J92" s="45">
        <v>6160000</v>
      </c>
      <c r="K92" s="45">
        <v>10552000</v>
      </c>
      <c r="L92" s="45">
        <v>128242000</v>
      </c>
      <c r="M92" s="45">
        <v>116710000</v>
      </c>
      <c r="N92" s="45">
        <v>9329000</v>
      </c>
      <c r="O92" s="45">
        <v>3351000</v>
      </c>
      <c r="P92" s="45">
        <v>16251000</v>
      </c>
      <c r="Q92" s="45">
        <v>4099000</v>
      </c>
      <c r="R92" s="45">
        <v>273000</v>
      </c>
      <c r="S92" s="45">
        <v>5804000</v>
      </c>
      <c r="T92" s="45">
        <v>36287000</v>
      </c>
      <c r="U92" s="45">
        <v>18336000</v>
      </c>
      <c r="V92" s="45">
        <v>32936000</v>
      </c>
      <c r="W92" s="46">
        <f t="shared" si="1"/>
        <v>413335000</v>
      </c>
    </row>
    <row r="93" spans="2:23">
      <c r="B93" s="132"/>
      <c r="C93" s="132"/>
      <c r="D93" s="132"/>
      <c r="E93" s="132"/>
      <c r="F93" s="133" t="s">
        <v>184</v>
      </c>
      <c r="G93" s="133"/>
      <c r="H93" s="45">
        <v>692000</v>
      </c>
      <c r="I93" s="45">
        <v>2561000</v>
      </c>
      <c r="J93" s="45">
        <v>240000</v>
      </c>
      <c r="K93" s="45">
        <v>1979000</v>
      </c>
      <c r="L93" s="45">
        <v>8131000</v>
      </c>
      <c r="M93" s="45">
        <v>17556000</v>
      </c>
      <c r="N93" s="45">
        <v>119000</v>
      </c>
      <c r="O93" s="45">
        <v>1151000</v>
      </c>
      <c r="P93" s="45">
        <v>160000</v>
      </c>
      <c r="Q93" s="45">
        <v>0</v>
      </c>
      <c r="R93" s="45">
        <v>0</v>
      </c>
      <c r="S93" s="45">
        <v>491000</v>
      </c>
      <c r="T93" s="45">
        <v>463000</v>
      </c>
      <c r="U93" s="45">
        <v>0</v>
      </c>
      <c r="V93" s="45">
        <v>25000</v>
      </c>
      <c r="W93" s="46">
        <f t="shared" si="1"/>
        <v>33568000</v>
      </c>
    </row>
    <row r="94" spans="2:23">
      <c r="B94" s="132"/>
      <c r="C94" s="132"/>
      <c r="D94" s="132"/>
      <c r="E94" s="132"/>
      <c r="F94" s="133" t="s">
        <v>185</v>
      </c>
      <c r="G94" s="133"/>
      <c r="H94" s="45">
        <v>1952000</v>
      </c>
      <c r="I94" s="45">
        <v>19801000</v>
      </c>
      <c r="J94" s="45">
        <v>5920000</v>
      </c>
      <c r="K94" s="45">
        <v>8573000</v>
      </c>
      <c r="L94" s="45">
        <v>120111000</v>
      </c>
      <c r="M94" s="45">
        <v>99154000</v>
      </c>
      <c r="N94" s="45">
        <v>9210000</v>
      </c>
      <c r="O94" s="45">
        <v>2200000</v>
      </c>
      <c r="P94" s="45">
        <v>16092000</v>
      </c>
      <c r="Q94" s="45">
        <v>4099000</v>
      </c>
      <c r="R94" s="45">
        <v>273000</v>
      </c>
      <c r="S94" s="45">
        <v>5314000</v>
      </c>
      <c r="T94" s="45">
        <v>35823000</v>
      </c>
      <c r="U94" s="45">
        <v>18336000</v>
      </c>
      <c r="V94" s="45">
        <v>32911000</v>
      </c>
      <c r="W94" s="46">
        <f t="shared" si="1"/>
        <v>379769000</v>
      </c>
    </row>
    <row r="95" spans="2:23">
      <c r="B95" s="132"/>
      <c r="C95" s="132"/>
      <c r="D95" s="132"/>
      <c r="E95" s="133" t="s">
        <v>206</v>
      </c>
      <c r="F95" s="133"/>
      <c r="G95" s="133"/>
      <c r="H95" s="45">
        <v>3038000</v>
      </c>
      <c r="I95" s="45">
        <v>6304000</v>
      </c>
      <c r="J95" s="45">
        <v>485000</v>
      </c>
      <c r="K95" s="45">
        <v>4796000</v>
      </c>
      <c r="L95" s="45">
        <v>10946000</v>
      </c>
      <c r="M95" s="45">
        <v>14204000</v>
      </c>
      <c r="N95" s="45">
        <v>609000</v>
      </c>
      <c r="O95" s="45">
        <v>412000</v>
      </c>
      <c r="P95" s="45">
        <v>1947000</v>
      </c>
      <c r="Q95" s="45">
        <v>3278000</v>
      </c>
      <c r="R95" s="45">
        <v>0</v>
      </c>
      <c r="S95" s="45">
        <v>4023000</v>
      </c>
      <c r="T95" s="45">
        <v>3176000</v>
      </c>
      <c r="U95" s="45">
        <v>2168000</v>
      </c>
      <c r="V95" s="45">
        <v>350000</v>
      </c>
      <c r="W95" s="46">
        <f t="shared" si="1"/>
        <v>55736000</v>
      </c>
    </row>
    <row r="96" spans="2:23">
      <c r="B96" s="132"/>
      <c r="C96" s="132"/>
      <c r="D96" s="132"/>
      <c r="E96" s="133" t="s">
        <v>207</v>
      </c>
      <c r="F96" s="133"/>
      <c r="G96" s="133"/>
      <c r="H96" s="45">
        <v>4438000</v>
      </c>
      <c r="I96" s="45">
        <v>50077000</v>
      </c>
      <c r="J96" s="45">
        <v>9808000</v>
      </c>
      <c r="K96" s="45">
        <v>4297000</v>
      </c>
      <c r="L96" s="45">
        <v>56875000</v>
      </c>
      <c r="M96" s="45">
        <v>227874000</v>
      </c>
      <c r="N96" s="45">
        <v>3686000</v>
      </c>
      <c r="O96" s="45">
        <v>8482000</v>
      </c>
      <c r="P96" s="45">
        <v>19644000</v>
      </c>
      <c r="Q96" s="45">
        <v>5891000</v>
      </c>
      <c r="R96" s="45">
        <v>326000</v>
      </c>
      <c r="S96" s="45">
        <v>992000</v>
      </c>
      <c r="T96" s="45">
        <v>17112000</v>
      </c>
      <c r="U96" s="45">
        <v>6536000</v>
      </c>
      <c r="V96" s="45">
        <v>6780000</v>
      </c>
      <c r="W96" s="46">
        <f t="shared" si="1"/>
        <v>422818000</v>
      </c>
    </row>
    <row r="97" spans="2:23">
      <c r="B97" s="132"/>
      <c r="C97" s="132"/>
      <c r="D97" s="132"/>
      <c r="E97" s="133" t="s">
        <v>208</v>
      </c>
      <c r="F97" s="133"/>
      <c r="G97" s="133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>
        <f t="shared" si="1"/>
        <v>0</v>
      </c>
    </row>
    <row r="98" spans="2:23">
      <c r="B98" s="132"/>
      <c r="C98" s="132"/>
      <c r="D98" s="132"/>
      <c r="E98" s="133" t="s">
        <v>209</v>
      </c>
      <c r="F98" s="133"/>
      <c r="G98" s="133"/>
      <c r="H98" s="45">
        <v>1605296000</v>
      </c>
      <c r="I98" s="45">
        <v>8856114000</v>
      </c>
      <c r="J98" s="45">
        <v>1287463000</v>
      </c>
      <c r="K98" s="45">
        <v>2214012000</v>
      </c>
      <c r="L98" s="45">
        <v>23044010000</v>
      </c>
      <c r="M98" s="45">
        <v>39327368000</v>
      </c>
      <c r="N98" s="45">
        <v>1997830000</v>
      </c>
      <c r="O98" s="45">
        <v>1474803000</v>
      </c>
      <c r="P98" s="45">
        <v>5133765000</v>
      </c>
      <c r="Q98" s="45">
        <v>1740201000</v>
      </c>
      <c r="R98" s="45">
        <v>229086000</v>
      </c>
      <c r="S98" s="45">
        <v>1352001000</v>
      </c>
      <c r="T98" s="45">
        <v>7153924000</v>
      </c>
      <c r="U98" s="45">
        <v>5243412000</v>
      </c>
      <c r="V98" s="45">
        <v>5839146000</v>
      </c>
      <c r="W98" s="46">
        <f t="shared" si="1"/>
        <v>106498431000</v>
      </c>
    </row>
    <row r="99" spans="2:23">
      <c r="B99" s="132"/>
      <c r="C99" s="132"/>
      <c r="D99" s="136" t="s">
        <v>210</v>
      </c>
      <c r="E99" s="136"/>
      <c r="F99" s="136"/>
      <c r="G99" s="136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9"/>
    </row>
    <row r="100" spans="2:23">
      <c r="B100" s="132"/>
      <c r="C100" s="132"/>
      <c r="D100" s="132"/>
      <c r="E100" s="136" t="s">
        <v>211</v>
      </c>
      <c r="F100" s="136"/>
      <c r="G100" s="136"/>
      <c r="H100" s="45">
        <v>112374000</v>
      </c>
      <c r="I100" s="45">
        <v>765979000</v>
      </c>
      <c r="J100" s="45">
        <v>110841000</v>
      </c>
      <c r="K100" s="45">
        <v>131711000</v>
      </c>
      <c r="L100" s="45">
        <v>1442377000</v>
      </c>
      <c r="M100" s="45">
        <v>2766706000</v>
      </c>
      <c r="N100" s="45">
        <v>199446000</v>
      </c>
      <c r="O100" s="45">
        <v>114857000</v>
      </c>
      <c r="P100" s="45">
        <v>305491000</v>
      </c>
      <c r="Q100" s="45">
        <v>129785000</v>
      </c>
      <c r="R100" s="45">
        <v>4779000</v>
      </c>
      <c r="S100" s="45">
        <v>79497000</v>
      </c>
      <c r="T100" s="45">
        <v>557258000</v>
      </c>
      <c r="U100" s="45">
        <v>323130000</v>
      </c>
      <c r="V100" s="45">
        <v>385341000</v>
      </c>
      <c r="W100" s="46">
        <f t="shared" si="1"/>
        <v>7429572000</v>
      </c>
    </row>
    <row r="101" spans="2:23">
      <c r="B101" s="132"/>
      <c r="C101" s="132"/>
      <c r="D101" s="132"/>
      <c r="E101" s="132"/>
      <c r="F101" s="136" t="s">
        <v>212</v>
      </c>
      <c r="G101" s="136"/>
      <c r="H101" s="45">
        <v>20205000</v>
      </c>
      <c r="I101" s="45">
        <v>142696000</v>
      </c>
      <c r="J101" s="45">
        <v>25980000</v>
      </c>
      <c r="K101" s="45">
        <v>65866000</v>
      </c>
      <c r="L101" s="45">
        <v>696703000</v>
      </c>
      <c r="M101" s="45">
        <v>2315833000</v>
      </c>
      <c r="N101" s="45">
        <v>126244000</v>
      </c>
      <c r="O101" s="45">
        <v>70521000</v>
      </c>
      <c r="P101" s="45">
        <v>50320000</v>
      </c>
      <c r="Q101" s="45">
        <v>37805000</v>
      </c>
      <c r="R101" s="45">
        <v>17657000</v>
      </c>
      <c r="S101" s="45">
        <v>14470000</v>
      </c>
      <c r="T101" s="45">
        <v>230546000</v>
      </c>
      <c r="U101" s="45">
        <v>79836000</v>
      </c>
      <c r="V101" s="45">
        <v>375646000</v>
      </c>
      <c r="W101" s="46">
        <f t="shared" si="1"/>
        <v>4270328000</v>
      </c>
    </row>
    <row r="102" spans="2:23">
      <c r="B102" s="132"/>
      <c r="C102" s="132"/>
      <c r="D102" s="132"/>
      <c r="E102" s="132"/>
      <c r="F102" s="132"/>
      <c r="G102" s="36" t="s">
        <v>213</v>
      </c>
      <c r="H102" s="45">
        <v>20205000</v>
      </c>
      <c r="I102" s="45">
        <v>142696000</v>
      </c>
      <c r="J102" s="45">
        <v>25980000</v>
      </c>
      <c r="K102" s="45">
        <v>65866000</v>
      </c>
      <c r="L102" s="45">
        <v>696703000</v>
      </c>
      <c r="M102" s="45">
        <v>2315833000</v>
      </c>
      <c r="N102" s="45">
        <v>126244000</v>
      </c>
      <c r="O102" s="45">
        <v>70521000</v>
      </c>
      <c r="P102" s="45">
        <v>50320000</v>
      </c>
      <c r="Q102" s="45">
        <v>37805000</v>
      </c>
      <c r="R102" s="45">
        <v>17657000</v>
      </c>
      <c r="S102" s="45">
        <v>14470000</v>
      </c>
      <c r="T102" s="45">
        <v>230546000</v>
      </c>
      <c r="U102" s="45">
        <v>79836000</v>
      </c>
      <c r="V102" s="45">
        <v>375646000</v>
      </c>
      <c r="W102" s="46">
        <f t="shared" si="1"/>
        <v>4270328000</v>
      </c>
    </row>
    <row r="103" spans="2:23">
      <c r="B103" s="132"/>
      <c r="C103" s="132"/>
      <c r="D103" s="132"/>
      <c r="E103" s="132"/>
      <c r="F103" s="132"/>
      <c r="G103" s="36" t="s">
        <v>214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6">
        <f t="shared" si="1"/>
        <v>0</v>
      </c>
    </row>
    <row r="104" spans="2:23">
      <c r="B104" s="132"/>
      <c r="C104" s="132"/>
      <c r="D104" s="132"/>
      <c r="E104" s="132"/>
      <c r="F104" s="133" t="s">
        <v>215</v>
      </c>
      <c r="G104" s="133"/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6">
        <f t="shared" si="1"/>
        <v>0</v>
      </c>
    </row>
    <row r="105" spans="2:23">
      <c r="B105" s="132"/>
      <c r="C105" s="132"/>
      <c r="D105" s="132"/>
      <c r="E105" s="132"/>
      <c r="F105" s="136" t="s">
        <v>216</v>
      </c>
      <c r="G105" s="136"/>
      <c r="H105" s="45">
        <v>85495000</v>
      </c>
      <c r="I105" s="45">
        <v>588011000</v>
      </c>
      <c r="J105" s="45">
        <v>79624000</v>
      </c>
      <c r="K105" s="45">
        <v>60723000</v>
      </c>
      <c r="L105" s="45">
        <v>679811000</v>
      </c>
      <c r="M105" s="45">
        <v>418256000</v>
      </c>
      <c r="N105" s="45">
        <v>65904000</v>
      </c>
      <c r="O105" s="45">
        <v>38832000</v>
      </c>
      <c r="P105" s="45">
        <v>248651000</v>
      </c>
      <c r="Q105" s="45">
        <v>87770000</v>
      </c>
      <c r="R105" s="45">
        <v>-12977000</v>
      </c>
      <c r="S105" s="45">
        <v>59216000</v>
      </c>
      <c r="T105" s="45">
        <v>325379000</v>
      </c>
      <c r="U105" s="45">
        <v>234722000</v>
      </c>
      <c r="V105" s="45">
        <v>8774000</v>
      </c>
      <c r="W105" s="46">
        <f t="shared" si="1"/>
        <v>2968191000</v>
      </c>
    </row>
    <row r="106" spans="2:23">
      <c r="B106" s="132"/>
      <c r="C106" s="132"/>
      <c r="D106" s="132"/>
      <c r="E106" s="132"/>
      <c r="F106" s="132"/>
      <c r="G106" s="36" t="s">
        <v>240</v>
      </c>
      <c r="H106" s="45">
        <v>85495000</v>
      </c>
      <c r="I106" s="45">
        <v>586487000</v>
      </c>
      <c r="J106" s="45">
        <v>79624000</v>
      </c>
      <c r="K106" s="45">
        <v>60719000</v>
      </c>
      <c r="L106" s="45">
        <v>688076000</v>
      </c>
      <c r="M106" s="45">
        <v>412218000</v>
      </c>
      <c r="N106" s="45">
        <v>66027000</v>
      </c>
      <c r="O106" s="45">
        <v>38893000</v>
      </c>
      <c r="P106" s="45">
        <v>248651000</v>
      </c>
      <c r="Q106" s="45">
        <v>87929000</v>
      </c>
      <c r="R106" s="45">
        <v>-12977000</v>
      </c>
      <c r="S106" s="45">
        <v>59216000</v>
      </c>
      <c r="T106" s="45">
        <v>325379000</v>
      </c>
      <c r="U106" s="45">
        <v>234722000</v>
      </c>
      <c r="V106" s="45">
        <v>8774000</v>
      </c>
      <c r="W106" s="46">
        <f t="shared" si="1"/>
        <v>2969233000</v>
      </c>
    </row>
    <row r="107" spans="2:23" ht="31.5">
      <c r="B107" s="132"/>
      <c r="C107" s="132"/>
      <c r="D107" s="132"/>
      <c r="E107" s="132"/>
      <c r="F107" s="132"/>
      <c r="G107" s="36" t="s">
        <v>241</v>
      </c>
      <c r="H107" s="45">
        <v>0</v>
      </c>
      <c r="I107" s="45">
        <v>1524000</v>
      </c>
      <c r="J107" s="45">
        <v>0</v>
      </c>
      <c r="K107" s="45">
        <v>5000</v>
      </c>
      <c r="L107" s="45">
        <v>-8265000</v>
      </c>
      <c r="M107" s="45">
        <v>6038000</v>
      </c>
      <c r="N107" s="45">
        <v>-124000</v>
      </c>
      <c r="O107" s="45">
        <v>-61000</v>
      </c>
      <c r="P107" s="45">
        <v>0</v>
      </c>
      <c r="Q107" s="45">
        <v>-159000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6">
        <f t="shared" si="1"/>
        <v>-1042000</v>
      </c>
    </row>
    <row r="108" spans="2:23">
      <c r="B108" s="132"/>
      <c r="C108" s="132"/>
      <c r="D108" s="132"/>
      <c r="E108" s="132"/>
      <c r="F108" s="136" t="s">
        <v>217</v>
      </c>
      <c r="G108" s="136"/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25464000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6">
        <f t="shared" si="1"/>
        <v>25464000</v>
      </c>
    </row>
    <row r="109" spans="2:23" ht="21">
      <c r="B109" s="132"/>
      <c r="C109" s="132"/>
      <c r="D109" s="132"/>
      <c r="E109" s="132"/>
      <c r="F109" s="132"/>
      <c r="G109" s="36" t="s">
        <v>218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>
        <f t="shared" si="1"/>
        <v>0</v>
      </c>
    </row>
    <row r="110" spans="2:23" ht="21">
      <c r="B110" s="132"/>
      <c r="C110" s="132"/>
      <c r="D110" s="132"/>
      <c r="E110" s="132"/>
      <c r="F110" s="132"/>
      <c r="G110" s="36" t="s">
        <v>219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6">
        <f t="shared" si="1"/>
        <v>0</v>
      </c>
    </row>
    <row r="111" spans="2:23">
      <c r="B111" s="132"/>
      <c r="C111" s="132"/>
      <c r="D111" s="132"/>
      <c r="E111" s="132"/>
      <c r="F111" s="132"/>
      <c r="G111" s="36" t="s">
        <v>220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25464000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6">
        <f t="shared" si="1"/>
        <v>25464000</v>
      </c>
    </row>
    <row r="112" spans="2:23">
      <c r="B112" s="132"/>
      <c r="C112" s="132"/>
      <c r="D112" s="132"/>
      <c r="E112" s="132"/>
      <c r="F112" s="133" t="s">
        <v>221</v>
      </c>
      <c r="G112" s="133"/>
      <c r="H112" s="45">
        <v>0</v>
      </c>
      <c r="I112" s="45">
        <v>0</v>
      </c>
      <c r="J112" s="45">
        <v>0</v>
      </c>
      <c r="K112" s="45">
        <v>4144000</v>
      </c>
      <c r="L112" s="45">
        <v>1286000</v>
      </c>
      <c r="M112" s="45">
        <v>0</v>
      </c>
      <c r="N112" s="45">
        <v>0</v>
      </c>
      <c r="O112" s="45">
        <v>0</v>
      </c>
      <c r="P112" s="45">
        <v>0</v>
      </c>
      <c r="Q112" s="45">
        <v>9000</v>
      </c>
      <c r="R112" s="45">
        <v>0</v>
      </c>
      <c r="S112" s="45">
        <v>2000</v>
      </c>
      <c r="T112" s="45">
        <v>2239000</v>
      </c>
      <c r="U112" s="45">
        <v>0</v>
      </c>
      <c r="V112" s="45">
        <v>0</v>
      </c>
      <c r="W112" s="46">
        <f t="shared" si="1"/>
        <v>7680000</v>
      </c>
    </row>
    <row r="113" spans="2:23">
      <c r="B113" s="132"/>
      <c r="C113" s="132"/>
      <c r="D113" s="132"/>
      <c r="E113" s="132"/>
      <c r="F113" s="133" t="s">
        <v>222</v>
      </c>
      <c r="G113" s="133"/>
      <c r="H113" s="45">
        <v>7426000</v>
      </c>
      <c r="I113" s="45">
        <v>37823000</v>
      </c>
      <c r="J113" s="45">
        <v>6145000</v>
      </c>
      <c r="K113" s="45">
        <v>9266000</v>
      </c>
      <c r="L113" s="45">
        <v>97640000</v>
      </c>
      <c r="M113" s="45">
        <v>82881000</v>
      </c>
      <c r="N113" s="45">
        <v>9333000</v>
      </c>
      <c r="O113" s="45">
        <v>5504000</v>
      </c>
      <c r="P113" s="45">
        <v>6520000</v>
      </c>
      <c r="Q113" s="45">
        <v>4219000</v>
      </c>
      <c r="R113" s="45">
        <v>99000</v>
      </c>
      <c r="S113" s="45">
        <v>5813000</v>
      </c>
      <c r="T113" s="45">
        <v>12102000</v>
      </c>
      <c r="U113" s="45">
        <v>10998000</v>
      </c>
      <c r="V113" s="45">
        <v>12178000</v>
      </c>
      <c r="W113" s="46">
        <f t="shared" si="1"/>
        <v>307947000</v>
      </c>
    </row>
    <row r="114" spans="2:23">
      <c r="B114" s="132"/>
      <c r="C114" s="132"/>
      <c r="D114" s="132"/>
      <c r="E114" s="132"/>
      <c r="F114" s="133" t="s">
        <v>223</v>
      </c>
      <c r="G114" s="133"/>
      <c r="H114" s="45">
        <v>752000</v>
      </c>
      <c r="I114" s="45">
        <v>2551000</v>
      </c>
      <c r="J114" s="45">
        <v>908000</v>
      </c>
      <c r="K114" s="45">
        <v>0</v>
      </c>
      <c r="L114" s="45">
        <v>30491000</v>
      </c>
      <c r="M114" s="45">
        <v>75728000</v>
      </c>
      <c r="N114" s="45">
        <v>2034000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8530000</v>
      </c>
      <c r="U114" s="45">
        <v>2426000</v>
      </c>
      <c r="V114" s="45">
        <v>11257000</v>
      </c>
      <c r="W114" s="46">
        <f t="shared" si="1"/>
        <v>134677000</v>
      </c>
    </row>
    <row r="115" spans="2:23">
      <c r="B115" s="132"/>
      <c r="C115" s="132"/>
      <c r="D115" s="132"/>
      <c r="E115" s="136" t="s">
        <v>224</v>
      </c>
      <c r="F115" s="136"/>
      <c r="G115" s="136"/>
      <c r="H115" s="45">
        <v>-785000</v>
      </c>
      <c r="I115" s="45">
        <v>34849000</v>
      </c>
      <c r="J115" s="45">
        <v>6164000</v>
      </c>
      <c r="K115" s="45">
        <v>21526000</v>
      </c>
      <c r="L115" s="45">
        <v>126243000</v>
      </c>
      <c r="M115" s="45">
        <v>9775000</v>
      </c>
      <c r="N115" s="45">
        <v>12686000</v>
      </c>
      <c r="O115" s="45">
        <v>4416000</v>
      </c>
      <c r="P115" s="45">
        <v>33543000</v>
      </c>
      <c r="Q115" s="45">
        <v>8065000</v>
      </c>
      <c r="R115" s="45">
        <v>992000</v>
      </c>
      <c r="S115" s="45">
        <v>10666000</v>
      </c>
      <c r="T115" s="45">
        <v>49546000</v>
      </c>
      <c r="U115" s="45">
        <v>8494000</v>
      </c>
      <c r="V115" s="45">
        <v>11668000</v>
      </c>
      <c r="W115" s="46">
        <f t="shared" si="1"/>
        <v>337848000</v>
      </c>
    </row>
    <row r="116" spans="2:23">
      <c r="B116" s="132"/>
      <c r="C116" s="132"/>
      <c r="D116" s="132"/>
      <c r="E116" s="132"/>
      <c r="F116" s="133" t="s">
        <v>162</v>
      </c>
      <c r="G116" s="133"/>
      <c r="H116" s="45">
        <v>-785000</v>
      </c>
      <c r="I116" s="45">
        <v>34849000</v>
      </c>
      <c r="J116" s="45">
        <v>6369000</v>
      </c>
      <c r="K116" s="45">
        <v>21156000</v>
      </c>
      <c r="L116" s="45">
        <v>126205000</v>
      </c>
      <c r="M116" s="45">
        <v>8373000</v>
      </c>
      <c r="N116" s="45">
        <v>12703000</v>
      </c>
      <c r="O116" s="45">
        <v>4440000</v>
      </c>
      <c r="P116" s="45">
        <v>33543000</v>
      </c>
      <c r="Q116" s="45">
        <v>8088000</v>
      </c>
      <c r="R116" s="45">
        <v>992000</v>
      </c>
      <c r="S116" s="45">
        <v>10666000</v>
      </c>
      <c r="T116" s="45">
        <v>47912000</v>
      </c>
      <c r="U116" s="45">
        <v>8494000</v>
      </c>
      <c r="V116" s="45">
        <v>11758000</v>
      </c>
      <c r="W116" s="46">
        <f t="shared" si="1"/>
        <v>334763000</v>
      </c>
    </row>
    <row r="117" spans="2:23">
      <c r="B117" s="132"/>
      <c r="C117" s="132"/>
      <c r="D117" s="132"/>
      <c r="E117" s="132"/>
      <c r="F117" s="133" t="s">
        <v>225</v>
      </c>
      <c r="G117" s="133"/>
      <c r="H117" s="45">
        <v>0</v>
      </c>
      <c r="I117" s="45">
        <v>0</v>
      </c>
      <c r="J117" s="45">
        <v>0</v>
      </c>
      <c r="K117" s="45">
        <v>0</v>
      </c>
      <c r="L117" s="45">
        <v>38000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6">
        <f t="shared" si="1"/>
        <v>38000</v>
      </c>
    </row>
    <row r="118" spans="2:23">
      <c r="B118" s="132"/>
      <c r="C118" s="132"/>
      <c r="D118" s="132"/>
      <c r="E118" s="132"/>
      <c r="F118" s="133" t="s">
        <v>226</v>
      </c>
      <c r="G118" s="133"/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6">
        <f t="shared" si="1"/>
        <v>0</v>
      </c>
    </row>
    <row r="119" spans="2:23">
      <c r="B119" s="132"/>
      <c r="C119" s="132"/>
      <c r="D119" s="132"/>
      <c r="E119" s="132"/>
      <c r="F119" s="133" t="s">
        <v>227</v>
      </c>
      <c r="G119" s="133"/>
      <c r="H119" s="45">
        <v>0</v>
      </c>
      <c r="I119" s="45">
        <v>0</v>
      </c>
      <c r="J119" s="45">
        <v>-1000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6">
        <f t="shared" si="1"/>
        <v>-1000</v>
      </c>
    </row>
    <row r="120" spans="2:23">
      <c r="B120" s="132"/>
      <c r="C120" s="132"/>
      <c r="D120" s="132"/>
      <c r="E120" s="132"/>
      <c r="F120" s="133" t="s">
        <v>167</v>
      </c>
      <c r="G120" s="133"/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6">
        <f t="shared" si="1"/>
        <v>0</v>
      </c>
    </row>
    <row r="121" spans="2:23">
      <c r="B121" s="132"/>
      <c r="C121" s="132"/>
      <c r="D121" s="132"/>
      <c r="E121" s="132"/>
      <c r="F121" s="133" t="s">
        <v>242</v>
      </c>
      <c r="G121" s="133"/>
      <c r="H121" s="45">
        <v>0</v>
      </c>
      <c r="I121" s="45">
        <v>0</v>
      </c>
      <c r="J121" s="45">
        <v>0</v>
      </c>
      <c r="K121" s="45">
        <v>370000</v>
      </c>
      <c r="L121" s="45">
        <v>0</v>
      </c>
      <c r="M121" s="45">
        <v>1402000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>
        <f t="shared" si="1"/>
        <v>1772000</v>
      </c>
    </row>
    <row r="122" spans="2:23">
      <c r="B122" s="132"/>
      <c r="C122" s="132"/>
      <c r="D122" s="132"/>
      <c r="E122" s="132"/>
      <c r="F122" s="133" t="s">
        <v>228</v>
      </c>
      <c r="G122" s="133"/>
      <c r="H122" s="45">
        <v>0</v>
      </c>
      <c r="I122" s="45">
        <v>0</v>
      </c>
      <c r="J122" s="45">
        <v>-204000</v>
      </c>
      <c r="K122" s="45">
        <v>0</v>
      </c>
      <c r="L122" s="45">
        <v>0</v>
      </c>
      <c r="M122" s="45">
        <v>0</v>
      </c>
      <c r="N122" s="45">
        <v>-17000</v>
      </c>
      <c r="O122" s="45">
        <v>-24000</v>
      </c>
      <c r="P122" s="45">
        <v>0</v>
      </c>
      <c r="Q122" s="45">
        <v>-23000</v>
      </c>
      <c r="R122" s="45">
        <v>0</v>
      </c>
      <c r="S122" s="45">
        <v>0</v>
      </c>
      <c r="T122" s="45">
        <v>1634000</v>
      </c>
      <c r="U122" s="45">
        <v>0</v>
      </c>
      <c r="V122" s="45">
        <v>-90000</v>
      </c>
      <c r="W122" s="46">
        <f t="shared" si="1"/>
        <v>1276000</v>
      </c>
    </row>
    <row r="123" spans="2:23">
      <c r="B123" s="132"/>
      <c r="C123" s="132"/>
      <c r="D123" s="132"/>
      <c r="E123" s="136" t="s">
        <v>243</v>
      </c>
      <c r="F123" s="136"/>
      <c r="G123" s="136"/>
      <c r="H123" s="45">
        <v>0</v>
      </c>
      <c r="I123" s="45">
        <v>-1000</v>
      </c>
      <c r="J123" s="45">
        <v>0</v>
      </c>
      <c r="K123" s="45">
        <v>1114000</v>
      </c>
      <c r="L123" s="45">
        <v>0</v>
      </c>
      <c r="M123" s="45">
        <v>620000</v>
      </c>
      <c r="N123" s="45">
        <v>1558000</v>
      </c>
      <c r="O123" s="45">
        <v>0</v>
      </c>
      <c r="P123" s="45">
        <v>2019000</v>
      </c>
      <c r="Q123" s="45">
        <v>29000</v>
      </c>
      <c r="R123" s="45">
        <v>0</v>
      </c>
      <c r="S123" s="45">
        <v>1174000</v>
      </c>
      <c r="T123" s="45">
        <v>0</v>
      </c>
      <c r="U123" s="45">
        <v>0</v>
      </c>
      <c r="V123" s="45">
        <v>28000</v>
      </c>
      <c r="W123" s="46">
        <f t="shared" si="1"/>
        <v>6541000</v>
      </c>
    </row>
    <row r="124" spans="2:23">
      <c r="B124" s="132"/>
      <c r="C124" s="132"/>
      <c r="D124" s="132"/>
      <c r="E124" s="132"/>
      <c r="F124" s="133" t="s">
        <v>224</v>
      </c>
      <c r="G124" s="133"/>
      <c r="H124" s="45">
        <v>0</v>
      </c>
      <c r="I124" s="45">
        <v>0</v>
      </c>
      <c r="J124" s="45">
        <v>0</v>
      </c>
      <c r="K124" s="45">
        <v>25000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6">
        <f t="shared" si="1"/>
        <v>25000</v>
      </c>
    </row>
    <row r="125" spans="2:23">
      <c r="B125" s="132"/>
      <c r="C125" s="132"/>
      <c r="D125" s="132"/>
      <c r="E125" s="132"/>
      <c r="F125" s="133" t="s">
        <v>244</v>
      </c>
      <c r="G125" s="133"/>
      <c r="H125" s="45">
        <v>0</v>
      </c>
      <c r="I125" s="45">
        <v>-1000</v>
      </c>
      <c r="J125" s="45">
        <v>0</v>
      </c>
      <c r="K125" s="45">
        <v>1089000</v>
      </c>
      <c r="L125" s="45">
        <v>0</v>
      </c>
      <c r="M125" s="45">
        <v>620000</v>
      </c>
      <c r="N125" s="45">
        <v>1558000</v>
      </c>
      <c r="O125" s="45">
        <v>0</v>
      </c>
      <c r="P125" s="45">
        <v>2019000</v>
      </c>
      <c r="Q125" s="45">
        <v>29000</v>
      </c>
      <c r="R125" s="45">
        <v>0</v>
      </c>
      <c r="S125" s="45">
        <v>1174000</v>
      </c>
      <c r="T125" s="45">
        <v>0</v>
      </c>
      <c r="U125" s="45">
        <v>0</v>
      </c>
      <c r="V125" s="45">
        <v>28000</v>
      </c>
      <c r="W125" s="46">
        <f t="shared" si="1"/>
        <v>6516000</v>
      </c>
    </row>
    <row r="126" spans="2:23">
      <c r="B126" s="132"/>
      <c r="C126" s="132"/>
      <c r="D126" s="132"/>
      <c r="E126" s="133" t="s">
        <v>229</v>
      </c>
      <c r="F126" s="133"/>
      <c r="G126" s="133"/>
      <c r="H126" s="45">
        <v>111589000</v>
      </c>
      <c r="I126" s="45">
        <v>800827000</v>
      </c>
      <c r="J126" s="45">
        <v>117005000</v>
      </c>
      <c r="K126" s="45">
        <v>154351000</v>
      </c>
      <c r="L126" s="45">
        <v>1568620000</v>
      </c>
      <c r="M126" s="45">
        <v>2777101000</v>
      </c>
      <c r="N126" s="45">
        <v>213690000</v>
      </c>
      <c r="O126" s="45">
        <v>119273000</v>
      </c>
      <c r="P126" s="45">
        <v>341052000</v>
      </c>
      <c r="Q126" s="45">
        <v>137879000</v>
      </c>
      <c r="R126" s="45">
        <v>5771000</v>
      </c>
      <c r="S126" s="45">
        <v>91337000</v>
      </c>
      <c r="T126" s="45">
        <v>606804000</v>
      </c>
      <c r="U126" s="45">
        <v>331624000</v>
      </c>
      <c r="V126" s="45">
        <v>397037000</v>
      </c>
      <c r="W126" s="46">
        <f t="shared" si="1"/>
        <v>7773960000</v>
      </c>
    </row>
    <row r="127" spans="2:23">
      <c r="B127" s="132"/>
      <c r="C127" s="132"/>
      <c r="D127" s="133" t="s">
        <v>230</v>
      </c>
      <c r="E127" s="133"/>
      <c r="F127" s="133"/>
      <c r="G127" s="133"/>
      <c r="H127" s="45">
        <v>1716885000</v>
      </c>
      <c r="I127" s="45">
        <v>9656941000</v>
      </c>
      <c r="J127" s="45">
        <v>1404468000</v>
      </c>
      <c r="K127" s="45">
        <v>2368363000</v>
      </c>
      <c r="L127" s="45">
        <v>24612630000</v>
      </c>
      <c r="M127" s="45">
        <v>42104468000</v>
      </c>
      <c r="N127" s="45">
        <v>2211520000</v>
      </c>
      <c r="O127" s="45">
        <v>1594076000</v>
      </c>
      <c r="P127" s="45">
        <v>5474817000</v>
      </c>
      <c r="Q127" s="45">
        <v>1878080000</v>
      </c>
      <c r="R127" s="45">
        <v>234857000</v>
      </c>
      <c r="S127" s="45">
        <v>1443338000</v>
      </c>
      <c r="T127" s="45">
        <v>7760728000</v>
      </c>
      <c r="U127" s="45">
        <v>5575036000</v>
      </c>
      <c r="V127" s="45">
        <v>6236183000</v>
      </c>
      <c r="W127" s="46">
        <f t="shared" si="1"/>
        <v>114272390000</v>
      </c>
    </row>
    <row r="128" spans="2:23">
      <c r="B128" s="132"/>
      <c r="C128" s="132"/>
      <c r="D128" s="136" t="s">
        <v>231</v>
      </c>
      <c r="E128" s="136"/>
      <c r="F128" s="136"/>
      <c r="G128" s="136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9"/>
    </row>
    <row r="129" spans="2:23">
      <c r="B129" s="132"/>
      <c r="C129" s="132"/>
      <c r="D129" s="132"/>
      <c r="E129" s="133" t="s">
        <v>232</v>
      </c>
      <c r="F129" s="133"/>
      <c r="G129" s="133"/>
      <c r="H129" s="50">
        <v>73495000</v>
      </c>
      <c r="I129" s="45">
        <v>898663000</v>
      </c>
      <c r="J129" s="45">
        <v>153118000</v>
      </c>
      <c r="K129" s="45">
        <v>290494000</v>
      </c>
      <c r="L129" s="45">
        <v>352250000</v>
      </c>
      <c r="M129" s="45">
        <v>744495000</v>
      </c>
      <c r="N129" s="45">
        <v>137049000</v>
      </c>
      <c r="O129" s="45">
        <v>162616000</v>
      </c>
      <c r="P129" s="45">
        <v>174482000</v>
      </c>
      <c r="Q129" s="45">
        <v>139310000</v>
      </c>
      <c r="R129" s="45">
        <v>110000</v>
      </c>
      <c r="S129" s="45">
        <v>28867000</v>
      </c>
      <c r="T129" s="45">
        <v>391485000</v>
      </c>
      <c r="U129" s="45">
        <v>437489000</v>
      </c>
      <c r="V129" s="45">
        <v>529676000</v>
      </c>
      <c r="W129" s="46">
        <f t="shared" si="1"/>
        <v>4513599000</v>
      </c>
    </row>
    <row r="130" spans="2:23">
      <c r="B130" s="132"/>
      <c r="C130" s="132"/>
      <c r="D130" s="132"/>
      <c r="E130" s="133" t="s">
        <v>233</v>
      </c>
      <c r="F130" s="133"/>
      <c r="G130" s="133"/>
      <c r="H130" s="51">
        <v>67916000</v>
      </c>
      <c r="I130" s="52">
        <v>948793000</v>
      </c>
      <c r="J130" s="52">
        <v>94424000</v>
      </c>
      <c r="K130" s="52">
        <v>179943000</v>
      </c>
      <c r="L130" s="52">
        <v>1018487000</v>
      </c>
      <c r="M130" s="52">
        <v>1702052000</v>
      </c>
      <c r="N130" s="52">
        <v>154098000</v>
      </c>
      <c r="O130" s="52">
        <v>101046000</v>
      </c>
      <c r="P130" s="52">
        <v>438901000</v>
      </c>
      <c r="Q130" s="52">
        <v>177301000</v>
      </c>
      <c r="R130" s="52">
        <v>1328000</v>
      </c>
      <c r="S130" s="52">
        <v>86713000</v>
      </c>
      <c r="T130" s="52">
        <v>455782000</v>
      </c>
      <c r="U130" s="52">
        <v>423970000</v>
      </c>
      <c r="V130" s="52">
        <v>524746000</v>
      </c>
      <c r="W130" s="53">
        <f t="shared" si="1"/>
        <v>6375500000</v>
      </c>
    </row>
    <row r="132" spans="2:23">
      <c r="W132" s="25"/>
    </row>
  </sheetData>
  <sheetProtection password="E139" sheet="1" objects="1" scenarios="1"/>
  <mergeCells count="143"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W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K5" sqref="K5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22" width="12.42578125" style="1" bestFit="1" customWidth="1"/>
    <col min="23" max="23" width="13.7109375" style="1" customWidth="1"/>
    <col min="24" max="256" width="9.140625" style="1"/>
    <col min="257" max="262" width="2.42578125" style="1" bestFit="1" customWidth="1"/>
    <col min="263" max="263" width="25" style="1" bestFit="1" customWidth="1"/>
    <col min="264" max="278" width="12.42578125" style="1" bestFit="1" customWidth="1"/>
    <col min="279" max="512" width="9.140625" style="1"/>
    <col min="513" max="518" width="2.42578125" style="1" bestFit="1" customWidth="1"/>
    <col min="519" max="519" width="25" style="1" bestFit="1" customWidth="1"/>
    <col min="520" max="534" width="12.42578125" style="1" bestFit="1" customWidth="1"/>
    <col min="535" max="768" width="9.140625" style="1"/>
    <col min="769" max="774" width="2.42578125" style="1" bestFit="1" customWidth="1"/>
    <col min="775" max="775" width="25" style="1" bestFit="1" customWidth="1"/>
    <col min="776" max="790" width="12.42578125" style="1" bestFit="1" customWidth="1"/>
    <col min="791" max="1024" width="9.140625" style="1"/>
    <col min="1025" max="1030" width="2.42578125" style="1" bestFit="1" customWidth="1"/>
    <col min="1031" max="1031" width="25" style="1" bestFit="1" customWidth="1"/>
    <col min="1032" max="1046" width="12.42578125" style="1" bestFit="1" customWidth="1"/>
    <col min="1047" max="1280" width="9.140625" style="1"/>
    <col min="1281" max="1286" width="2.42578125" style="1" bestFit="1" customWidth="1"/>
    <col min="1287" max="1287" width="25" style="1" bestFit="1" customWidth="1"/>
    <col min="1288" max="1302" width="12.42578125" style="1" bestFit="1" customWidth="1"/>
    <col min="1303" max="1536" width="9.140625" style="1"/>
    <col min="1537" max="1542" width="2.42578125" style="1" bestFit="1" customWidth="1"/>
    <col min="1543" max="1543" width="25" style="1" bestFit="1" customWidth="1"/>
    <col min="1544" max="1558" width="12.42578125" style="1" bestFit="1" customWidth="1"/>
    <col min="1559" max="1792" width="9.140625" style="1"/>
    <col min="1793" max="1798" width="2.42578125" style="1" bestFit="1" customWidth="1"/>
    <col min="1799" max="1799" width="25" style="1" bestFit="1" customWidth="1"/>
    <col min="1800" max="1814" width="12.42578125" style="1" bestFit="1" customWidth="1"/>
    <col min="1815" max="2048" width="9.140625" style="1"/>
    <col min="2049" max="2054" width="2.42578125" style="1" bestFit="1" customWidth="1"/>
    <col min="2055" max="2055" width="25" style="1" bestFit="1" customWidth="1"/>
    <col min="2056" max="2070" width="12.42578125" style="1" bestFit="1" customWidth="1"/>
    <col min="2071" max="2304" width="9.140625" style="1"/>
    <col min="2305" max="2310" width="2.42578125" style="1" bestFit="1" customWidth="1"/>
    <col min="2311" max="2311" width="25" style="1" bestFit="1" customWidth="1"/>
    <col min="2312" max="2326" width="12.42578125" style="1" bestFit="1" customWidth="1"/>
    <col min="2327" max="2560" width="9.140625" style="1"/>
    <col min="2561" max="2566" width="2.42578125" style="1" bestFit="1" customWidth="1"/>
    <col min="2567" max="2567" width="25" style="1" bestFit="1" customWidth="1"/>
    <col min="2568" max="2582" width="12.42578125" style="1" bestFit="1" customWidth="1"/>
    <col min="2583" max="2816" width="9.140625" style="1"/>
    <col min="2817" max="2822" width="2.42578125" style="1" bestFit="1" customWidth="1"/>
    <col min="2823" max="2823" width="25" style="1" bestFit="1" customWidth="1"/>
    <col min="2824" max="2838" width="12.42578125" style="1" bestFit="1" customWidth="1"/>
    <col min="2839" max="3072" width="9.140625" style="1"/>
    <col min="3073" max="3078" width="2.42578125" style="1" bestFit="1" customWidth="1"/>
    <col min="3079" max="3079" width="25" style="1" bestFit="1" customWidth="1"/>
    <col min="3080" max="3094" width="12.42578125" style="1" bestFit="1" customWidth="1"/>
    <col min="3095" max="3328" width="9.140625" style="1"/>
    <col min="3329" max="3334" width="2.42578125" style="1" bestFit="1" customWidth="1"/>
    <col min="3335" max="3335" width="25" style="1" bestFit="1" customWidth="1"/>
    <col min="3336" max="3350" width="12.42578125" style="1" bestFit="1" customWidth="1"/>
    <col min="3351" max="3584" width="9.140625" style="1"/>
    <col min="3585" max="3590" width="2.42578125" style="1" bestFit="1" customWidth="1"/>
    <col min="3591" max="3591" width="25" style="1" bestFit="1" customWidth="1"/>
    <col min="3592" max="3606" width="12.42578125" style="1" bestFit="1" customWidth="1"/>
    <col min="3607" max="3840" width="9.140625" style="1"/>
    <col min="3841" max="3846" width="2.42578125" style="1" bestFit="1" customWidth="1"/>
    <col min="3847" max="3847" width="25" style="1" bestFit="1" customWidth="1"/>
    <col min="3848" max="3862" width="12.42578125" style="1" bestFit="1" customWidth="1"/>
    <col min="3863" max="4096" width="9.140625" style="1"/>
    <col min="4097" max="4102" width="2.42578125" style="1" bestFit="1" customWidth="1"/>
    <col min="4103" max="4103" width="25" style="1" bestFit="1" customWidth="1"/>
    <col min="4104" max="4118" width="12.42578125" style="1" bestFit="1" customWidth="1"/>
    <col min="4119" max="4352" width="9.140625" style="1"/>
    <col min="4353" max="4358" width="2.42578125" style="1" bestFit="1" customWidth="1"/>
    <col min="4359" max="4359" width="25" style="1" bestFit="1" customWidth="1"/>
    <col min="4360" max="4374" width="12.42578125" style="1" bestFit="1" customWidth="1"/>
    <col min="4375" max="4608" width="9.140625" style="1"/>
    <col min="4609" max="4614" width="2.42578125" style="1" bestFit="1" customWidth="1"/>
    <col min="4615" max="4615" width="25" style="1" bestFit="1" customWidth="1"/>
    <col min="4616" max="4630" width="12.42578125" style="1" bestFit="1" customWidth="1"/>
    <col min="4631" max="4864" width="9.140625" style="1"/>
    <col min="4865" max="4870" width="2.42578125" style="1" bestFit="1" customWidth="1"/>
    <col min="4871" max="4871" width="25" style="1" bestFit="1" customWidth="1"/>
    <col min="4872" max="4886" width="12.42578125" style="1" bestFit="1" customWidth="1"/>
    <col min="4887" max="5120" width="9.140625" style="1"/>
    <col min="5121" max="5126" width="2.42578125" style="1" bestFit="1" customWidth="1"/>
    <col min="5127" max="5127" width="25" style="1" bestFit="1" customWidth="1"/>
    <col min="5128" max="5142" width="12.42578125" style="1" bestFit="1" customWidth="1"/>
    <col min="5143" max="5376" width="9.140625" style="1"/>
    <col min="5377" max="5382" width="2.42578125" style="1" bestFit="1" customWidth="1"/>
    <col min="5383" max="5383" width="25" style="1" bestFit="1" customWidth="1"/>
    <col min="5384" max="5398" width="12.42578125" style="1" bestFit="1" customWidth="1"/>
    <col min="5399" max="5632" width="9.140625" style="1"/>
    <col min="5633" max="5638" width="2.42578125" style="1" bestFit="1" customWidth="1"/>
    <col min="5639" max="5639" width="25" style="1" bestFit="1" customWidth="1"/>
    <col min="5640" max="5654" width="12.42578125" style="1" bestFit="1" customWidth="1"/>
    <col min="5655" max="5888" width="9.140625" style="1"/>
    <col min="5889" max="5894" width="2.42578125" style="1" bestFit="1" customWidth="1"/>
    <col min="5895" max="5895" width="25" style="1" bestFit="1" customWidth="1"/>
    <col min="5896" max="5910" width="12.42578125" style="1" bestFit="1" customWidth="1"/>
    <col min="5911" max="6144" width="9.140625" style="1"/>
    <col min="6145" max="6150" width="2.42578125" style="1" bestFit="1" customWidth="1"/>
    <col min="6151" max="6151" width="25" style="1" bestFit="1" customWidth="1"/>
    <col min="6152" max="6166" width="12.42578125" style="1" bestFit="1" customWidth="1"/>
    <col min="6167" max="6400" width="9.140625" style="1"/>
    <col min="6401" max="6406" width="2.42578125" style="1" bestFit="1" customWidth="1"/>
    <col min="6407" max="6407" width="25" style="1" bestFit="1" customWidth="1"/>
    <col min="6408" max="6422" width="12.42578125" style="1" bestFit="1" customWidth="1"/>
    <col min="6423" max="6656" width="9.140625" style="1"/>
    <col min="6657" max="6662" width="2.42578125" style="1" bestFit="1" customWidth="1"/>
    <col min="6663" max="6663" width="25" style="1" bestFit="1" customWidth="1"/>
    <col min="6664" max="6678" width="12.42578125" style="1" bestFit="1" customWidth="1"/>
    <col min="6679" max="6912" width="9.140625" style="1"/>
    <col min="6913" max="6918" width="2.42578125" style="1" bestFit="1" customWidth="1"/>
    <col min="6919" max="6919" width="25" style="1" bestFit="1" customWidth="1"/>
    <col min="6920" max="6934" width="12.42578125" style="1" bestFit="1" customWidth="1"/>
    <col min="6935" max="7168" width="9.140625" style="1"/>
    <col min="7169" max="7174" width="2.42578125" style="1" bestFit="1" customWidth="1"/>
    <col min="7175" max="7175" width="25" style="1" bestFit="1" customWidth="1"/>
    <col min="7176" max="7190" width="12.42578125" style="1" bestFit="1" customWidth="1"/>
    <col min="7191" max="7424" width="9.140625" style="1"/>
    <col min="7425" max="7430" width="2.42578125" style="1" bestFit="1" customWidth="1"/>
    <col min="7431" max="7431" width="25" style="1" bestFit="1" customWidth="1"/>
    <col min="7432" max="7446" width="12.42578125" style="1" bestFit="1" customWidth="1"/>
    <col min="7447" max="7680" width="9.140625" style="1"/>
    <col min="7681" max="7686" width="2.42578125" style="1" bestFit="1" customWidth="1"/>
    <col min="7687" max="7687" width="25" style="1" bestFit="1" customWidth="1"/>
    <col min="7688" max="7702" width="12.42578125" style="1" bestFit="1" customWidth="1"/>
    <col min="7703" max="7936" width="9.140625" style="1"/>
    <col min="7937" max="7942" width="2.42578125" style="1" bestFit="1" customWidth="1"/>
    <col min="7943" max="7943" width="25" style="1" bestFit="1" customWidth="1"/>
    <col min="7944" max="7958" width="12.42578125" style="1" bestFit="1" customWidth="1"/>
    <col min="7959" max="8192" width="9.140625" style="1"/>
    <col min="8193" max="8198" width="2.42578125" style="1" bestFit="1" customWidth="1"/>
    <col min="8199" max="8199" width="25" style="1" bestFit="1" customWidth="1"/>
    <col min="8200" max="8214" width="12.42578125" style="1" bestFit="1" customWidth="1"/>
    <col min="8215" max="8448" width="9.140625" style="1"/>
    <col min="8449" max="8454" width="2.42578125" style="1" bestFit="1" customWidth="1"/>
    <col min="8455" max="8455" width="25" style="1" bestFit="1" customWidth="1"/>
    <col min="8456" max="8470" width="12.42578125" style="1" bestFit="1" customWidth="1"/>
    <col min="8471" max="8704" width="9.140625" style="1"/>
    <col min="8705" max="8710" width="2.42578125" style="1" bestFit="1" customWidth="1"/>
    <col min="8711" max="8711" width="25" style="1" bestFit="1" customWidth="1"/>
    <col min="8712" max="8726" width="12.42578125" style="1" bestFit="1" customWidth="1"/>
    <col min="8727" max="8960" width="9.140625" style="1"/>
    <col min="8961" max="8966" width="2.42578125" style="1" bestFit="1" customWidth="1"/>
    <col min="8967" max="8967" width="25" style="1" bestFit="1" customWidth="1"/>
    <col min="8968" max="8982" width="12.42578125" style="1" bestFit="1" customWidth="1"/>
    <col min="8983" max="9216" width="9.140625" style="1"/>
    <col min="9217" max="9222" width="2.42578125" style="1" bestFit="1" customWidth="1"/>
    <col min="9223" max="9223" width="25" style="1" bestFit="1" customWidth="1"/>
    <col min="9224" max="9238" width="12.42578125" style="1" bestFit="1" customWidth="1"/>
    <col min="9239" max="9472" width="9.140625" style="1"/>
    <col min="9473" max="9478" width="2.42578125" style="1" bestFit="1" customWidth="1"/>
    <col min="9479" max="9479" width="25" style="1" bestFit="1" customWidth="1"/>
    <col min="9480" max="9494" width="12.42578125" style="1" bestFit="1" customWidth="1"/>
    <col min="9495" max="9728" width="9.140625" style="1"/>
    <col min="9729" max="9734" width="2.42578125" style="1" bestFit="1" customWidth="1"/>
    <col min="9735" max="9735" width="25" style="1" bestFit="1" customWidth="1"/>
    <col min="9736" max="9750" width="12.42578125" style="1" bestFit="1" customWidth="1"/>
    <col min="9751" max="9984" width="9.140625" style="1"/>
    <col min="9985" max="9990" width="2.42578125" style="1" bestFit="1" customWidth="1"/>
    <col min="9991" max="9991" width="25" style="1" bestFit="1" customWidth="1"/>
    <col min="9992" max="10006" width="12.42578125" style="1" bestFit="1" customWidth="1"/>
    <col min="10007" max="10240" width="9.140625" style="1"/>
    <col min="10241" max="10246" width="2.42578125" style="1" bestFit="1" customWidth="1"/>
    <col min="10247" max="10247" width="25" style="1" bestFit="1" customWidth="1"/>
    <col min="10248" max="10262" width="12.42578125" style="1" bestFit="1" customWidth="1"/>
    <col min="10263" max="10496" width="9.140625" style="1"/>
    <col min="10497" max="10502" width="2.42578125" style="1" bestFit="1" customWidth="1"/>
    <col min="10503" max="10503" width="25" style="1" bestFit="1" customWidth="1"/>
    <col min="10504" max="10518" width="12.42578125" style="1" bestFit="1" customWidth="1"/>
    <col min="10519" max="10752" width="9.140625" style="1"/>
    <col min="10753" max="10758" width="2.42578125" style="1" bestFit="1" customWidth="1"/>
    <col min="10759" max="10759" width="25" style="1" bestFit="1" customWidth="1"/>
    <col min="10760" max="10774" width="12.42578125" style="1" bestFit="1" customWidth="1"/>
    <col min="10775" max="11008" width="9.140625" style="1"/>
    <col min="11009" max="11014" width="2.42578125" style="1" bestFit="1" customWidth="1"/>
    <col min="11015" max="11015" width="25" style="1" bestFit="1" customWidth="1"/>
    <col min="11016" max="11030" width="12.42578125" style="1" bestFit="1" customWidth="1"/>
    <col min="11031" max="11264" width="9.140625" style="1"/>
    <col min="11265" max="11270" width="2.42578125" style="1" bestFit="1" customWidth="1"/>
    <col min="11271" max="11271" width="25" style="1" bestFit="1" customWidth="1"/>
    <col min="11272" max="11286" width="12.42578125" style="1" bestFit="1" customWidth="1"/>
    <col min="11287" max="11520" width="9.140625" style="1"/>
    <col min="11521" max="11526" width="2.42578125" style="1" bestFit="1" customWidth="1"/>
    <col min="11527" max="11527" width="25" style="1" bestFit="1" customWidth="1"/>
    <col min="11528" max="11542" width="12.42578125" style="1" bestFit="1" customWidth="1"/>
    <col min="11543" max="11776" width="9.140625" style="1"/>
    <col min="11777" max="11782" width="2.42578125" style="1" bestFit="1" customWidth="1"/>
    <col min="11783" max="11783" width="25" style="1" bestFit="1" customWidth="1"/>
    <col min="11784" max="11798" width="12.42578125" style="1" bestFit="1" customWidth="1"/>
    <col min="11799" max="12032" width="9.140625" style="1"/>
    <col min="12033" max="12038" width="2.42578125" style="1" bestFit="1" customWidth="1"/>
    <col min="12039" max="12039" width="25" style="1" bestFit="1" customWidth="1"/>
    <col min="12040" max="12054" width="12.42578125" style="1" bestFit="1" customWidth="1"/>
    <col min="12055" max="12288" width="9.140625" style="1"/>
    <col min="12289" max="12294" width="2.42578125" style="1" bestFit="1" customWidth="1"/>
    <col min="12295" max="12295" width="25" style="1" bestFit="1" customWidth="1"/>
    <col min="12296" max="12310" width="12.42578125" style="1" bestFit="1" customWidth="1"/>
    <col min="12311" max="12544" width="9.140625" style="1"/>
    <col min="12545" max="12550" width="2.42578125" style="1" bestFit="1" customWidth="1"/>
    <col min="12551" max="12551" width="25" style="1" bestFit="1" customWidth="1"/>
    <col min="12552" max="12566" width="12.42578125" style="1" bestFit="1" customWidth="1"/>
    <col min="12567" max="12800" width="9.140625" style="1"/>
    <col min="12801" max="12806" width="2.42578125" style="1" bestFit="1" customWidth="1"/>
    <col min="12807" max="12807" width="25" style="1" bestFit="1" customWidth="1"/>
    <col min="12808" max="12822" width="12.42578125" style="1" bestFit="1" customWidth="1"/>
    <col min="12823" max="13056" width="9.140625" style="1"/>
    <col min="13057" max="13062" width="2.42578125" style="1" bestFit="1" customWidth="1"/>
    <col min="13063" max="13063" width="25" style="1" bestFit="1" customWidth="1"/>
    <col min="13064" max="13078" width="12.42578125" style="1" bestFit="1" customWidth="1"/>
    <col min="13079" max="13312" width="9.140625" style="1"/>
    <col min="13313" max="13318" width="2.42578125" style="1" bestFit="1" customWidth="1"/>
    <col min="13319" max="13319" width="25" style="1" bestFit="1" customWidth="1"/>
    <col min="13320" max="13334" width="12.42578125" style="1" bestFit="1" customWidth="1"/>
    <col min="13335" max="13568" width="9.140625" style="1"/>
    <col min="13569" max="13574" width="2.42578125" style="1" bestFit="1" customWidth="1"/>
    <col min="13575" max="13575" width="25" style="1" bestFit="1" customWidth="1"/>
    <col min="13576" max="13590" width="12.42578125" style="1" bestFit="1" customWidth="1"/>
    <col min="13591" max="13824" width="9.140625" style="1"/>
    <col min="13825" max="13830" width="2.42578125" style="1" bestFit="1" customWidth="1"/>
    <col min="13831" max="13831" width="25" style="1" bestFit="1" customWidth="1"/>
    <col min="13832" max="13846" width="12.42578125" style="1" bestFit="1" customWidth="1"/>
    <col min="13847" max="14080" width="9.140625" style="1"/>
    <col min="14081" max="14086" width="2.42578125" style="1" bestFit="1" customWidth="1"/>
    <col min="14087" max="14087" width="25" style="1" bestFit="1" customWidth="1"/>
    <col min="14088" max="14102" width="12.42578125" style="1" bestFit="1" customWidth="1"/>
    <col min="14103" max="14336" width="9.140625" style="1"/>
    <col min="14337" max="14342" width="2.42578125" style="1" bestFit="1" customWidth="1"/>
    <col min="14343" max="14343" width="25" style="1" bestFit="1" customWidth="1"/>
    <col min="14344" max="14358" width="12.42578125" style="1" bestFit="1" customWidth="1"/>
    <col min="14359" max="14592" width="9.140625" style="1"/>
    <col min="14593" max="14598" width="2.42578125" style="1" bestFit="1" customWidth="1"/>
    <col min="14599" max="14599" width="25" style="1" bestFit="1" customWidth="1"/>
    <col min="14600" max="14614" width="12.42578125" style="1" bestFit="1" customWidth="1"/>
    <col min="14615" max="14848" width="9.140625" style="1"/>
    <col min="14849" max="14854" width="2.42578125" style="1" bestFit="1" customWidth="1"/>
    <col min="14855" max="14855" width="25" style="1" bestFit="1" customWidth="1"/>
    <col min="14856" max="14870" width="12.42578125" style="1" bestFit="1" customWidth="1"/>
    <col min="14871" max="15104" width="9.140625" style="1"/>
    <col min="15105" max="15110" width="2.42578125" style="1" bestFit="1" customWidth="1"/>
    <col min="15111" max="15111" width="25" style="1" bestFit="1" customWidth="1"/>
    <col min="15112" max="15126" width="12.42578125" style="1" bestFit="1" customWidth="1"/>
    <col min="15127" max="15360" width="9.140625" style="1"/>
    <col min="15361" max="15366" width="2.42578125" style="1" bestFit="1" customWidth="1"/>
    <col min="15367" max="15367" width="25" style="1" bestFit="1" customWidth="1"/>
    <col min="15368" max="15382" width="12.42578125" style="1" bestFit="1" customWidth="1"/>
    <col min="15383" max="15616" width="9.140625" style="1"/>
    <col min="15617" max="15622" width="2.42578125" style="1" bestFit="1" customWidth="1"/>
    <col min="15623" max="15623" width="25" style="1" bestFit="1" customWidth="1"/>
    <col min="15624" max="15638" width="12.42578125" style="1" bestFit="1" customWidth="1"/>
    <col min="15639" max="15872" width="9.140625" style="1"/>
    <col min="15873" max="15878" width="2.42578125" style="1" bestFit="1" customWidth="1"/>
    <col min="15879" max="15879" width="25" style="1" bestFit="1" customWidth="1"/>
    <col min="15880" max="15894" width="12.42578125" style="1" bestFit="1" customWidth="1"/>
    <col min="15895" max="16128" width="9.140625" style="1"/>
    <col min="16129" max="16134" width="2.42578125" style="1" bestFit="1" customWidth="1"/>
    <col min="16135" max="16135" width="25" style="1" bestFit="1" customWidth="1"/>
    <col min="16136" max="16150" width="12.42578125" style="1" bestFit="1" customWidth="1"/>
    <col min="16151" max="16384" width="9.140625" style="1"/>
  </cols>
  <sheetData>
    <row r="1" spans="1:23" ht="15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23">
      <c r="A2" s="2" t="s">
        <v>1</v>
      </c>
      <c r="G2" s="3">
        <f>DATEVALUE(H6)</f>
        <v>41455</v>
      </c>
    </row>
    <row r="4" spans="1:23">
      <c r="B4" s="127"/>
      <c r="C4" s="127"/>
      <c r="D4" s="127"/>
      <c r="E4" s="127"/>
      <c r="F4" s="127"/>
      <c r="G4" s="127"/>
      <c r="H4" s="4" t="s">
        <v>2</v>
      </c>
      <c r="I4" s="4" t="s">
        <v>5</v>
      </c>
      <c r="J4" s="4" t="s">
        <v>8</v>
      </c>
      <c r="K4" s="4" t="s">
        <v>13</v>
      </c>
      <c r="L4" s="4" t="s">
        <v>15</v>
      </c>
      <c r="M4" s="4" t="s">
        <v>17</v>
      </c>
      <c r="N4" s="4" t="s">
        <v>21</v>
      </c>
      <c r="O4" s="4" t="s">
        <v>25</v>
      </c>
      <c r="P4" s="4" t="s">
        <v>26</v>
      </c>
      <c r="Q4" s="4" t="s">
        <v>29</v>
      </c>
      <c r="R4" s="4" t="s">
        <v>57</v>
      </c>
      <c r="S4" s="4" t="s">
        <v>70</v>
      </c>
      <c r="T4" s="4" t="s">
        <v>72</v>
      </c>
      <c r="U4" s="4" t="s">
        <v>74</v>
      </c>
      <c r="V4" s="4" t="s">
        <v>75</v>
      </c>
      <c r="W4" s="4"/>
    </row>
    <row r="5" spans="1:23" ht="78.75">
      <c r="B5" s="127"/>
      <c r="C5" s="127"/>
      <c r="D5" s="127"/>
      <c r="E5" s="127"/>
      <c r="F5" s="127"/>
      <c r="G5" s="127"/>
      <c r="H5" s="5" t="s">
        <v>76</v>
      </c>
      <c r="I5" s="5" t="s">
        <v>79</v>
      </c>
      <c r="J5" s="5" t="s">
        <v>82</v>
      </c>
      <c r="K5" s="5" t="s">
        <v>87</v>
      </c>
      <c r="L5" s="5" t="s">
        <v>89</v>
      </c>
      <c r="M5" s="5" t="s">
        <v>259</v>
      </c>
      <c r="N5" s="5" t="s">
        <v>95</v>
      </c>
      <c r="O5" s="5" t="s">
        <v>99</v>
      </c>
      <c r="P5" s="5" t="s">
        <v>100</v>
      </c>
      <c r="Q5" s="5" t="s">
        <v>103</v>
      </c>
      <c r="R5" s="5" t="s">
        <v>131</v>
      </c>
      <c r="S5" s="5" t="s">
        <v>144</v>
      </c>
      <c r="T5" s="5" t="s">
        <v>146</v>
      </c>
      <c r="U5" s="5" t="s">
        <v>148</v>
      </c>
      <c r="V5" s="5" t="s">
        <v>149</v>
      </c>
      <c r="W5" s="5" t="s">
        <v>150</v>
      </c>
    </row>
    <row r="6" spans="1:23">
      <c r="B6" s="127"/>
      <c r="C6" s="127"/>
      <c r="D6" s="127"/>
      <c r="E6" s="127"/>
      <c r="F6" s="127"/>
      <c r="G6" s="127"/>
      <c r="H6" s="6" t="s">
        <v>264</v>
      </c>
      <c r="I6" s="6" t="s">
        <v>264</v>
      </c>
      <c r="J6" s="6" t="s">
        <v>264</v>
      </c>
      <c r="K6" s="6" t="s">
        <v>264</v>
      </c>
      <c r="L6" s="6" t="s">
        <v>264</v>
      </c>
      <c r="M6" s="6" t="s">
        <v>264</v>
      </c>
      <c r="N6" s="6" t="s">
        <v>264</v>
      </c>
      <c r="O6" s="6" t="s">
        <v>264</v>
      </c>
      <c r="P6" s="6" t="s">
        <v>264</v>
      </c>
      <c r="Q6" s="6" t="s">
        <v>264</v>
      </c>
      <c r="R6" s="6" t="s">
        <v>264</v>
      </c>
      <c r="S6" s="6" t="s">
        <v>264</v>
      </c>
      <c r="T6" s="6" t="s">
        <v>264</v>
      </c>
      <c r="U6" s="6" t="s">
        <v>264</v>
      </c>
      <c r="V6" s="6" t="s">
        <v>264</v>
      </c>
      <c r="W6" s="6" t="s">
        <v>264</v>
      </c>
    </row>
    <row r="7" spans="1:23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>
      <c r="B10" s="132"/>
      <c r="C10" s="132"/>
      <c r="D10" s="132"/>
      <c r="E10" s="133" t="s">
        <v>153</v>
      </c>
      <c r="F10" s="133"/>
      <c r="G10" s="133"/>
      <c r="H10" s="8">
        <v>6098000</v>
      </c>
      <c r="I10" s="8">
        <v>31746000</v>
      </c>
      <c r="J10" s="8">
        <v>2900000</v>
      </c>
      <c r="K10" s="8">
        <v>21669000</v>
      </c>
      <c r="L10" s="8">
        <v>148827000</v>
      </c>
      <c r="M10" s="8">
        <v>764075000</v>
      </c>
      <c r="N10" s="8">
        <v>11113000</v>
      </c>
      <c r="O10" s="8">
        <v>3002000</v>
      </c>
      <c r="P10" s="8">
        <v>42593000</v>
      </c>
      <c r="Q10" s="8">
        <v>8780000</v>
      </c>
      <c r="R10" s="8">
        <v>1982000</v>
      </c>
      <c r="S10" s="8">
        <v>9560000</v>
      </c>
      <c r="T10" s="8">
        <v>50146000</v>
      </c>
      <c r="U10" s="8">
        <v>22958000</v>
      </c>
      <c r="V10" s="8">
        <v>21060000</v>
      </c>
      <c r="W10" s="9">
        <f>SUM(H10:V10)</f>
        <v>1146509000</v>
      </c>
    </row>
    <row r="11" spans="1:23">
      <c r="B11" s="132"/>
      <c r="C11" s="132"/>
      <c r="D11" s="132"/>
      <c r="E11" s="136" t="s">
        <v>154</v>
      </c>
      <c r="F11" s="136"/>
      <c r="G11" s="136"/>
      <c r="H11" s="8">
        <v>1000</v>
      </c>
      <c r="I11" s="8">
        <v>28692000</v>
      </c>
      <c r="J11" s="8">
        <v>112000</v>
      </c>
      <c r="K11" s="8">
        <v>67970000</v>
      </c>
      <c r="L11" s="8">
        <v>98907000</v>
      </c>
      <c r="M11" s="8">
        <v>1420000</v>
      </c>
      <c r="N11" s="8">
        <v>2885000</v>
      </c>
      <c r="O11" s="8">
        <v>4692000</v>
      </c>
      <c r="P11" s="10">
        <v>0</v>
      </c>
      <c r="Q11" s="8">
        <v>133000</v>
      </c>
      <c r="R11" s="10">
        <v>0</v>
      </c>
      <c r="S11" s="10">
        <v>0</v>
      </c>
      <c r="T11" s="8">
        <v>62614000</v>
      </c>
      <c r="U11" s="8">
        <v>39000</v>
      </c>
      <c r="V11" s="8">
        <v>101290000</v>
      </c>
      <c r="W11" s="9">
        <f t="shared" ref="W11:W74" si="0">SUM(H11:V11)</f>
        <v>368755000</v>
      </c>
    </row>
    <row r="12" spans="1:23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8">
        <v>345000</v>
      </c>
      <c r="U12" s="10">
        <v>0</v>
      </c>
      <c r="V12" s="10">
        <v>0</v>
      </c>
      <c r="W12" s="9">
        <f t="shared" si="0"/>
        <v>345000</v>
      </c>
    </row>
    <row r="13" spans="1:23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f t="shared" si="0"/>
        <v>0</v>
      </c>
    </row>
    <row r="14" spans="1:23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8">
        <v>66857000</v>
      </c>
      <c r="L14" s="8">
        <v>92163000</v>
      </c>
      <c r="M14" s="8">
        <v>500000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9">
        <f t="shared" si="0"/>
        <v>159520000</v>
      </c>
    </row>
    <row r="15" spans="1:23">
      <c r="B15" s="132"/>
      <c r="C15" s="132"/>
      <c r="D15" s="132"/>
      <c r="E15" s="132"/>
      <c r="F15" s="133" t="s">
        <v>158</v>
      </c>
      <c r="G15" s="133"/>
      <c r="H15" s="10">
        <v>0</v>
      </c>
      <c r="I15" s="8">
        <v>1720000</v>
      </c>
      <c r="J15" s="10">
        <v>0</v>
      </c>
      <c r="K15" s="8">
        <v>557000</v>
      </c>
      <c r="L15" s="8">
        <v>554000</v>
      </c>
      <c r="M15" s="8">
        <v>228000</v>
      </c>
      <c r="N15" s="10">
        <v>0</v>
      </c>
      <c r="O15" s="8">
        <v>427000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f t="shared" si="0"/>
        <v>3486000</v>
      </c>
    </row>
    <row r="16" spans="1:23">
      <c r="B16" s="132"/>
      <c r="C16" s="132"/>
      <c r="D16" s="132"/>
      <c r="E16" s="132"/>
      <c r="F16" s="133" t="s">
        <v>159</v>
      </c>
      <c r="G16" s="133"/>
      <c r="H16" s="8">
        <v>1000</v>
      </c>
      <c r="I16" s="8">
        <v>26972000</v>
      </c>
      <c r="J16" s="8">
        <v>112000</v>
      </c>
      <c r="K16" s="8">
        <v>556000</v>
      </c>
      <c r="L16" s="8">
        <v>6190000</v>
      </c>
      <c r="M16" s="8">
        <v>692000</v>
      </c>
      <c r="N16" s="8">
        <v>2885000</v>
      </c>
      <c r="O16" s="8">
        <v>4265000</v>
      </c>
      <c r="P16" s="10">
        <v>0</v>
      </c>
      <c r="Q16" s="8">
        <v>133000</v>
      </c>
      <c r="R16" s="10">
        <v>0</v>
      </c>
      <c r="S16" s="10">
        <v>0</v>
      </c>
      <c r="T16" s="8">
        <v>62269000</v>
      </c>
      <c r="U16" s="8">
        <v>39000</v>
      </c>
      <c r="V16" s="8">
        <v>101290000</v>
      </c>
      <c r="W16" s="9">
        <f t="shared" si="0"/>
        <v>205404000</v>
      </c>
    </row>
    <row r="17" spans="2:23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8">
        <v>112000</v>
      </c>
      <c r="K17" s="8">
        <v>6883000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9">
        <f t="shared" si="0"/>
        <v>6995000</v>
      </c>
    </row>
    <row r="18" spans="2:23">
      <c r="B18" s="132"/>
      <c r="C18" s="132"/>
      <c r="D18" s="132"/>
      <c r="E18" s="136" t="s">
        <v>161</v>
      </c>
      <c r="F18" s="136"/>
      <c r="G18" s="136"/>
      <c r="H18" s="10">
        <v>0</v>
      </c>
      <c r="I18" s="8">
        <v>139000</v>
      </c>
      <c r="J18" s="10">
        <v>0</v>
      </c>
      <c r="K18" s="8">
        <v>33092000</v>
      </c>
      <c r="L18" s="8">
        <v>5315000</v>
      </c>
      <c r="M18" s="8">
        <v>17170000</v>
      </c>
      <c r="N18" s="10">
        <v>0</v>
      </c>
      <c r="O18" s="10">
        <v>0</v>
      </c>
      <c r="P18" s="8">
        <v>6040000</v>
      </c>
      <c r="Q18" s="10">
        <v>0</v>
      </c>
      <c r="R18" s="10">
        <v>0</v>
      </c>
      <c r="S18" s="10">
        <v>0</v>
      </c>
      <c r="T18" s="10">
        <v>0</v>
      </c>
      <c r="U18" s="8">
        <v>209000</v>
      </c>
      <c r="V18" s="10">
        <v>0</v>
      </c>
      <c r="W18" s="9">
        <f t="shared" si="0"/>
        <v>61965000</v>
      </c>
    </row>
    <row r="19" spans="2:23">
      <c r="B19" s="132"/>
      <c r="C19" s="132"/>
      <c r="D19" s="132"/>
      <c r="E19" s="132"/>
      <c r="F19" s="133" t="s">
        <v>155</v>
      </c>
      <c r="G19" s="133"/>
      <c r="H19" s="10">
        <v>0</v>
      </c>
      <c r="I19" s="8">
        <v>139000</v>
      </c>
      <c r="J19" s="10">
        <v>0</v>
      </c>
      <c r="K19" s="8">
        <v>33092000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8">
        <v>209000</v>
      </c>
      <c r="V19" s="10">
        <v>0</v>
      </c>
      <c r="W19" s="9">
        <f t="shared" si="0"/>
        <v>33440000</v>
      </c>
    </row>
    <row r="20" spans="2:23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8">
        <v>16589000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9">
        <f t="shared" si="0"/>
        <v>16589000</v>
      </c>
    </row>
    <row r="21" spans="2:23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8">
        <v>4401000</v>
      </c>
      <c r="M21" s="8">
        <v>581000</v>
      </c>
      <c r="N21" s="10">
        <v>0</v>
      </c>
      <c r="O21" s="10">
        <v>0</v>
      </c>
      <c r="P21" s="8">
        <v>6040000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9">
        <f t="shared" si="0"/>
        <v>11022000</v>
      </c>
    </row>
    <row r="22" spans="2:23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8">
        <v>914000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9">
        <f t="shared" si="0"/>
        <v>914000</v>
      </c>
    </row>
    <row r="23" spans="2:23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9">
        <f t="shared" si="0"/>
        <v>0</v>
      </c>
    </row>
    <row r="24" spans="2:23">
      <c r="B24" s="132"/>
      <c r="C24" s="132"/>
      <c r="D24" s="132"/>
      <c r="E24" s="136" t="s">
        <v>162</v>
      </c>
      <c r="F24" s="136"/>
      <c r="G24" s="136"/>
      <c r="H24" s="8">
        <v>48990000</v>
      </c>
      <c r="I24" s="8">
        <v>1665401000</v>
      </c>
      <c r="J24" s="8">
        <v>167495000</v>
      </c>
      <c r="K24" s="8">
        <v>689597000</v>
      </c>
      <c r="L24" s="8">
        <v>3806755000</v>
      </c>
      <c r="M24" s="8">
        <v>6441365000</v>
      </c>
      <c r="N24" s="8">
        <v>250040000</v>
      </c>
      <c r="O24" s="8">
        <v>458339000</v>
      </c>
      <c r="P24" s="8">
        <v>1220294000</v>
      </c>
      <c r="Q24" s="8">
        <v>247076000</v>
      </c>
      <c r="R24" s="8">
        <v>126809000</v>
      </c>
      <c r="S24" s="8">
        <v>588175000</v>
      </c>
      <c r="T24" s="8">
        <v>1604922000</v>
      </c>
      <c r="U24" s="8">
        <v>769110000</v>
      </c>
      <c r="V24" s="8">
        <v>742934000</v>
      </c>
      <c r="W24" s="9">
        <f t="shared" si="0"/>
        <v>18827302000</v>
      </c>
    </row>
    <row r="25" spans="2:23">
      <c r="B25" s="132"/>
      <c r="C25" s="132"/>
      <c r="D25" s="132"/>
      <c r="E25" s="132"/>
      <c r="F25" s="133" t="s">
        <v>157</v>
      </c>
      <c r="G25" s="133"/>
      <c r="H25" s="8">
        <v>27386000</v>
      </c>
      <c r="I25" s="8">
        <v>1558219000</v>
      </c>
      <c r="J25" s="8">
        <v>146585000</v>
      </c>
      <c r="K25" s="8">
        <v>676480000</v>
      </c>
      <c r="L25" s="8">
        <v>3411793000</v>
      </c>
      <c r="M25" s="8">
        <v>6301931000</v>
      </c>
      <c r="N25" s="8">
        <v>215580000</v>
      </c>
      <c r="O25" s="8">
        <v>437614000</v>
      </c>
      <c r="P25" s="8">
        <v>1152525000</v>
      </c>
      <c r="Q25" s="8">
        <v>220310000</v>
      </c>
      <c r="R25" s="8">
        <v>126295000</v>
      </c>
      <c r="S25" s="8">
        <v>587870000</v>
      </c>
      <c r="T25" s="8">
        <v>1521106000</v>
      </c>
      <c r="U25" s="8">
        <v>713841000</v>
      </c>
      <c r="V25" s="8">
        <v>654340000</v>
      </c>
      <c r="W25" s="9">
        <f t="shared" si="0"/>
        <v>17751875000</v>
      </c>
    </row>
    <row r="26" spans="2:23">
      <c r="B26" s="132"/>
      <c r="C26" s="132"/>
      <c r="D26" s="132"/>
      <c r="E26" s="132"/>
      <c r="F26" s="133" t="s">
        <v>158</v>
      </c>
      <c r="G26" s="133"/>
      <c r="H26" s="8">
        <v>21603000</v>
      </c>
      <c r="I26" s="8">
        <v>107182000</v>
      </c>
      <c r="J26" s="8">
        <v>20910000</v>
      </c>
      <c r="K26" s="8">
        <v>13117000</v>
      </c>
      <c r="L26" s="8">
        <v>394962000</v>
      </c>
      <c r="M26" s="8">
        <v>139435000</v>
      </c>
      <c r="N26" s="8">
        <v>34460000</v>
      </c>
      <c r="O26" s="8">
        <v>20725000</v>
      </c>
      <c r="P26" s="8">
        <v>67769000</v>
      </c>
      <c r="Q26" s="8">
        <v>26766000</v>
      </c>
      <c r="R26" s="8">
        <v>514000</v>
      </c>
      <c r="S26" s="8">
        <v>305000</v>
      </c>
      <c r="T26" s="8">
        <v>83816000</v>
      </c>
      <c r="U26" s="8">
        <v>55269000</v>
      </c>
      <c r="V26" s="8">
        <v>88594000</v>
      </c>
      <c r="W26" s="9">
        <f t="shared" si="0"/>
        <v>1075427000</v>
      </c>
    </row>
    <row r="27" spans="2:23">
      <c r="B27" s="132"/>
      <c r="C27" s="132"/>
      <c r="D27" s="132"/>
      <c r="E27" s="133" t="s">
        <v>160</v>
      </c>
      <c r="F27" s="133"/>
      <c r="G27" s="133"/>
      <c r="H27" s="8">
        <v>1307000</v>
      </c>
      <c r="I27" s="8">
        <v>378572000</v>
      </c>
      <c r="J27" s="10">
        <v>0</v>
      </c>
      <c r="K27" s="8">
        <v>135855000</v>
      </c>
      <c r="L27" s="8">
        <v>377301000</v>
      </c>
      <c r="M27" s="8">
        <v>2453704000</v>
      </c>
      <c r="N27" s="8">
        <v>215450000</v>
      </c>
      <c r="O27" s="8">
        <v>306809000</v>
      </c>
      <c r="P27" s="10">
        <v>0</v>
      </c>
      <c r="Q27" s="8">
        <v>144381000</v>
      </c>
      <c r="R27" s="8">
        <v>88153000</v>
      </c>
      <c r="S27" s="8">
        <v>400000000</v>
      </c>
      <c r="T27" s="8">
        <v>853190000</v>
      </c>
      <c r="U27" s="10">
        <v>0</v>
      </c>
      <c r="V27" s="10">
        <v>0</v>
      </c>
      <c r="W27" s="9">
        <f t="shared" si="0"/>
        <v>5354722000</v>
      </c>
    </row>
    <row r="28" spans="2:23">
      <c r="B28" s="132"/>
      <c r="C28" s="132"/>
      <c r="D28" s="132"/>
      <c r="E28" s="136" t="s">
        <v>163</v>
      </c>
      <c r="F28" s="136"/>
      <c r="G28" s="136"/>
      <c r="H28" s="8">
        <v>949715000</v>
      </c>
      <c r="I28" s="8">
        <v>8538644000</v>
      </c>
      <c r="J28" s="8">
        <v>1001838000</v>
      </c>
      <c r="K28" s="8">
        <v>1445866000</v>
      </c>
      <c r="L28" s="8">
        <v>16859693000</v>
      </c>
      <c r="M28" s="8">
        <v>32917423000</v>
      </c>
      <c r="N28" s="8">
        <v>1600253000</v>
      </c>
      <c r="O28" s="8">
        <v>1146289000</v>
      </c>
      <c r="P28" s="8">
        <v>3416857000</v>
      </c>
      <c r="Q28" s="8">
        <v>1225336000</v>
      </c>
      <c r="R28" s="8">
        <v>115288000</v>
      </c>
      <c r="S28" s="8">
        <v>605663000</v>
      </c>
      <c r="T28" s="8">
        <v>6253404000</v>
      </c>
      <c r="U28" s="8">
        <v>4500627000</v>
      </c>
      <c r="V28" s="8">
        <v>4882385000</v>
      </c>
      <c r="W28" s="9">
        <f t="shared" si="0"/>
        <v>85459281000</v>
      </c>
    </row>
    <row r="29" spans="2:23">
      <c r="B29" s="132"/>
      <c r="C29" s="132"/>
      <c r="D29" s="132"/>
      <c r="E29" s="132"/>
      <c r="F29" s="133" t="s">
        <v>155</v>
      </c>
      <c r="G29" s="133"/>
      <c r="H29" s="8">
        <v>409391000</v>
      </c>
      <c r="I29" s="8">
        <v>1269696000</v>
      </c>
      <c r="J29" s="8">
        <v>146064000</v>
      </c>
      <c r="K29" s="8">
        <v>42447000</v>
      </c>
      <c r="L29" s="8">
        <v>260482000</v>
      </c>
      <c r="M29" s="8">
        <v>447976000</v>
      </c>
      <c r="N29" s="8">
        <v>218595000</v>
      </c>
      <c r="O29" s="8">
        <v>208821000</v>
      </c>
      <c r="P29" s="8">
        <v>1158601000</v>
      </c>
      <c r="Q29" s="8">
        <v>169688000</v>
      </c>
      <c r="R29" s="8">
        <v>88391000</v>
      </c>
      <c r="S29" s="8">
        <v>59273000</v>
      </c>
      <c r="T29" s="8">
        <v>1713621000</v>
      </c>
      <c r="U29" s="8">
        <v>1274528000</v>
      </c>
      <c r="V29" s="8">
        <v>413545000</v>
      </c>
      <c r="W29" s="9">
        <f t="shared" si="0"/>
        <v>7881119000</v>
      </c>
    </row>
    <row r="30" spans="2:23">
      <c r="B30" s="132"/>
      <c r="C30" s="132"/>
      <c r="D30" s="132"/>
      <c r="E30" s="132"/>
      <c r="F30" s="133" t="s">
        <v>156</v>
      </c>
      <c r="G30" s="133"/>
      <c r="H30" s="8">
        <v>540324000</v>
      </c>
      <c r="I30" s="8">
        <v>6293778000</v>
      </c>
      <c r="J30" s="8">
        <v>855774000</v>
      </c>
      <c r="K30" s="8">
        <v>1385892000</v>
      </c>
      <c r="L30" s="8">
        <v>16530569000</v>
      </c>
      <c r="M30" s="8">
        <v>32469447000</v>
      </c>
      <c r="N30" s="8">
        <v>1381658000</v>
      </c>
      <c r="O30" s="8">
        <v>937468000</v>
      </c>
      <c r="P30" s="8">
        <v>2258256000</v>
      </c>
      <c r="Q30" s="8">
        <v>1055648000</v>
      </c>
      <c r="R30" s="8">
        <v>26897000</v>
      </c>
      <c r="S30" s="8">
        <v>546390000</v>
      </c>
      <c r="T30" s="8">
        <v>4539783000</v>
      </c>
      <c r="U30" s="8">
        <v>2650140000</v>
      </c>
      <c r="V30" s="8">
        <v>4098256000</v>
      </c>
      <c r="W30" s="9">
        <f t="shared" si="0"/>
        <v>75570280000</v>
      </c>
    </row>
    <row r="31" spans="2:23">
      <c r="B31" s="132"/>
      <c r="C31" s="132"/>
      <c r="D31" s="132"/>
      <c r="E31" s="132"/>
      <c r="F31" s="133" t="s">
        <v>157</v>
      </c>
      <c r="G31" s="133"/>
      <c r="H31" s="10">
        <v>0</v>
      </c>
      <c r="I31" s="8">
        <v>975170000</v>
      </c>
      <c r="J31" s="10">
        <v>0</v>
      </c>
      <c r="K31" s="8">
        <v>17526000</v>
      </c>
      <c r="L31" s="8">
        <v>68642000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8">
        <v>575959000</v>
      </c>
      <c r="V31" s="8">
        <v>370584000</v>
      </c>
      <c r="W31" s="9">
        <f t="shared" si="0"/>
        <v>2007881000</v>
      </c>
    </row>
    <row r="32" spans="2:23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652620000</v>
      </c>
      <c r="J32" s="8">
        <v>95649000</v>
      </c>
      <c r="K32" s="10">
        <v>0</v>
      </c>
      <c r="L32" s="10">
        <v>0</v>
      </c>
      <c r="M32" s="8">
        <v>15652831000</v>
      </c>
      <c r="N32" s="10">
        <v>0</v>
      </c>
      <c r="O32" s="8">
        <v>89466000</v>
      </c>
      <c r="P32" s="8">
        <v>446892000</v>
      </c>
      <c r="Q32" s="8">
        <v>100425000</v>
      </c>
      <c r="R32" s="10">
        <v>0</v>
      </c>
      <c r="S32" s="10">
        <v>0</v>
      </c>
      <c r="T32" s="8">
        <v>862847000</v>
      </c>
      <c r="U32" s="8">
        <v>96800000</v>
      </c>
      <c r="V32" s="8">
        <v>587537000</v>
      </c>
      <c r="W32" s="9">
        <f t="shared" si="0"/>
        <v>18585067000</v>
      </c>
    </row>
    <row r="33" spans="2:23">
      <c r="B33" s="132"/>
      <c r="C33" s="132"/>
      <c r="D33" s="132"/>
      <c r="E33" s="133" t="s">
        <v>164</v>
      </c>
      <c r="F33" s="133"/>
      <c r="G33" s="133"/>
      <c r="H33" s="8">
        <v>489704000</v>
      </c>
      <c r="I33" s="8">
        <v>50985000</v>
      </c>
      <c r="J33" s="10">
        <v>0</v>
      </c>
      <c r="K33" s="8">
        <v>58670000</v>
      </c>
      <c r="L33" s="8">
        <v>2647408000</v>
      </c>
      <c r="M33" s="8">
        <v>60121000</v>
      </c>
      <c r="N33" s="8">
        <v>66214000</v>
      </c>
      <c r="O33" s="8">
        <v>96197000</v>
      </c>
      <c r="P33" s="8">
        <v>40000000</v>
      </c>
      <c r="Q33" s="8">
        <v>166470000</v>
      </c>
      <c r="R33" s="10">
        <v>0</v>
      </c>
      <c r="S33" s="8">
        <v>81140000</v>
      </c>
      <c r="T33" s="8">
        <v>62482000</v>
      </c>
      <c r="U33" s="8">
        <v>353472000</v>
      </c>
      <c r="V33" s="10">
        <v>0</v>
      </c>
      <c r="W33" s="9">
        <f t="shared" si="0"/>
        <v>4172863000</v>
      </c>
    </row>
    <row r="34" spans="2:23">
      <c r="B34" s="132"/>
      <c r="C34" s="132"/>
      <c r="D34" s="132"/>
      <c r="E34" s="133" t="s">
        <v>160</v>
      </c>
      <c r="F34" s="133"/>
      <c r="G34" s="133"/>
      <c r="H34" s="8">
        <v>400214000</v>
      </c>
      <c r="I34" s="10">
        <v>0</v>
      </c>
      <c r="J34" s="10">
        <v>0</v>
      </c>
      <c r="K34" s="8">
        <v>11650000</v>
      </c>
      <c r="L34" s="10">
        <v>0</v>
      </c>
      <c r="M34" s="8">
        <v>28319000</v>
      </c>
      <c r="N34" s="8">
        <v>66193000</v>
      </c>
      <c r="O34" s="10">
        <v>0</v>
      </c>
      <c r="P34" s="10">
        <v>0</v>
      </c>
      <c r="Q34" s="8">
        <v>164000000</v>
      </c>
      <c r="R34" s="10">
        <v>0</v>
      </c>
      <c r="S34" s="10">
        <v>0</v>
      </c>
      <c r="T34" s="8">
        <v>51800000</v>
      </c>
      <c r="U34" s="10">
        <v>0</v>
      </c>
      <c r="V34" s="10">
        <v>0</v>
      </c>
      <c r="W34" s="9">
        <f t="shared" si="0"/>
        <v>722176000</v>
      </c>
    </row>
    <row r="35" spans="2:23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9">
        <f t="shared" si="0"/>
        <v>0</v>
      </c>
    </row>
    <row r="36" spans="2:23">
      <c r="B36" s="132"/>
      <c r="C36" s="132"/>
      <c r="D36" s="132"/>
      <c r="E36" s="133" t="s">
        <v>166</v>
      </c>
      <c r="F36" s="133"/>
      <c r="G36" s="133"/>
      <c r="H36" s="8">
        <v>2000</v>
      </c>
      <c r="I36" s="8">
        <v>33000</v>
      </c>
      <c r="J36" s="8">
        <v>195000</v>
      </c>
      <c r="K36" s="8">
        <v>730000</v>
      </c>
      <c r="L36" s="8">
        <v>335476000</v>
      </c>
      <c r="M36" s="8">
        <v>169457000</v>
      </c>
      <c r="N36" s="8">
        <v>32000</v>
      </c>
      <c r="O36" s="8">
        <v>88000</v>
      </c>
      <c r="P36" s="10">
        <v>0</v>
      </c>
      <c r="Q36" s="10">
        <v>0</v>
      </c>
      <c r="R36" s="8">
        <v>528000</v>
      </c>
      <c r="S36" s="10">
        <v>0</v>
      </c>
      <c r="T36" s="8">
        <v>33000</v>
      </c>
      <c r="U36" s="8">
        <v>4784000</v>
      </c>
      <c r="V36" s="8">
        <v>2973000</v>
      </c>
      <c r="W36" s="9">
        <f t="shared" si="0"/>
        <v>514331000</v>
      </c>
    </row>
    <row r="37" spans="2:23">
      <c r="B37" s="132"/>
      <c r="C37" s="132"/>
      <c r="D37" s="132"/>
      <c r="E37" s="133" t="s">
        <v>167</v>
      </c>
      <c r="F37" s="133"/>
      <c r="G37" s="133"/>
      <c r="H37" s="8">
        <v>3316000</v>
      </c>
      <c r="I37" s="8">
        <v>55444000</v>
      </c>
      <c r="J37" s="8">
        <v>14533000</v>
      </c>
      <c r="K37" s="8">
        <v>1411000</v>
      </c>
      <c r="L37" s="8">
        <v>340581000</v>
      </c>
      <c r="M37" s="8">
        <v>448320000</v>
      </c>
      <c r="N37" s="8">
        <v>10939000</v>
      </c>
      <c r="O37" s="8">
        <v>20742000</v>
      </c>
      <c r="P37" s="8">
        <v>24579000</v>
      </c>
      <c r="Q37" s="8">
        <v>45351000</v>
      </c>
      <c r="R37" s="10">
        <v>0</v>
      </c>
      <c r="S37" s="8">
        <v>9495000</v>
      </c>
      <c r="T37" s="8">
        <v>117711000</v>
      </c>
      <c r="U37" s="8">
        <v>31260000</v>
      </c>
      <c r="V37" s="8">
        <v>170948000</v>
      </c>
      <c r="W37" s="9">
        <f t="shared" si="0"/>
        <v>1294630000</v>
      </c>
    </row>
    <row r="38" spans="2:23">
      <c r="B38" s="132"/>
      <c r="C38" s="132"/>
      <c r="D38" s="132"/>
      <c r="E38" s="136" t="s">
        <v>168</v>
      </c>
      <c r="F38" s="136"/>
      <c r="G38" s="136"/>
      <c r="H38" s="10">
        <v>0</v>
      </c>
      <c r="I38" s="8">
        <v>58559000</v>
      </c>
      <c r="J38" s="8">
        <v>18863000</v>
      </c>
      <c r="K38" s="8">
        <v>3243000</v>
      </c>
      <c r="L38" s="8">
        <v>3361000</v>
      </c>
      <c r="M38" s="8">
        <v>58816000</v>
      </c>
      <c r="N38" s="10">
        <v>0</v>
      </c>
      <c r="O38" s="8">
        <v>1810000</v>
      </c>
      <c r="P38" s="10">
        <v>0</v>
      </c>
      <c r="Q38" s="8">
        <v>259000</v>
      </c>
      <c r="R38" s="10">
        <v>0</v>
      </c>
      <c r="S38" s="10">
        <v>0</v>
      </c>
      <c r="T38" s="10">
        <v>0</v>
      </c>
      <c r="U38" s="8">
        <v>135000</v>
      </c>
      <c r="V38" s="8">
        <v>4821000</v>
      </c>
      <c r="W38" s="9">
        <f t="shared" si="0"/>
        <v>149867000</v>
      </c>
    </row>
    <row r="39" spans="2:23">
      <c r="B39" s="132"/>
      <c r="C39" s="132"/>
      <c r="D39" s="132"/>
      <c r="E39" s="132"/>
      <c r="F39" s="133" t="s">
        <v>169</v>
      </c>
      <c r="G39" s="133"/>
      <c r="H39" s="10">
        <v>0</v>
      </c>
      <c r="I39" s="8">
        <v>58559000</v>
      </c>
      <c r="J39" s="8">
        <v>18863000</v>
      </c>
      <c r="K39" s="8">
        <v>3243000</v>
      </c>
      <c r="L39" s="8">
        <v>3361000</v>
      </c>
      <c r="M39" s="8">
        <v>58816000</v>
      </c>
      <c r="N39" s="10">
        <v>0</v>
      </c>
      <c r="O39" s="8">
        <v>1810000</v>
      </c>
      <c r="P39" s="10">
        <v>0</v>
      </c>
      <c r="Q39" s="8">
        <v>259000</v>
      </c>
      <c r="R39" s="10">
        <v>0</v>
      </c>
      <c r="S39" s="10">
        <v>0</v>
      </c>
      <c r="T39" s="10">
        <v>0</v>
      </c>
      <c r="U39" s="8">
        <v>135000</v>
      </c>
      <c r="V39" s="8">
        <v>4821000</v>
      </c>
      <c r="W39" s="9">
        <f t="shared" si="0"/>
        <v>149867000</v>
      </c>
    </row>
    <row r="40" spans="2:23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9">
        <f t="shared" si="0"/>
        <v>0</v>
      </c>
    </row>
    <row r="41" spans="2:23">
      <c r="B41" s="132"/>
      <c r="C41" s="132"/>
      <c r="D41" s="132"/>
      <c r="E41" s="133" t="s">
        <v>172</v>
      </c>
      <c r="F41" s="133"/>
      <c r="G41" s="133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9">
        <f t="shared" si="0"/>
        <v>0</v>
      </c>
    </row>
    <row r="42" spans="2:23">
      <c r="B42" s="132"/>
      <c r="C42" s="132"/>
      <c r="D42" s="132"/>
      <c r="E42" s="133" t="s">
        <v>236</v>
      </c>
      <c r="F42" s="133"/>
      <c r="G42" s="133"/>
      <c r="H42" s="10">
        <v>0</v>
      </c>
      <c r="I42" s="10">
        <v>0</v>
      </c>
      <c r="J42" s="10">
        <v>0</v>
      </c>
      <c r="K42" s="8">
        <v>138000</v>
      </c>
      <c r="L42" s="8">
        <v>28518000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9">
        <f t="shared" si="0"/>
        <v>28656000</v>
      </c>
    </row>
    <row r="43" spans="2:23">
      <c r="B43" s="132"/>
      <c r="C43" s="132"/>
      <c r="D43" s="132"/>
      <c r="E43" s="136" t="s">
        <v>173</v>
      </c>
      <c r="F43" s="136"/>
      <c r="G43" s="136"/>
      <c r="H43" s="8">
        <v>31395000</v>
      </c>
      <c r="I43" s="8">
        <v>151218000</v>
      </c>
      <c r="J43" s="8">
        <v>28943000</v>
      </c>
      <c r="K43" s="8">
        <v>14911000</v>
      </c>
      <c r="L43" s="8">
        <v>432492000</v>
      </c>
      <c r="M43" s="8">
        <v>865566000</v>
      </c>
      <c r="N43" s="8">
        <v>96726000</v>
      </c>
      <c r="O43" s="8">
        <v>14589000</v>
      </c>
      <c r="P43" s="8">
        <v>37983000</v>
      </c>
      <c r="Q43" s="8">
        <v>55000000</v>
      </c>
      <c r="R43" s="8">
        <v>2692000</v>
      </c>
      <c r="S43" s="8">
        <v>19838000</v>
      </c>
      <c r="T43" s="8">
        <v>136377000</v>
      </c>
      <c r="U43" s="8">
        <v>67805000</v>
      </c>
      <c r="V43" s="8">
        <v>196571000</v>
      </c>
      <c r="W43" s="9">
        <f t="shared" si="0"/>
        <v>2152106000</v>
      </c>
    </row>
    <row r="44" spans="2:23">
      <c r="B44" s="132"/>
      <c r="C44" s="132"/>
      <c r="D44" s="132"/>
      <c r="E44" s="132"/>
      <c r="F44" s="136" t="s">
        <v>174</v>
      </c>
      <c r="G44" s="136"/>
      <c r="H44" s="8">
        <v>28342000</v>
      </c>
      <c r="I44" s="8">
        <v>145147000</v>
      </c>
      <c r="J44" s="8">
        <v>23716000</v>
      </c>
      <c r="K44" s="8">
        <v>14911000</v>
      </c>
      <c r="L44" s="8">
        <v>399032000</v>
      </c>
      <c r="M44" s="8">
        <v>720605000</v>
      </c>
      <c r="N44" s="8">
        <v>84845000</v>
      </c>
      <c r="O44" s="8">
        <v>14589000</v>
      </c>
      <c r="P44" s="8">
        <v>37983000</v>
      </c>
      <c r="Q44" s="8">
        <v>55000000</v>
      </c>
      <c r="R44" s="8">
        <v>2692000</v>
      </c>
      <c r="S44" s="8">
        <v>18894000</v>
      </c>
      <c r="T44" s="8">
        <v>136236000</v>
      </c>
      <c r="U44" s="8">
        <v>66185000</v>
      </c>
      <c r="V44" s="8">
        <v>167175000</v>
      </c>
      <c r="W44" s="9">
        <f t="shared" si="0"/>
        <v>1915352000</v>
      </c>
    </row>
    <row r="45" spans="2:23">
      <c r="B45" s="132"/>
      <c r="C45" s="132"/>
      <c r="D45" s="132"/>
      <c r="E45" s="132"/>
      <c r="F45" s="132"/>
      <c r="G45" s="26" t="s">
        <v>175</v>
      </c>
      <c r="H45" s="8">
        <v>26929000</v>
      </c>
      <c r="I45" s="8">
        <v>144971000</v>
      </c>
      <c r="J45" s="8">
        <v>23716000</v>
      </c>
      <c r="K45" s="8">
        <v>14910000</v>
      </c>
      <c r="L45" s="8">
        <v>382096000</v>
      </c>
      <c r="M45" s="8">
        <v>712244000</v>
      </c>
      <c r="N45" s="8">
        <v>84845000</v>
      </c>
      <c r="O45" s="8">
        <v>14151000</v>
      </c>
      <c r="P45" s="8">
        <v>37983000</v>
      </c>
      <c r="Q45" s="8">
        <v>52905000</v>
      </c>
      <c r="R45" s="8">
        <v>2692000</v>
      </c>
      <c r="S45" s="8">
        <v>18894000</v>
      </c>
      <c r="T45" s="8">
        <v>134583000</v>
      </c>
      <c r="U45" s="8">
        <v>65778000</v>
      </c>
      <c r="V45" s="8">
        <v>166813000</v>
      </c>
      <c r="W45" s="9">
        <f t="shared" si="0"/>
        <v>1883510000</v>
      </c>
    </row>
    <row r="46" spans="2:23" ht="21">
      <c r="B46" s="132"/>
      <c r="C46" s="132"/>
      <c r="D46" s="132"/>
      <c r="E46" s="132"/>
      <c r="F46" s="132"/>
      <c r="G46" s="26" t="s">
        <v>176</v>
      </c>
      <c r="H46" s="8">
        <v>85000</v>
      </c>
      <c r="I46" s="10">
        <v>0</v>
      </c>
      <c r="J46" s="10">
        <v>0</v>
      </c>
      <c r="K46" s="10">
        <v>0</v>
      </c>
      <c r="L46" s="8">
        <v>16688000</v>
      </c>
      <c r="M46" s="10">
        <v>0</v>
      </c>
      <c r="N46" s="10">
        <v>0</v>
      </c>
      <c r="O46" s="8">
        <v>438000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8">
        <v>156000</v>
      </c>
      <c r="W46" s="9">
        <f t="shared" si="0"/>
        <v>17367000</v>
      </c>
    </row>
    <row r="47" spans="2:23" ht="31.5">
      <c r="B47" s="132"/>
      <c r="C47" s="132"/>
      <c r="D47" s="132"/>
      <c r="E47" s="132"/>
      <c r="F47" s="132"/>
      <c r="G47" s="26" t="s">
        <v>177</v>
      </c>
      <c r="H47" s="8">
        <v>1328000</v>
      </c>
      <c r="I47" s="8">
        <v>176000</v>
      </c>
      <c r="J47" s="10">
        <v>0</v>
      </c>
      <c r="K47" s="8">
        <v>1000</v>
      </c>
      <c r="L47" s="8">
        <v>248000</v>
      </c>
      <c r="M47" s="8">
        <v>8361000</v>
      </c>
      <c r="N47" s="10">
        <v>0</v>
      </c>
      <c r="O47" s="10">
        <v>0</v>
      </c>
      <c r="P47" s="10">
        <v>0</v>
      </c>
      <c r="Q47" s="8">
        <v>2095000</v>
      </c>
      <c r="R47" s="10">
        <v>0</v>
      </c>
      <c r="S47" s="10">
        <v>0</v>
      </c>
      <c r="T47" s="8">
        <v>1654000</v>
      </c>
      <c r="U47" s="8">
        <v>407000</v>
      </c>
      <c r="V47" s="8">
        <v>206000</v>
      </c>
      <c r="W47" s="9">
        <f t="shared" si="0"/>
        <v>14476000</v>
      </c>
    </row>
    <row r="48" spans="2:23">
      <c r="B48" s="132"/>
      <c r="C48" s="132"/>
      <c r="D48" s="132"/>
      <c r="E48" s="132"/>
      <c r="F48" s="133" t="s">
        <v>178</v>
      </c>
      <c r="G48" s="133"/>
      <c r="H48" s="8">
        <v>3053000</v>
      </c>
      <c r="I48" s="8">
        <v>6071000</v>
      </c>
      <c r="J48" s="8">
        <v>5227000</v>
      </c>
      <c r="K48" s="10">
        <v>0</v>
      </c>
      <c r="L48" s="8">
        <v>33460000</v>
      </c>
      <c r="M48" s="8">
        <v>144962000</v>
      </c>
      <c r="N48" s="8">
        <v>11881000</v>
      </c>
      <c r="O48" s="10">
        <v>0</v>
      </c>
      <c r="P48" s="10">
        <v>0</v>
      </c>
      <c r="Q48" s="10">
        <v>0</v>
      </c>
      <c r="R48" s="10">
        <v>0</v>
      </c>
      <c r="S48" s="8">
        <v>944000</v>
      </c>
      <c r="T48" s="8">
        <v>141000</v>
      </c>
      <c r="U48" s="8">
        <v>1620000</v>
      </c>
      <c r="V48" s="8">
        <v>29396000</v>
      </c>
      <c r="W48" s="9">
        <f t="shared" si="0"/>
        <v>236755000</v>
      </c>
    </row>
    <row r="49" spans="2:23">
      <c r="B49" s="132"/>
      <c r="C49" s="132"/>
      <c r="D49" s="132"/>
      <c r="E49" s="133" t="s">
        <v>179</v>
      </c>
      <c r="F49" s="133"/>
      <c r="G49" s="133"/>
      <c r="H49" s="10">
        <v>0</v>
      </c>
      <c r="I49" s="8">
        <v>654000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9">
        <f t="shared" si="0"/>
        <v>654000</v>
      </c>
    </row>
    <row r="50" spans="2:23">
      <c r="B50" s="132"/>
      <c r="C50" s="132"/>
      <c r="D50" s="132"/>
      <c r="E50" s="136" t="s">
        <v>180</v>
      </c>
      <c r="F50" s="136"/>
      <c r="G50" s="136"/>
      <c r="H50" s="8">
        <v>6000</v>
      </c>
      <c r="I50" s="8">
        <v>536000</v>
      </c>
      <c r="J50" s="8">
        <v>37000</v>
      </c>
      <c r="K50" s="8">
        <v>8070000</v>
      </c>
      <c r="L50" s="8">
        <v>34272000</v>
      </c>
      <c r="M50" s="8">
        <v>153333000</v>
      </c>
      <c r="N50" s="8">
        <v>135000</v>
      </c>
      <c r="O50" s="8">
        <v>13000</v>
      </c>
      <c r="P50" s="8">
        <v>1499000</v>
      </c>
      <c r="Q50" s="8">
        <v>942000</v>
      </c>
      <c r="R50" s="8">
        <v>64000</v>
      </c>
      <c r="S50" s="8">
        <v>417000</v>
      </c>
      <c r="T50" s="8">
        <v>133000</v>
      </c>
      <c r="U50" s="8">
        <v>9000</v>
      </c>
      <c r="V50" s="8">
        <v>552000</v>
      </c>
      <c r="W50" s="9">
        <f t="shared" si="0"/>
        <v>200018000</v>
      </c>
    </row>
    <row r="51" spans="2:23">
      <c r="B51" s="132"/>
      <c r="C51" s="132"/>
      <c r="D51" s="132"/>
      <c r="E51" s="132"/>
      <c r="F51" s="133" t="s">
        <v>181</v>
      </c>
      <c r="G51" s="133"/>
      <c r="H51" s="10">
        <v>0</v>
      </c>
      <c r="I51" s="8">
        <v>536000</v>
      </c>
      <c r="J51" s="10">
        <v>0</v>
      </c>
      <c r="K51" s="10">
        <v>0</v>
      </c>
      <c r="L51" s="8">
        <v>33425000</v>
      </c>
      <c r="M51" s="8">
        <v>113303000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9">
        <f t="shared" si="0"/>
        <v>147264000</v>
      </c>
    </row>
    <row r="52" spans="2:23">
      <c r="B52" s="132"/>
      <c r="C52" s="132"/>
      <c r="D52" s="132"/>
      <c r="E52" s="132"/>
      <c r="F52" s="133" t="s">
        <v>182</v>
      </c>
      <c r="G52" s="133"/>
      <c r="H52" s="8">
        <v>6000</v>
      </c>
      <c r="I52" s="10">
        <v>0</v>
      </c>
      <c r="J52" s="8">
        <v>37000</v>
      </c>
      <c r="K52" s="8">
        <v>8070000</v>
      </c>
      <c r="L52" s="8">
        <v>847000</v>
      </c>
      <c r="M52" s="8">
        <v>40030000</v>
      </c>
      <c r="N52" s="8">
        <v>135000</v>
      </c>
      <c r="O52" s="8">
        <v>13000</v>
      </c>
      <c r="P52" s="8">
        <v>1499000</v>
      </c>
      <c r="Q52" s="8">
        <v>942000</v>
      </c>
      <c r="R52" s="8">
        <v>64000</v>
      </c>
      <c r="S52" s="8">
        <v>417000</v>
      </c>
      <c r="T52" s="8">
        <v>133000</v>
      </c>
      <c r="U52" s="8">
        <v>9000</v>
      </c>
      <c r="V52" s="8">
        <v>552000</v>
      </c>
      <c r="W52" s="9">
        <f t="shared" si="0"/>
        <v>52754000</v>
      </c>
    </row>
    <row r="53" spans="2:23">
      <c r="B53" s="132"/>
      <c r="C53" s="132"/>
      <c r="D53" s="132"/>
      <c r="E53" s="136" t="s">
        <v>183</v>
      </c>
      <c r="F53" s="136"/>
      <c r="G53" s="136"/>
      <c r="H53" s="8">
        <v>6290000</v>
      </c>
      <c r="I53" s="8">
        <v>55817000</v>
      </c>
      <c r="J53" s="8">
        <v>13762000</v>
      </c>
      <c r="K53" s="8">
        <v>7548000</v>
      </c>
      <c r="L53" s="8">
        <v>346403000</v>
      </c>
      <c r="M53" s="8">
        <v>905945000</v>
      </c>
      <c r="N53" s="8">
        <v>10927000</v>
      </c>
      <c r="O53" s="8">
        <v>11695000</v>
      </c>
      <c r="P53" s="8">
        <v>20136000</v>
      </c>
      <c r="Q53" s="8">
        <v>11462000</v>
      </c>
      <c r="R53" s="8">
        <v>5321000</v>
      </c>
      <c r="S53" s="8">
        <v>7745000</v>
      </c>
      <c r="T53" s="8">
        <v>142409000</v>
      </c>
      <c r="U53" s="8">
        <v>86085000</v>
      </c>
      <c r="V53" s="8">
        <v>142670000</v>
      </c>
      <c r="W53" s="9">
        <f t="shared" si="0"/>
        <v>1774215000</v>
      </c>
    </row>
    <row r="54" spans="2:23">
      <c r="B54" s="132"/>
      <c r="C54" s="132"/>
      <c r="D54" s="132"/>
      <c r="E54" s="132"/>
      <c r="F54" s="133" t="s">
        <v>184</v>
      </c>
      <c r="G54" s="133"/>
      <c r="H54" s="8">
        <v>990000</v>
      </c>
      <c r="I54" s="8">
        <v>4439000</v>
      </c>
      <c r="J54" s="8">
        <v>2341000</v>
      </c>
      <c r="K54" s="8">
        <v>347000</v>
      </c>
      <c r="L54" s="8">
        <v>24593000</v>
      </c>
      <c r="M54" s="8">
        <v>26351000</v>
      </c>
      <c r="N54" s="8">
        <v>2458000</v>
      </c>
      <c r="O54" s="8">
        <v>1213000</v>
      </c>
      <c r="P54" s="8">
        <v>2355000</v>
      </c>
      <c r="Q54" s="8">
        <v>1864000</v>
      </c>
      <c r="R54" s="8">
        <v>41000</v>
      </c>
      <c r="S54" s="8">
        <v>1011000</v>
      </c>
      <c r="T54" s="8">
        <v>8409000</v>
      </c>
      <c r="U54" s="8">
        <v>4203000</v>
      </c>
      <c r="V54" s="8">
        <v>4337000</v>
      </c>
      <c r="W54" s="9">
        <f t="shared" si="0"/>
        <v>84952000</v>
      </c>
    </row>
    <row r="55" spans="2:23">
      <c r="B55" s="132"/>
      <c r="C55" s="132"/>
      <c r="D55" s="132"/>
      <c r="E55" s="132"/>
      <c r="F55" s="133" t="s">
        <v>185</v>
      </c>
      <c r="G55" s="133"/>
      <c r="H55" s="8">
        <v>5300000</v>
      </c>
      <c r="I55" s="8">
        <v>51378000</v>
      </c>
      <c r="J55" s="8">
        <v>11421000</v>
      </c>
      <c r="K55" s="8">
        <v>7201000</v>
      </c>
      <c r="L55" s="8">
        <v>321810000</v>
      </c>
      <c r="M55" s="8">
        <v>879594000</v>
      </c>
      <c r="N55" s="8">
        <v>8469000</v>
      </c>
      <c r="O55" s="8">
        <v>10482000</v>
      </c>
      <c r="P55" s="8">
        <v>17781000</v>
      </c>
      <c r="Q55" s="8">
        <v>9598000</v>
      </c>
      <c r="R55" s="8">
        <v>5280000</v>
      </c>
      <c r="S55" s="8">
        <v>6734000</v>
      </c>
      <c r="T55" s="8">
        <v>133999000</v>
      </c>
      <c r="U55" s="8">
        <v>81882000</v>
      </c>
      <c r="V55" s="8">
        <v>138333000</v>
      </c>
      <c r="W55" s="9">
        <f t="shared" si="0"/>
        <v>1689262000</v>
      </c>
    </row>
    <row r="56" spans="2:23">
      <c r="B56" s="132"/>
      <c r="C56" s="132"/>
      <c r="D56" s="132"/>
      <c r="E56" s="136" t="s">
        <v>186</v>
      </c>
      <c r="F56" s="136"/>
      <c r="G56" s="136"/>
      <c r="H56" s="8">
        <v>7945000</v>
      </c>
      <c r="I56" s="8">
        <v>61748000</v>
      </c>
      <c r="J56" s="8">
        <v>10076000</v>
      </c>
      <c r="K56" s="8">
        <v>5641000</v>
      </c>
      <c r="L56" s="8">
        <v>98250000</v>
      </c>
      <c r="M56" s="8">
        <v>1071494000</v>
      </c>
      <c r="N56" s="8">
        <v>10697000</v>
      </c>
      <c r="O56" s="8">
        <v>2872000</v>
      </c>
      <c r="P56" s="8">
        <v>15909000</v>
      </c>
      <c r="Q56" s="8">
        <v>13997000</v>
      </c>
      <c r="R56" s="8">
        <v>2643000</v>
      </c>
      <c r="S56" s="8">
        <v>3221000</v>
      </c>
      <c r="T56" s="8">
        <v>9397000</v>
      </c>
      <c r="U56" s="8">
        <v>29334000</v>
      </c>
      <c r="V56" s="8">
        <v>23016000</v>
      </c>
      <c r="W56" s="9">
        <f t="shared" si="0"/>
        <v>1366240000</v>
      </c>
    </row>
    <row r="57" spans="2:23">
      <c r="B57" s="132"/>
      <c r="C57" s="132"/>
      <c r="D57" s="132"/>
      <c r="E57" s="132"/>
      <c r="F57" s="133" t="s">
        <v>237</v>
      </c>
      <c r="G57" s="133"/>
      <c r="H57" s="8">
        <v>5542000</v>
      </c>
      <c r="I57" s="8">
        <v>40015000</v>
      </c>
      <c r="J57" s="8">
        <v>222000</v>
      </c>
      <c r="K57" s="10">
        <v>0</v>
      </c>
      <c r="L57" s="8">
        <v>2603000</v>
      </c>
      <c r="M57" s="8">
        <v>921787000</v>
      </c>
      <c r="N57" s="8">
        <v>3239000</v>
      </c>
      <c r="O57" s="10">
        <v>0</v>
      </c>
      <c r="P57" s="8">
        <v>142000</v>
      </c>
      <c r="Q57" s="8">
        <v>3651000</v>
      </c>
      <c r="R57" s="8">
        <v>109000</v>
      </c>
      <c r="S57" s="10">
        <v>0</v>
      </c>
      <c r="T57" s="10">
        <v>0</v>
      </c>
      <c r="U57" s="8">
        <v>11111000</v>
      </c>
      <c r="V57" s="8">
        <v>166000</v>
      </c>
      <c r="W57" s="9">
        <f t="shared" si="0"/>
        <v>988587000</v>
      </c>
    </row>
    <row r="58" spans="2:23">
      <c r="B58" s="132"/>
      <c r="C58" s="132"/>
      <c r="D58" s="132"/>
      <c r="E58" s="132"/>
      <c r="F58" s="133" t="s">
        <v>238</v>
      </c>
      <c r="G58" s="133"/>
      <c r="H58" s="8">
        <v>2404000</v>
      </c>
      <c r="I58" s="8">
        <v>21733000</v>
      </c>
      <c r="J58" s="8">
        <v>9854000</v>
      </c>
      <c r="K58" s="8">
        <v>5641000</v>
      </c>
      <c r="L58" s="8">
        <v>95647000</v>
      </c>
      <c r="M58" s="8">
        <v>149707000</v>
      </c>
      <c r="N58" s="8">
        <v>7458000</v>
      </c>
      <c r="O58" s="8">
        <v>2872000</v>
      </c>
      <c r="P58" s="8">
        <v>15766000</v>
      </c>
      <c r="Q58" s="8">
        <v>10346000</v>
      </c>
      <c r="R58" s="8">
        <v>2534000</v>
      </c>
      <c r="S58" s="8">
        <v>3221000</v>
      </c>
      <c r="T58" s="8">
        <v>9397000</v>
      </c>
      <c r="U58" s="8">
        <v>18223000</v>
      </c>
      <c r="V58" s="8">
        <v>22850000</v>
      </c>
      <c r="W58" s="9">
        <f t="shared" si="0"/>
        <v>377653000</v>
      </c>
    </row>
    <row r="59" spans="2:23">
      <c r="B59" s="132"/>
      <c r="C59" s="132"/>
      <c r="D59" s="132"/>
      <c r="E59" s="133" t="s">
        <v>187</v>
      </c>
      <c r="F59" s="133"/>
      <c r="G59" s="133"/>
      <c r="H59" s="8">
        <v>1543462000</v>
      </c>
      <c r="I59" s="8">
        <v>10698962000</v>
      </c>
      <c r="J59" s="8">
        <v>1258754000</v>
      </c>
      <c r="K59" s="8">
        <v>2358557000</v>
      </c>
      <c r="L59" s="8">
        <v>25186258000</v>
      </c>
      <c r="M59" s="8">
        <v>43874506000</v>
      </c>
      <c r="N59" s="8">
        <v>2059961000</v>
      </c>
      <c r="O59" s="8">
        <v>1760328000</v>
      </c>
      <c r="P59" s="8">
        <v>4825890000</v>
      </c>
      <c r="Q59" s="8">
        <v>1774806000</v>
      </c>
      <c r="R59" s="8">
        <v>255327000</v>
      </c>
      <c r="S59" s="8">
        <v>1325254000</v>
      </c>
      <c r="T59" s="8">
        <v>8439627000</v>
      </c>
      <c r="U59" s="8">
        <v>5865827000</v>
      </c>
      <c r="V59" s="8">
        <v>6289220000</v>
      </c>
      <c r="W59" s="9">
        <f t="shared" si="0"/>
        <v>117516739000</v>
      </c>
    </row>
    <row r="60" spans="2:23">
      <c r="B60" s="132"/>
      <c r="C60" s="132"/>
      <c r="D60" s="136" t="s">
        <v>188</v>
      </c>
      <c r="E60" s="136"/>
      <c r="F60" s="136"/>
      <c r="G60" s="136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2:23">
      <c r="B61" s="132"/>
      <c r="C61" s="132"/>
      <c r="D61" s="132"/>
      <c r="E61" s="136" t="s">
        <v>154</v>
      </c>
      <c r="F61" s="136"/>
      <c r="G61" s="136"/>
      <c r="H61" s="8">
        <v>1000</v>
      </c>
      <c r="I61" s="8">
        <v>3554000</v>
      </c>
      <c r="J61" s="8">
        <v>2247000</v>
      </c>
      <c r="K61" s="8">
        <v>729000</v>
      </c>
      <c r="L61" s="8">
        <v>9737000</v>
      </c>
      <c r="M61" s="8">
        <v>57362000</v>
      </c>
      <c r="N61" s="8">
        <v>64000</v>
      </c>
      <c r="O61" s="8">
        <v>153000</v>
      </c>
      <c r="P61" s="10">
        <v>0</v>
      </c>
      <c r="Q61" s="8">
        <v>142000</v>
      </c>
      <c r="R61" s="10">
        <v>0</v>
      </c>
      <c r="S61" s="10">
        <v>0</v>
      </c>
      <c r="T61" s="8">
        <v>62264000</v>
      </c>
      <c r="U61" s="8">
        <v>67000</v>
      </c>
      <c r="V61" s="8">
        <v>81773000</v>
      </c>
      <c r="W61" s="9">
        <f t="shared" si="0"/>
        <v>218093000</v>
      </c>
    </row>
    <row r="62" spans="2:23">
      <c r="B62" s="132"/>
      <c r="C62" s="132"/>
      <c r="D62" s="132"/>
      <c r="E62" s="132"/>
      <c r="F62" s="133" t="s">
        <v>189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9">
        <f t="shared" si="0"/>
        <v>0</v>
      </c>
    </row>
    <row r="63" spans="2:23">
      <c r="B63" s="132"/>
      <c r="C63" s="132"/>
      <c r="D63" s="132"/>
      <c r="E63" s="132"/>
      <c r="F63" s="133" t="s">
        <v>190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9">
        <f t="shared" si="0"/>
        <v>0</v>
      </c>
    </row>
    <row r="64" spans="2:23">
      <c r="B64" s="132"/>
      <c r="C64" s="132"/>
      <c r="D64" s="132"/>
      <c r="E64" s="132"/>
      <c r="F64" s="133" t="s">
        <v>191</v>
      </c>
      <c r="G64" s="133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9">
        <f t="shared" si="0"/>
        <v>0</v>
      </c>
    </row>
    <row r="65" spans="2:23">
      <c r="B65" s="132"/>
      <c r="C65" s="132"/>
      <c r="D65" s="132"/>
      <c r="E65" s="132"/>
      <c r="F65" s="133" t="s">
        <v>192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f t="shared" si="0"/>
        <v>0</v>
      </c>
    </row>
    <row r="66" spans="2:23">
      <c r="B66" s="132"/>
      <c r="C66" s="132"/>
      <c r="D66" s="132"/>
      <c r="E66" s="132"/>
      <c r="F66" s="133" t="s">
        <v>159</v>
      </c>
      <c r="G66" s="133"/>
      <c r="H66" s="8">
        <v>1000</v>
      </c>
      <c r="I66" s="8">
        <v>3554000</v>
      </c>
      <c r="J66" s="8">
        <v>2247000</v>
      </c>
      <c r="K66" s="8">
        <v>729000</v>
      </c>
      <c r="L66" s="8">
        <v>9737000</v>
      </c>
      <c r="M66" s="8">
        <v>57362000</v>
      </c>
      <c r="N66" s="8">
        <v>64000</v>
      </c>
      <c r="O66" s="8">
        <v>153000</v>
      </c>
      <c r="P66" s="10">
        <v>0</v>
      </c>
      <c r="Q66" s="8">
        <v>142000</v>
      </c>
      <c r="R66" s="10">
        <v>0</v>
      </c>
      <c r="S66" s="10">
        <v>0</v>
      </c>
      <c r="T66" s="8">
        <v>62264000</v>
      </c>
      <c r="U66" s="8">
        <v>67000</v>
      </c>
      <c r="V66" s="8">
        <v>81773000</v>
      </c>
      <c r="W66" s="9">
        <f t="shared" si="0"/>
        <v>218093000</v>
      </c>
    </row>
    <row r="67" spans="2:23">
      <c r="B67" s="132"/>
      <c r="C67" s="132"/>
      <c r="D67" s="132"/>
      <c r="E67" s="132"/>
      <c r="F67" s="133" t="s">
        <v>193</v>
      </c>
      <c r="G67" s="133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9">
        <f t="shared" si="0"/>
        <v>0</v>
      </c>
    </row>
    <row r="68" spans="2:23">
      <c r="B68" s="132"/>
      <c r="C68" s="132"/>
      <c r="D68" s="132"/>
      <c r="E68" s="132"/>
      <c r="F68" s="133" t="s">
        <v>194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9">
        <f t="shared" si="0"/>
        <v>0</v>
      </c>
    </row>
    <row r="69" spans="2:23">
      <c r="B69" s="132"/>
      <c r="C69" s="132"/>
      <c r="D69" s="132"/>
      <c r="E69" s="136" t="s">
        <v>195</v>
      </c>
      <c r="F69" s="136"/>
      <c r="G69" s="136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8">
        <v>34041000</v>
      </c>
      <c r="V69" s="10">
        <v>0</v>
      </c>
      <c r="W69" s="9">
        <f t="shared" si="0"/>
        <v>34041000</v>
      </c>
    </row>
    <row r="70" spans="2:23">
      <c r="B70" s="132"/>
      <c r="C70" s="132"/>
      <c r="D70" s="132"/>
      <c r="E70" s="132"/>
      <c r="F70" s="133" t="s">
        <v>189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9">
        <f t="shared" si="0"/>
        <v>0</v>
      </c>
    </row>
    <row r="71" spans="2:23">
      <c r="B71" s="132"/>
      <c r="C71" s="132"/>
      <c r="D71" s="132"/>
      <c r="E71" s="132"/>
      <c r="F71" s="133" t="s">
        <v>190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9">
        <f t="shared" si="0"/>
        <v>0</v>
      </c>
    </row>
    <row r="72" spans="2:23">
      <c r="B72" s="132"/>
      <c r="C72" s="132"/>
      <c r="D72" s="132"/>
      <c r="E72" s="132"/>
      <c r="F72" s="133" t="s">
        <v>191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8">
        <v>34041000</v>
      </c>
      <c r="V72" s="10">
        <v>0</v>
      </c>
      <c r="W72" s="9">
        <f t="shared" si="0"/>
        <v>34041000</v>
      </c>
    </row>
    <row r="73" spans="2:23">
      <c r="B73" s="132"/>
      <c r="C73" s="132"/>
      <c r="D73" s="132"/>
      <c r="E73" s="132"/>
      <c r="F73" s="133" t="s">
        <v>192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9">
        <f t="shared" si="0"/>
        <v>0</v>
      </c>
    </row>
    <row r="74" spans="2:23">
      <c r="B74" s="132"/>
      <c r="C74" s="132"/>
      <c r="D74" s="132"/>
      <c r="E74" s="132"/>
      <c r="F74" s="133" t="s">
        <v>196</v>
      </c>
      <c r="G74" s="133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9">
        <f t="shared" si="0"/>
        <v>0</v>
      </c>
    </row>
    <row r="75" spans="2:23">
      <c r="B75" s="132"/>
      <c r="C75" s="132"/>
      <c r="D75" s="132"/>
      <c r="E75" s="132"/>
      <c r="F75" s="133" t="s">
        <v>194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9">
        <f t="shared" ref="W75:W130" si="1">SUM(H75:V75)</f>
        <v>0</v>
      </c>
    </row>
    <row r="76" spans="2:23">
      <c r="B76" s="132"/>
      <c r="C76" s="132"/>
      <c r="D76" s="132"/>
      <c r="E76" s="136" t="s">
        <v>197</v>
      </c>
      <c r="F76" s="136"/>
      <c r="G76" s="136"/>
      <c r="H76" s="8">
        <v>1428796000</v>
      </c>
      <c r="I76" s="8">
        <v>9811496000</v>
      </c>
      <c r="J76" s="8">
        <v>1131107000</v>
      </c>
      <c r="K76" s="8">
        <v>2074611000</v>
      </c>
      <c r="L76" s="8">
        <v>22842292000</v>
      </c>
      <c r="M76" s="8">
        <v>40680006000</v>
      </c>
      <c r="N76" s="8">
        <v>1823560000</v>
      </c>
      <c r="O76" s="8">
        <v>1620455000</v>
      </c>
      <c r="P76" s="8">
        <v>4463144000</v>
      </c>
      <c r="Q76" s="8">
        <v>1627340000</v>
      </c>
      <c r="R76" s="8">
        <v>249532000</v>
      </c>
      <c r="S76" s="8">
        <v>1227077000</v>
      </c>
      <c r="T76" s="8">
        <v>7720720000</v>
      </c>
      <c r="U76" s="8">
        <v>5466649000</v>
      </c>
      <c r="V76" s="8">
        <v>5768678000</v>
      </c>
      <c r="W76" s="9">
        <f t="shared" si="1"/>
        <v>107935463000</v>
      </c>
    </row>
    <row r="77" spans="2:23">
      <c r="B77" s="132"/>
      <c r="C77" s="132"/>
      <c r="D77" s="132"/>
      <c r="E77" s="132"/>
      <c r="F77" s="133" t="s">
        <v>189</v>
      </c>
      <c r="G77" s="133"/>
      <c r="H77" s="10">
        <v>0</v>
      </c>
      <c r="I77" s="10">
        <v>0</v>
      </c>
      <c r="J77" s="10">
        <v>0</v>
      </c>
      <c r="K77" s="8">
        <v>404399000</v>
      </c>
      <c r="L77" s="8">
        <v>3134619000</v>
      </c>
      <c r="M77" s="8">
        <v>5155275000</v>
      </c>
      <c r="N77" s="10">
        <v>0</v>
      </c>
      <c r="O77" s="10">
        <v>0</v>
      </c>
      <c r="P77" s="8">
        <v>726437000</v>
      </c>
      <c r="Q77" s="10">
        <v>0</v>
      </c>
      <c r="R77" s="10">
        <v>0</v>
      </c>
      <c r="S77" s="8">
        <v>308584000</v>
      </c>
      <c r="T77" s="10">
        <v>0</v>
      </c>
      <c r="U77" s="10">
        <v>0</v>
      </c>
      <c r="V77" s="10">
        <v>0</v>
      </c>
      <c r="W77" s="9">
        <f t="shared" si="1"/>
        <v>9729314000</v>
      </c>
    </row>
    <row r="78" spans="2:23">
      <c r="B78" s="132"/>
      <c r="C78" s="132"/>
      <c r="D78" s="132"/>
      <c r="E78" s="132"/>
      <c r="F78" s="133" t="s">
        <v>190</v>
      </c>
      <c r="G78" s="133"/>
      <c r="H78" s="8">
        <v>442151000</v>
      </c>
      <c r="I78" s="8">
        <v>2927359000</v>
      </c>
      <c r="J78" s="8">
        <v>216426000</v>
      </c>
      <c r="K78" s="8">
        <v>5874000</v>
      </c>
      <c r="L78" s="8">
        <v>556969000</v>
      </c>
      <c r="M78" s="8">
        <v>2541524000</v>
      </c>
      <c r="N78" s="8">
        <v>310705000</v>
      </c>
      <c r="O78" s="8">
        <v>744863000</v>
      </c>
      <c r="P78" s="8">
        <v>498108000</v>
      </c>
      <c r="Q78" s="8">
        <v>462306000</v>
      </c>
      <c r="R78" s="8">
        <v>112177000</v>
      </c>
      <c r="S78" s="8">
        <v>1526000</v>
      </c>
      <c r="T78" s="8">
        <v>2086492000</v>
      </c>
      <c r="U78" s="8">
        <v>1939793000</v>
      </c>
      <c r="V78" s="8">
        <v>1728465000</v>
      </c>
      <c r="W78" s="9">
        <f t="shared" si="1"/>
        <v>14574738000</v>
      </c>
    </row>
    <row r="79" spans="2:23">
      <c r="B79" s="132"/>
      <c r="C79" s="132"/>
      <c r="D79" s="132"/>
      <c r="E79" s="132"/>
      <c r="F79" s="133" t="s">
        <v>191</v>
      </c>
      <c r="G79" s="133"/>
      <c r="H79" s="8">
        <v>975621000</v>
      </c>
      <c r="I79" s="8">
        <v>6199327000</v>
      </c>
      <c r="J79" s="8">
        <v>906491000</v>
      </c>
      <c r="K79" s="8">
        <v>1645367000</v>
      </c>
      <c r="L79" s="8">
        <v>18520777000</v>
      </c>
      <c r="M79" s="8">
        <v>31019675000</v>
      </c>
      <c r="N79" s="8">
        <v>1490750000</v>
      </c>
      <c r="O79" s="8">
        <v>863472000</v>
      </c>
      <c r="P79" s="8">
        <v>3205922000</v>
      </c>
      <c r="Q79" s="8">
        <v>1149002000</v>
      </c>
      <c r="R79" s="8">
        <v>136528000</v>
      </c>
      <c r="S79" s="8">
        <v>910807000</v>
      </c>
      <c r="T79" s="8">
        <v>5578478000</v>
      </c>
      <c r="U79" s="8">
        <v>3446003000</v>
      </c>
      <c r="V79" s="8">
        <v>3996095000</v>
      </c>
      <c r="W79" s="9">
        <f t="shared" si="1"/>
        <v>80044315000</v>
      </c>
    </row>
    <row r="80" spans="2:23">
      <c r="B80" s="132"/>
      <c r="C80" s="132"/>
      <c r="D80" s="132"/>
      <c r="E80" s="132"/>
      <c r="F80" s="133" t="s">
        <v>192</v>
      </c>
      <c r="G80" s="133"/>
      <c r="H80" s="10">
        <v>0</v>
      </c>
      <c r="I80" s="8">
        <v>617540000</v>
      </c>
      <c r="J80" s="10">
        <v>0</v>
      </c>
      <c r="K80" s="10">
        <v>0</v>
      </c>
      <c r="L80" s="8">
        <v>394574000</v>
      </c>
      <c r="M80" s="8">
        <v>1321723000</v>
      </c>
      <c r="N80" s="10">
        <v>0</v>
      </c>
      <c r="O80" s="10">
        <v>0</v>
      </c>
      <c r="P80" s="8">
        <v>10486000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9">
        <f t="shared" si="1"/>
        <v>2344323000</v>
      </c>
    </row>
    <row r="81" spans="2:23">
      <c r="B81" s="132"/>
      <c r="C81" s="132"/>
      <c r="D81" s="132"/>
      <c r="E81" s="132"/>
      <c r="F81" s="133" t="s">
        <v>196</v>
      </c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8">
        <v>156538000</v>
      </c>
      <c r="N81" s="8">
        <v>443000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8">
        <v>10031000</v>
      </c>
      <c r="W81" s="9">
        <f t="shared" si="1"/>
        <v>167012000</v>
      </c>
    </row>
    <row r="82" spans="2:23">
      <c r="B82" s="132"/>
      <c r="C82" s="132"/>
      <c r="D82" s="132"/>
      <c r="E82" s="132"/>
      <c r="F82" s="133" t="s">
        <v>194</v>
      </c>
      <c r="G82" s="133"/>
      <c r="H82" s="8">
        <v>11025000</v>
      </c>
      <c r="I82" s="8">
        <v>67270000</v>
      </c>
      <c r="J82" s="8">
        <v>8190000</v>
      </c>
      <c r="K82" s="8">
        <v>18971000</v>
      </c>
      <c r="L82" s="8">
        <v>235353000</v>
      </c>
      <c r="M82" s="8">
        <v>485271000</v>
      </c>
      <c r="N82" s="8">
        <v>21661000</v>
      </c>
      <c r="O82" s="8">
        <v>12120000</v>
      </c>
      <c r="P82" s="8">
        <v>22191000</v>
      </c>
      <c r="Q82" s="8">
        <v>16032000</v>
      </c>
      <c r="R82" s="8">
        <v>827000</v>
      </c>
      <c r="S82" s="8">
        <v>6160000</v>
      </c>
      <c r="T82" s="8">
        <v>55750000</v>
      </c>
      <c r="U82" s="8">
        <v>80853000</v>
      </c>
      <c r="V82" s="8">
        <v>34087000</v>
      </c>
      <c r="W82" s="9">
        <f t="shared" si="1"/>
        <v>1075761000</v>
      </c>
    </row>
    <row r="83" spans="2:23">
      <c r="B83" s="132"/>
      <c r="C83" s="132"/>
      <c r="D83" s="132"/>
      <c r="E83" s="133" t="s">
        <v>198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9">
        <f t="shared" si="1"/>
        <v>0</v>
      </c>
    </row>
    <row r="84" spans="2:23">
      <c r="B84" s="132"/>
      <c r="C84" s="132"/>
      <c r="D84" s="132"/>
      <c r="E84" s="133" t="s">
        <v>166</v>
      </c>
      <c r="F84" s="133"/>
      <c r="G84" s="133"/>
      <c r="H84" s="8">
        <v>11000</v>
      </c>
      <c r="I84" s="8">
        <v>3565000</v>
      </c>
      <c r="J84" s="8">
        <v>794000</v>
      </c>
      <c r="K84" s="10">
        <v>0</v>
      </c>
      <c r="L84" s="8">
        <v>65837000</v>
      </c>
      <c r="M84" s="8">
        <v>10665000</v>
      </c>
      <c r="N84" s="8">
        <v>187000</v>
      </c>
      <c r="O84" s="8">
        <v>738000</v>
      </c>
      <c r="P84" s="10">
        <v>0</v>
      </c>
      <c r="Q84" s="8">
        <v>655000</v>
      </c>
      <c r="R84" s="8">
        <v>528000</v>
      </c>
      <c r="S84" s="10">
        <v>0</v>
      </c>
      <c r="T84" s="8">
        <v>506000</v>
      </c>
      <c r="U84" s="8">
        <v>527000</v>
      </c>
      <c r="V84" s="8">
        <v>3400000</v>
      </c>
      <c r="W84" s="9">
        <f t="shared" si="1"/>
        <v>87413000</v>
      </c>
    </row>
    <row r="85" spans="2:23">
      <c r="B85" s="132"/>
      <c r="C85" s="132"/>
      <c r="D85" s="132"/>
      <c r="E85" s="133" t="s">
        <v>199</v>
      </c>
      <c r="F85" s="133"/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8">
        <v>27000</v>
      </c>
      <c r="U85" s="10">
        <v>0</v>
      </c>
      <c r="V85" s="10">
        <v>0</v>
      </c>
      <c r="W85" s="9">
        <f t="shared" si="1"/>
        <v>27000</v>
      </c>
    </row>
    <row r="86" spans="2:23">
      <c r="B86" s="132"/>
      <c r="C86" s="132"/>
      <c r="D86" s="132"/>
      <c r="E86" s="133" t="s">
        <v>239</v>
      </c>
      <c r="F86" s="133"/>
      <c r="G86" s="133"/>
      <c r="H86" s="10">
        <v>0</v>
      </c>
      <c r="I86" s="10">
        <v>0</v>
      </c>
      <c r="J86" s="10">
        <v>0</v>
      </c>
      <c r="K86" s="8">
        <v>131822000</v>
      </c>
      <c r="L86" s="8">
        <v>515555000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9">
        <f t="shared" si="1"/>
        <v>647377000</v>
      </c>
    </row>
    <row r="87" spans="2:23">
      <c r="B87" s="132"/>
      <c r="C87" s="132"/>
      <c r="D87" s="132"/>
      <c r="E87" s="136" t="s">
        <v>200</v>
      </c>
      <c r="F87" s="136"/>
      <c r="G87" s="136"/>
      <c r="H87" s="8">
        <v>707000</v>
      </c>
      <c r="I87" s="8">
        <v>7933000</v>
      </c>
      <c r="J87" s="8">
        <v>2002000</v>
      </c>
      <c r="K87" s="8">
        <v>1551000</v>
      </c>
      <c r="L87" s="8">
        <v>77819000</v>
      </c>
      <c r="M87" s="8">
        <v>72942000</v>
      </c>
      <c r="N87" s="8">
        <v>9124000</v>
      </c>
      <c r="O87" s="8">
        <v>19133000</v>
      </c>
      <c r="P87" s="8">
        <v>15977000</v>
      </c>
      <c r="Q87" s="8">
        <v>2201000</v>
      </c>
      <c r="R87" s="8">
        <v>1000</v>
      </c>
      <c r="S87" s="8">
        <v>2662000</v>
      </c>
      <c r="T87" s="8">
        <v>25342000</v>
      </c>
      <c r="U87" s="8">
        <v>23655000</v>
      </c>
      <c r="V87" s="8">
        <v>10973000</v>
      </c>
      <c r="W87" s="9">
        <f t="shared" si="1"/>
        <v>272022000</v>
      </c>
    </row>
    <row r="88" spans="2:23">
      <c r="B88" s="132"/>
      <c r="C88" s="132"/>
      <c r="D88" s="132"/>
      <c r="E88" s="132"/>
      <c r="F88" s="133" t="s">
        <v>201</v>
      </c>
      <c r="G88" s="133"/>
      <c r="H88" s="8">
        <v>1000</v>
      </c>
      <c r="I88" s="10">
        <v>0</v>
      </c>
      <c r="J88" s="10">
        <v>0</v>
      </c>
      <c r="K88" s="10">
        <v>0</v>
      </c>
      <c r="L88" s="8">
        <v>17358000</v>
      </c>
      <c r="M88" s="8">
        <v>15691000</v>
      </c>
      <c r="N88" s="10">
        <v>0</v>
      </c>
      <c r="O88" s="10">
        <v>0</v>
      </c>
      <c r="P88" s="10">
        <v>0</v>
      </c>
      <c r="Q88" s="8">
        <v>428000</v>
      </c>
      <c r="R88" s="10">
        <v>0</v>
      </c>
      <c r="S88" s="10">
        <v>0</v>
      </c>
      <c r="T88" s="8">
        <v>69000</v>
      </c>
      <c r="U88" s="10">
        <v>0</v>
      </c>
      <c r="V88" s="8">
        <v>523000</v>
      </c>
      <c r="W88" s="9">
        <f t="shared" si="1"/>
        <v>34070000</v>
      </c>
    </row>
    <row r="89" spans="2:23">
      <c r="B89" s="132"/>
      <c r="C89" s="132"/>
      <c r="D89" s="132"/>
      <c r="E89" s="132"/>
      <c r="F89" s="133" t="s">
        <v>202</v>
      </c>
      <c r="G89" s="133"/>
      <c r="H89" s="10">
        <v>0</v>
      </c>
      <c r="I89" s="10">
        <v>0</v>
      </c>
      <c r="J89" s="10">
        <v>0</v>
      </c>
      <c r="K89" s="10">
        <v>0</v>
      </c>
      <c r="L89" s="8">
        <v>4143000</v>
      </c>
      <c r="M89" s="10">
        <v>0</v>
      </c>
      <c r="N89" s="10">
        <v>0</v>
      </c>
      <c r="O89" s="8">
        <v>800000</v>
      </c>
      <c r="P89" s="10">
        <v>0</v>
      </c>
      <c r="Q89" s="8">
        <v>722000</v>
      </c>
      <c r="R89" s="10">
        <v>0</v>
      </c>
      <c r="S89" s="10">
        <v>0</v>
      </c>
      <c r="T89" s="8">
        <v>697000</v>
      </c>
      <c r="U89" s="10">
        <v>0</v>
      </c>
      <c r="V89" s="10">
        <v>0</v>
      </c>
      <c r="W89" s="9">
        <f t="shared" si="1"/>
        <v>6362000</v>
      </c>
    </row>
    <row r="90" spans="2:23">
      <c r="B90" s="132"/>
      <c r="C90" s="132"/>
      <c r="D90" s="132"/>
      <c r="E90" s="132"/>
      <c r="F90" s="133" t="s">
        <v>203</v>
      </c>
      <c r="G90" s="133"/>
      <c r="H90" s="8">
        <v>419000</v>
      </c>
      <c r="I90" s="8">
        <v>7933000</v>
      </c>
      <c r="J90" s="8">
        <v>1973000</v>
      </c>
      <c r="K90" s="8">
        <v>166000</v>
      </c>
      <c r="L90" s="8">
        <v>34143000</v>
      </c>
      <c r="M90" s="8">
        <v>14728000</v>
      </c>
      <c r="N90" s="8">
        <v>998000</v>
      </c>
      <c r="O90" s="8">
        <v>3633000</v>
      </c>
      <c r="P90" s="8">
        <v>1420000</v>
      </c>
      <c r="Q90" s="8">
        <v>1051000</v>
      </c>
      <c r="R90" s="8">
        <v>1000</v>
      </c>
      <c r="S90" s="8">
        <v>300000</v>
      </c>
      <c r="T90" s="8">
        <v>4145000</v>
      </c>
      <c r="U90" s="8">
        <v>15351000</v>
      </c>
      <c r="V90" s="8">
        <v>3726000</v>
      </c>
      <c r="W90" s="9">
        <f t="shared" si="1"/>
        <v>89987000</v>
      </c>
    </row>
    <row r="91" spans="2:23">
      <c r="B91" s="132"/>
      <c r="C91" s="132"/>
      <c r="D91" s="132"/>
      <c r="E91" s="132"/>
      <c r="F91" s="133" t="s">
        <v>204</v>
      </c>
      <c r="G91" s="133"/>
      <c r="H91" s="8">
        <v>287000</v>
      </c>
      <c r="I91" s="10">
        <v>0</v>
      </c>
      <c r="J91" s="8">
        <v>29000</v>
      </c>
      <c r="K91" s="8">
        <v>1385000</v>
      </c>
      <c r="L91" s="8">
        <v>22175000</v>
      </c>
      <c r="M91" s="8">
        <v>42524000</v>
      </c>
      <c r="N91" s="8">
        <v>8126000</v>
      </c>
      <c r="O91" s="8">
        <v>14700000</v>
      </c>
      <c r="P91" s="8">
        <v>14557000</v>
      </c>
      <c r="Q91" s="10">
        <v>0</v>
      </c>
      <c r="R91" s="10">
        <v>0</v>
      </c>
      <c r="S91" s="8">
        <v>2361000</v>
      </c>
      <c r="T91" s="8">
        <v>20431000</v>
      </c>
      <c r="U91" s="8">
        <v>8304000</v>
      </c>
      <c r="V91" s="8">
        <v>6724000</v>
      </c>
      <c r="W91" s="9">
        <f t="shared" si="1"/>
        <v>141603000</v>
      </c>
    </row>
    <row r="92" spans="2:23">
      <c r="B92" s="132"/>
      <c r="C92" s="132"/>
      <c r="D92" s="132"/>
      <c r="E92" s="136" t="s">
        <v>205</v>
      </c>
      <c r="F92" s="136"/>
      <c r="G92" s="136"/>
      <c r="H92" s="8">
        <v>2264000</v>
      </c>
      <c r="I92" s="8">
        <v>13875000</v>
      </c>
      <c r="J92" s="8">
        <v>4202000</v>
      </c>
      <c r="K92" s="8">
        <v>4722000</v>
      </c>
      <c r="L92" s="8">
        <v>122791000</v>
      </c>
      <c r="M92" s="8">
        <v>85453000</v>
      </c>
      <c r="N92" s="8">
        <v>7946000</v>
      </c>
      <c r="O92" s="8">
        <v>1518000</v>
      </c>
      <c r="P92" s="8">
        <v>9444000</v>
      </c>
      <c r="Q92" s="8">
        <v>2765000</v>
      </c>
      <c r="R92" s="10">
        <v>0</v>
      </c>
      <c r="S92" s="8">
        <v>5010000</v>
      </c>
      <c r="T92" s="8">
        <v>29427000</v>
      </c>
      <c r="U92" s="8">
        <v>16145000</v>
      </c>
      <c r="V92" s="8">
        <v>33707000</v>
      </c>
      <c r="W92" s="9">
        <f t="shared" si="1"/>
        <v>339269000</v>
      </c>
    </row>
    <row r="93" spans="2:23">
      <c r="B93" s="132"/>
      <c r="C93" s="132"/>
      <c r="D93" s="132"/>
      <c r="E93" s="132"/>
      <c r="F93" s="133" t="s">
        <v>184</v>
      </c>
      <c r="G93" s="133"/>
      <c r="H93" s="8">
        <v>630000</v>
      </c>
      <c r="I93" s="8">
        <v>3355000</v>
      </c>
      <c r="J93" s="8">
        <v>240000</v>
      </c>
      <c r="K93" s="8">
        <v>750000</v>
      </c>
      <c r="L93" s="8">
        <v>19633000</v>
      </c>
      <c r="M93" s="8">
        <v>22699000</v>
      </c>
      <c r="N93" s="8">
        <v>337000</v>
      </c>
      <c r="O93" s="8">
        <v>70000</v>
      </c>
      <c r="P93" s="8">
        <v>370000</v>
      </c>
      <c r="Q93" s="8">
        <v>15000</v>
      </c>
      <c r="R93" s="10">
        <v>0</v>
      </c>
      <c r="S93" s="8">
        <v>3248000</v>
      </c>
      <c r="T93" s="8">
        <v>48000</v>
      </c>
      <c r="U93" s="10">
        <v>0</v>
      </c>
      <c r="V93" s="8">
        <v>439000</v>
      </c>
      <c r="W93" s="9">
        <f t="shared" si="1"/>
        <v>51834000</v>
      </c>
    </row>
    <row r="94" spans="2:23">
      <c r="B94" s="132"/>
      <c r="C94" s="132"/>
      <c r="D94" s="132"/>
      <c r="E94" s="132"/>
      <c r="F94" s="133" t="s">
        <v>185</v>
      </c>
      <c r="G94" s="133"/>
      <c r="H94" s="8">
        <v>1635000</v>
      </c>
      <c r="I94" s="8">
        <v>10520000</v>
      </c>
      <c r="J94" s="8">
        <v>3962000</v>
      </c>
      <c r="K94" s="8">
        <v>3972000</v>
      </c>
      <c r="L94" s="8">
        <v>103158000</v>
      </c>
      <c r="M94" s="8">
        <v>62754000</v>
      </c>
      <c r="N94" s="8">
        <v>7608000</v>
      </c>
      <c r="O94" s="8">
        <v>1448000</v>
      </c>
      <c r="P94" s="8">
        <v>9074000</v>
      </c>
      <c r="Q94" s="8">
        <v>2750000</v>
      </c>
      <c r="R94" s="10">
        <v>0</v>
      </c>
      <c r="S94" s="8">
        <v>1762000</v>
      </c>
      <c r="T94" s="8">
        <v>29379000</v>
      </c>
      <c r="U94" s="8">
        <v>16145000</v>
      </c>
      <c r="V94" s="8">
        <v>33268000</v>
      </c>
      <c r="W94" s="9">
        <f t="shared" si="1"/>
        <v>287435000</v>
      </c>
    </row>
    <row r="95" spans="2:23">
      <c r="B95" s="132"/>
      <c r="C95" s="132"/>
      <c r="D95" s="132"/>
      <c r="E95" s="133" t="s">
        <v>206</v>
      </c>
      <c r="F95" s="133"/>
      <c r="G95" s="133"/>
      <c r="H95" s="8">
        <v>3244000</v>
      </c>
      <c r="I95" s="8">
        <v>6236000</v>
      </c>
      <c r="J95" s="8">
        <v>613000</v>
      </c>
      <c r="K95" s="8">
        <v>4911000</v>
      </c>
      <c r="L95" s="8">
        <v>7223000</v>
      </c>
      <c r="M95" s="8">
        <v>16944000</v>
      </c>
      <c r="N95" s="8">
        <v>2619000</v>
      </c>
      <c r="O95" s="8">
        <v>299000</v>
      </c>
      <c r="P95" s="8">
        <v>2200000</v>
      </c>
      <c r="Q95" s="8">
        <v>3330000</v>
      </c>
      <c r="R95" s="10">
        <v>0</v>
      </c>
      <c r="S95" s="8">
        <v>5278000</v>
      </c>
      <c r="T95" s="8">
        <v>4390000</v>
      </c>
      <c r="U95" s="8">
        <v>1809000</v>
      </c>
      <c r="V95" s="8">
        <v>341000</v>
      </c>
      <c r="W95" s="9">
        <f t="shared" si="1"/>
        <v>59437000</v>
      </c>
    </row>
    <row r="96" spans="2:23">
      <c r="B96" s="132"/>
      <c r="C96" s="132"/>
      <c r="D96" s="132"/>
      <c r="E96" s="133" t="s">
        <v>207</v>
      </c>
      <c r="F96" s="133"/>
      <c r="G96" s="133"/>
      <c r="H96" s="8">
        <v>2277000</v>
      </c>
      <c r="I96" s="8">
        <v>105247000</v>
      </c>
      <c r="J96" s="8">
        <v>6637000</v>
      </c>
      <c r="K96" s="8">
        <v>7131000</v>
      </c>
      <c r="L96" s="8">
        <v>62340000</v>
      </c>
      <c r="M96" s="8">
        <v>304441000</v>
      </c>
      <c r="N96" s="8">
        <v>4525000</v>
      </c>
      <c r="O96" s="8">
        <v>7875000</v>
      </c>
      <c r="P96" s="8">
        <v>20340000</v>
      </c>
      <c r="Q96" s="8">
        <v>10599000</v>
      </c>
      <c r="R96" s="8">
        <v>202000</v>
      </c>
      <c r="S96" s="8">
        <v>877000</v>
      </c>
      <c r="T96" s="8">
        <v>19775000</v>
      </c>
      <c r="U96" s="8">
        <v>5848000</v>
      </c>
      <c r="V96" s="8">
        <v>5726000</v>
      </c>
      <c r="W96" s="9">
        <f t="shared" si="1"/>
        <v>563840000</v>
      </c>
    </row>
    <row r="97" spans="2:23">
      <c r="B97" s="132"/>
      <c r="C97" s="132"/>
      <c r="D97" s="132"/>
      <c r="E97" s="133" t="s">
        <v>208</v>
      </c>
      <c r="F97" s="133"/>
      <c r="G97" s="133"/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8">
        <v>8005000</v>
      </c>
      <c r="T97" s="10">
        <v>0</v>
      </c>
      <c r="U97" s="10">
        <v>0</v>
      </c>
      <c r="V97" s="10">
        <v>0</v>
      </c>
      <c r="W97" s="9">
        <f t="shared" si="1"/>
        <v>8005000</v>
      </c>
    </row>
    <row r="98" spans="2:23">
      <c r="B98" s="132"/>
      <c r="C98" s="132"/>
      <c r="D98" s="132"/>
      <c r="E98" s="133" t="s">
        <v>209</v>
      </c>
      <c r="F98" s="133"/>
      <c r="G98" s="133"/>
      <c r="H98" s="8">
        <v>1437301000</v>
      </c>
      <c r="I98" s="8">
        <v>9951906000</v>
      </c>
      <c r="J98" s="8">
        <v>1147602000</v>
      </c>
      <c r="K98" s="8">
        <v>2225477000</v>
      </c>
      <c r="L98" s="8">
        <v>23703594000</v>
      </c>
      <c r="M98" s="8">
        <v>41227814000</v>
      </c>
      <c r="N98" s="8">
        <v>1848025000</v>
      </c>
      <c r="O98" s="8">
        <v>1650171000</v>
      </c>
      <c r="P98" s="8">
        <v>4511105000</v>
      </c>
      <c r="Q98" s="8">
        <v>1647032000</v>
      </c>
      <c r="R98" s="8">
        <v>250263000</v>
      </c>
      <c r="S98" s="8">
        <v>1248909000</v>
      </c>
      <c r="T98" s="8">
        <v>7862451000</v>
      </c>
      <c r="U98" s="8">
        <v>5548741000</v>
      </c>
      <c r="V98" s="8">
        <v>5904598000</v>
      </c>
      <c r="W98" s="9">
        <f t="shared" si="1"/>
        <v>110164989000</v>
      </c>
    </row>
    <row r="99" spans="2:23">
      <c r="B99" s="132"/>
      <c r="C99" s="132"/>
      <c r="D99" s="136" t="s">
        <v>210</v>
      </c>
      <c r="E99" s="136"/>
      <c r="F99" s="136"/>
      <c r="G99" s="136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</row>
    <row r="100" spans="2:23">
      <c r="B100" s="132"/>
      <c r="C100" s="132"/>
      <c r="D100" s="132"/>
      <c r="E100" s="136" t="s">
        <v>211</v>
      </c>
      <c r="F100" s="136"/>
      <c r="G100" s="136"/>
      <c r="H100" s="8">
        <v>109974000</v>
      </c>
      <c r="I100" s="8">
        <v>740477000</v>
      </c>
      <c r="J100" s="8">
        <v>111262000</v>
      </c>
      <c r="K100" s="8">
        <v>128083000</v>
      </c>
      <c r="L100" s="8">
        <v>1425263000</v>
      </c>
      <c r="M100" s="8">
        <v>2739318000</v>
      </c>
      <c r="N100" s="8">
        <v>198994000</v>
      </c>
      <c r="O100" s="8">
        <v>112893000</v>
      </c>
      <c r="P100" s="8">
        <v>300377000</v>
      </c>
      <c r="Q100" s="8">
        <v>125193000</v>
      </c>
      <c r="R100" s="8">
        <v>4762000</v>
      </c>
      <c r="S100" s="8">
        <v>80788000</v>
      </c>
      <c r="T100" s="8">
        <v>554773000</v>
      </c>
      <c r="U100" s="8">
        <v>315574000</v>
      </c>
      <c r="V100" s="8">
        <v>384989000</v>
      </c>
      <c r="W100" s="9">
        <f t="shared" si="1"/>
        <v>7332720000</v>
      </c>
    </row>
    <row r="101" spans="2:23">
      <c r="B101" s="132"/>
      <c r="C101" s="132"/>
      <c r="D101" s="132"/>
      <c r="E101" s="132"/>
      <c r="F101" s="136" t="s">
        <v>212</v>
      </c>
      <c r="G101" s="136"/>
      <c r="H101" s="8">
        <v>20263000</v>
      </c>
      <c r="I101" s="8">
        <v>137104000</v>
      </c>
      <c r="J101" s="8">
        <v>25956000</v>
      </c>
      <c r="K101" s="8">
        <v>64774000</v>
      </c>
      <c r="L101" s="8">
        <v>697917000</v>
      </c>
      <c r="M101" s="8">
        <v>2245744000</v>
      </c>
      <c r="N101" s="8">
        <v>126217000</v>
      </c>
      <c r="O101" s="8">
        <v>70495000</v>
      </c>
      <c r="P101" s="8">
        <v>49961000</v>
      </c>
      <c r="Q101" s="8">
        <v>36619000</v>
      </c>
      <c r="R101" s="8">
        <v>17657000</v>
      </c>
      <c r="S101" s="8">
        <v>14138000</v>
      </c>
      <c r="T101" s="8">
        <v>230614000</v>
      </c>
      <c r="U101" s="8">
        <v>79707000</v>
      </c>
      <c r="V101" s="8">
        <v>375713000</v>
      </c>
      <c r="W101" s="9">
        <f t="shared" si="1"/>
        <v>4192879000</v>
      </c>
    </row>
    <row r="102" spans="2:23">
      <c r="B102" s="132"/>
      <c r="C102" s="132"/>
      <c r="D102" s="132"/>
      <c r="E102" s="132"/>
      <c r="F102" s="132"/>
      <c r="G102" s="26" t="s">
        <v>213</v>
      </c>
      <c r="H102" s="8">
        <v>20263000</v>
      </c>
      <c r="I102" s="8">
        <v>137104000</v>
      </c>
      <c r="J102" s="8">
        <v>25956000</v>
      </c>
      <c r="K102" s="8">
        <v>64774000</v>
      </c>
      <c r="L102" s="8">
        <v>697917000</v>
      </c>
      <c r="M102" s="8">
        <v>2245744000</v>
      </c>
      <c r="N102" s="8">
        <v>126217000</v>
      </c>
      <c r="O102" s="8">
        <v>70495000</v>
      </c>
      <c r="P102" s="8">
        <v>49961000</v>
      </c>
      <c r="Q102" s="8">
        <v>36619000</v>
      </c>
      <c r="R102" s="8">
        <v>17657000</v>
      </c>
      <c r="S102" s="8">
        <v>14138000</v>
      </c>
      <c r="T102" s="8">
        <v>230614000</v>
      </c>
      <c r="U102" s="8">
        <v>79707000</v>
      </c>
      <c r="V102" s="8">
        <v>375713000</v>
      </c>
      <c r="W102" s="9">
        <f t="shared" si="1"/>
        <v>4192879000</v>
      </c>
    </row>
    <row r="103" spans="2:23">
      <c r="B103" s="132"/>
      <c r="C103" s="132"/>
      <c r="D103" s="132"/>
      <c r="E103" s="132"/>
      <c r="F103" s="132"/>
      <c r="G103" s="26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9">
        <f t="shared" si="1"/>
        <v>0</v>
      </c>
    </row>
    <row r="104" spans="2:23">
      <c r="B104" s="132"/>
      <c r="C104" s="132"/>
      <c r="D104" s="132"/>
      <c r="E104" s="132"/>
      <c r="F104" s="133" t="s">
        <v>215</v>
      </c>
      <c r="G104" s="133"/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9">
        <f t="shared" si="1"/>
        <v>0</v>
      </c>
    </row>
    <row r="105" spans="2:23">
      <c r="B105" s="132"/>
      <c r="C105" s="132"/>
      <c r="D105" s="132"/>
      <c r="E105" s="132"/>
      <c r="F105" s="136" t="s">
        <v>216</v>
      </c>
      <c r="G105" s="136"/>
      <c r="H105" s="8">
        <v>85659000</v>
      </c>
      <c r="I105" s="8">
        <v>587855000</v>
      </c>
      <c r="J105" s="8">
        <v>81327000</v>
      </c>
      <c r="K105" s="8">
        <v>63292000</v>
      </c>
      <c r="L105" s="8">
        <v>680875000</v>
      </c>
      <c r="M105" s="8">
        <v>418178000</v>
      </c>
      <c r="N105" s="8">
        <v>67306000</v>
      </c>
      <c r="O105" s="8">
        <v>39456000</v>
      </c>
      <c r="P105" s="8">
        <v>248859000</v>
      </c>
      <c r="Q105" s="8">
        <v>87768000</v>
      </c>
      <c r="R105" s="8">
        <v>-12977000</v>
      </c>
      <c r="S105" s="8">
        <v>59216000</v>
      </c>
      <c r="T105" s="8">
        <v>330536000</v>
      </c>
      <c r="U105" s="8">
        <v>234750000</v>
      </c>
      <c r="V105" s="8">
        <v>8993000</v>
      </c>
      <c r="W105" s="9">
        <f t="shared" si="1"/>
        <v>2981093000</v>
      </c>
    </row>
    <row r="106" spans="2:23">
      <c r="B106" s="132"/>
      <c r="C106" s="132"/>
      <c r="D106" s="132"/>
      <c r="E106" s="132"/>
      <c r="F106" s="132"/>
      <c r="G106" s="26" t="s">
        <v>240</v>
      </c>
      <c r="H106" s="8">
        <v>85659000</v>
      </c>
      <c r="I106" s="8">
        <v>583735000</v>
      </c>
      <c r="J106" s="8">
        <v>81327000</v>
      </c>
      <c r="K106" s="8">
        <v>63257000</v>
      </c>
      <c r="L106" s="8">
        <v>689113000</v>
      </c>
      <c r="M106" s="8">
        <v>420473000</v>
      </c>
      <c r="N106" s="8">
        <v>67304000</v>
      </c>
      <c r="O106" s="8">
        <v>38892000</v>
      </c>
      <c r="P106" s="8">
        <v>248859000</v>
      </c>
      <c r="Q106" s="8">
        <v>87927000</v>
      </c>
      <c r="R106" s="8">
        <v>-12977000</v>
      </c>
      <c r="S106" s="8">
        <v>59216000</v>
      </c>
      <c r="T106" s="8">
        <v>330536000</v>
      </c>
      <c r="U106" s="8">
        <v>234750000</v>
      </c>
      <c r="V106" s="8">
        <v>8993000</v>
      </c>
      <c r="W106" s="9">
        <f t="shared" si="1"/>
        <v>2987064000</v>
      </c>
    </row>
    <row r="107" spans="2:23" ht="31.5">
      <c r="B107" s="132"/>
      <c r="C107" s="132"/>
      <c r="D107" s="132"/>
      <c r="E107" s="132"/>
      <c r="F107" s="132"/>
      <c r="G107" s="26" t="s">
        <v>241</v>
      </c>
      <c r="H107" s="10">
        <v>0</v>
      </c>
      <c r="I107" s="8">
        <v>4120000</v>
      </c>
      <c r="J107" s="10">
        <v>0</v>
      </c>
      <c r="K107" s="8">
        <v>36000</v>
      </c>
      <c r="L107" s="8">
        <v>-8238000</v>
      </c>
      <c r="M107" s="8">
        <v>-2295000</v>
      </c>
      <c r="N107" s="8">
        <v>3000</v>
      </c>
      <c r="O107" s="8">
        <v>564000</v>
      </c>
      <c r="P107" s="10">
        <v>0</v>
      </c>
      <c r="Q107" s="8">
        <v>-159000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9">
        <f t="shared" si="1"/>
        <v>-5969000</v>
      </c>
    </row>
    <row r="108" spans="2:23">
      <c r="B108" s="132"/>
      <c r="C108" s="132"/>
      <c r="D108" s="132"/>
      <c r="E108" s="132"/>
      <c r="F108" s="136" t="s">
        <v>217</v>
      </c>
      <c r="G108" s="136"/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8">
        <v>76913000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9">
        <f t="shared" si="1"/>
        <v>76913000</v>
      </c>
    </row>
    <row r="109" spans="2:23" ht="21">
      <c r="B109" s="132"/>
      <c r="C109" s="132"/>
      <c r="D109" s="132"/>
      <c r="E109" s="132"/>
      <c r="F109" s="132"/>
      <c r="G109" s="26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9">
        <f t="shared" si="1"/>
        <v>0</v>
      </c>
    </row>
    <row r="110" spans="2:23" ht="21">
      <c r="B110" s="132"/>
      <c r="C110" s="132"/>
      <c r="D110" s="132"/>
      <c r="E110" s="132"/>
      <c r="F110" s="132"/>
      <c r="G110" s="26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9">
        <f t="shared" si="1"/>
        <v>0</v>
      </c>
    </row>
    <row r="111" spans="2:23">
      <c r="B111" s="132"/>
      <c r="C111" s="132"/>
      <c r="D111" s="132"/>
      <c r="E111" s="132"/>
      <c r="F111" s="132"/>
      <c r="G111" s="26" t="s">
        <v>220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8">
        <v>76913000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9">
        <f t="shared" si="1"/>
        <v>76913000</v>
      </c>
    </row>
    <row r="112" spans="2:23">
      <c r="B112" s="132"/>
      <c r="C112" s="132"/>
      <c r="D112" s="132"/>
      <c r="E112" s="132"/>
      <c r="F112" s="133" t="s">
        <v>221</v>
      </c>
      <c r="G112" s="133"/>
      <c r="H112" s="10">
        <v>0</v>
      </c>
      <c r="I112" s="10">
        <v>0</v>
      </c>
      <c r="J112" s="10">
        <v>0</v>
      </c>
      <c r="K112" s="8">
        <v>4078000</v>
      </c>
      <c r="L112" s="8">
        <v>1286000</v>
      </c>
      <c r="M112" s="10">
        <v>0</v>
      </c>
      <c r="N112" s="8">
        <v>45000</v>
      </c>
      <c r="O112" s="10">
        <v>0</v>
      </c>
      <c r="P112" s="10">
        <v>0</v>
      </c>
      <c r="Q112" s="8">
        <v>29000</v>
      </c>
      <c r="R112" s="10">
        <v>0</v>
      </c>
      <c r="S112" s="8">
        <v>2000</v>
      </c>
      <c r="T112" s="8">
        <v>5192000</v>
      </c>
      <c r="U112" s="10">
        <v>0</v>
      </c>
      <c r="V112" s="10">
        <v>0</v>
      </c>
      <c r="W112" s="9">
        <f t="shared" si="1"/>
        <v>10632000</v>
      </c>
    </row>
    <row r="113" spans="2:23">
      <c r="B113" s="132"/>
      <c r="C113" s="132"/>
      <c r="D113" s="132"/>
      <c r="E113" s="132"/>
      <c r="F113" s="133" t="s">
        <v>222</v>
      </c>
      <c r="G113" s="133"/>
      <c r="H113" s="8">
        <v>4052000</v>
      </c>
      <c r="I113" s="8">
        <v>16772000</v>
      </c>
      <c r="J113" s="8">
        <v>3979000</v>
      </c>
      <c r="K113" s="8">
        <v>4095000</v>
      </c>
      <c r="L113" s="8">
        <v>47757000</v>
      </c>
      <c r="M113" s="8">
        <v>39433000</v>
      </c>
      <c r="N113" s="8">
        <v>5517000</v>
      </c>
      <c r="O113" s="8">
        <v>2942000</v>
      </c>
      <c r="P113" s="8">
        <v>1558000</v>
      </c>
      <c r="Q113" s="8">
        <v>835000</v>
      </c>
      <c r="R113" s="8">
        <v>82000</v>
      </c>
      <c r="S113" s="8">
        <v>7436000</v>
      </c>
      <c r="T113" s="8">
        <v>8083000</v>
      </c>
      <c r="U113" s="8">
        <v>1117000</v>
      </c>
      <c r="V113" s="8">
        <v>5866000</v>
      </c>
      <c r="W113" s="9">
        <f t="shared" si="1"/>
        <v>149524000</v>
      </c>
    </row>
    <row r="114" spans="2:23">
      <c r="B114" s="132"/>
      <c r="C114" s="132"/>
      <c r="D114" s="132"/>
      <c r="E114" s="132"/>
      <c r="F114" s="133" t="s">
        <v>223</v>
      </c>
      <c r="G114" s="133"/>
      <c r="H114" s="10">
        <v>0</v>
      </c>
      <c r="I114" s="8">
        <v>1254000</v>
      </c>
      <c r="J114" s="10">
        <v>0</v>
      </c>
      <c r="K114" s="10">
        <v>0</v>
      </c>
      <c r="L114" s="10">
        <v>0</v>
      </c>
      <c r="M114" s="8">
        <v>40950000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8">
        <v>9268000</v>
      </c>
      <c r="U114" s="10">
        <v>0</v>
      </c>
      <c r="V114" s="8">
        <v>5583000</v>
      </c>
      <c r="W114" s="9">
        <f t="shared" si="1"/>
        <v>57055000</v>
      </c>
    </row>
    <row r="115" spans="2:23">
      <c r="B115" s="132"/>
      <c r="C115" s="132"/>
      <c r="D115" s="132"/>
      <c r="E115" s="136" t="s">
        <v>224</v>
      </c>
      <c r="F115" s="136"/>
      <c r="G115" s="136"/>
      <c r="H115" s="8">
        <v>-3813000</v>
      </c>
      <c r="I115" s="8">
        <v>6577000</v>
      </c>
      <c r="J115" s="8">
        <v>-110000</v>
      </c>
      <c r="K115" s="8">
        <v>4114000</v>
      </c>
      <c r="L115" s="8">
        <v>57401000</v>
      </c>
      <c r="M115" s="8">
        <v>-93264000</v>
      </c>
      <c r="N115" s="8">
        <v>7557000</v>
      </c>
      <c r="O115" s="8">
        <v>-2736000</v>
      </c>
      <c r="P115" s="8">
        <v>12410000</v>
      </c>
      <c r="Q115" s="8">
        <v>2568000</v>
      </c>
      <c r="R115" s="8">
        <v>302000</v>
      </c>
      <c r="S115" s="8">
        <v>-5566000</v>
      </c>
      <c r="T115" s="8">
        <v>22403000</v>
      </c>
      <c r="U115" s="8">
        <v>1512000</v>
      </c>
      <c r="V115" s="8">
        <v>-980000</v>
      </c>
      <c r="W115" s="9">
        <f t="shared" si="1"/>
        <v>8375000</v>
      </c>
    </row>
    <row r="116" spans="2:23">
      <c r="B116" s="132"/>
      <c r="C116" s="132"/>
      <c r="D116" s="132"/>
      <c r="E116" s="132"/>
      <c r="F116" s="133" t="s">
        <v>162</v>
      </c>
      <c r="G116" s="133"/>
      <c r="H116" s="8">
        <v>-3813000</v>
      </c>
      <c r="I116" s="8">
        <v>6577000</v>
      </c>
      <c r="J116" s="8">
        <v>45000</v>
      </c>
      <c r="K116" s="8">
        <v>4157000</v>
      </c>
      <c r="L116" s="8">
        <v>56916000</v>
      </c>
      <c r="M116" s="8">
        <v>-93851000</v>
      </c>
      <c r="N116" s="8">
        <v>7557000</v>
      </c>
      <c r="O116" s="8">
        <v>-2736000</v>
      </c>
      <c r="P116" s="8">
        <v>12410000</v>
      </c>
      <c r="Q116" s="8">
        <v>2568000</v>
      </c>
      <c r="R116" s="8">
        <v>302000</v>
      </c>
      <c r="S116" s="8">
        <v>-5566000</v>
      </c>
      <c r="T116" s="8">
        <v>22403000</v>
      </c>
      <c r="U116" s="8">
        <v>1512000</v>
      </c>
      <c r="V116" s="8">
        <v>-980000</v>
      </c>
      <c r="W116" s="9">
        <f t="shared" si="1"/>
        <v>7501000</v>
      </c>
    </row>
    <row r="117" spans="2:23">
      <c r="B117" s="132"/>
      <c r="C117" s="132"/>
      <c r="D117" s="132"/>
      <c r="E117" s="132"/>
      <c r="F117" s="133" t="s">
        <v>225</v>
      </c>
      <c r="G117" s="133"/>
      <c r="H117" s="10">
        <v>0</v>
      </c>
      <c r="I117" s="10">
        <v>0</v>
      </c>
      <c r="J117" s="10">
        <v>0</v>
      </c>
      <c r="K117" s="10">
        <v>0</v>
      </c>
      <c r="L117" s="8">
        <v>485000</v>
      </c>
      <c r="M117" s="8">
        <v>-11000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9">
        <f t="shared" si="1"/>
        <v>474000</v>
      </c>
    </row>
    <row r="118" spans="2:23">
      <c r="B118" s="132"/>
      <c r="C118" s="132"/>
      <c r="D118" s="132"/>
      <c r="E118" s="132"/>
      <c r="F118" s="133" t="s">
        <v>226</v>
      </c>
      <c r="G118" s="133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9">
        <f t="shared" si="1"/>
        <v>0</v>
      </c>
    </row>
    <row r="119" spans="2:23">
      <c r="B119" s="132"/>
      <c r="C119" s="132"/>
      <c r="D119" s="132"/>
      <c r="E119" s="132"/>
      <c r="F119" s="133" t="s">
        <v>227</v>
      </c>
      <c r="G119" s="133"/>
      <c r="H119" s="10">
        <v>0</v>
      </c>
      <c r="I119" s="10">
        <v>0</v>
      </c>
      <c r="J119" s="8">
        <v>-1000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9">
        <f t="shared" si="1"/>
        <v>-1000</v>
      </c>
    </row>
    <row r="120" spans="2:23">
      <c r="B120" s="132"/>
      <c r="C120" s="132"/>
      <c r="D120" s="132"/>
      <c r="E120" s="132"/>
      <c r="F120" s="133" t="s">
        <v>167</v>
      </c>
      <c r="G120" s="133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9">
        <f t="shared" si="1"/>
        <v>0</v>
      </c>
    </row>
    <row r="121" spans="2:23">
      <c r="B121" s="132"/>
      <c r="C121" s="132"/>
      <c r="D121" s="132"/>
      <c r="E121" s="132"/>
      <c r="F121" s="133" t="s">
        <v>242</v>
      </c>
      <c r="G121" s="133"/>
      <c r="H121" s="10">
        <v>0</v>
      </c>
      <c r="I121" s="10">
        <v>0</v>
      </c>
      <c r="J121" s="10">
        <v>0</v>
      </c>
      <c r="K121" s="8">
        <v>-44000</v>
      </c>
      <c r="L121" s="10">
        <v>0</v>
      </c>
      <c r="M121" s="8">
        <v>598000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9">
        <f t="shared" si="1"/>
        <v>554000</v>
      </c>
    </row>
    <row r="122" spans="2:23">
      <c r="B122" s="132"/>
      <c r="C122" s="132"/>
      <c r="D122" s="132"/>
      <c r="E122" s="132"/>
      <c r="F122" s="133" t="s">
        <v>228</v>
      </c>
      <c r="G122" s="133"/>
      <c r="H122" s="10">
        <v>0</v>
      </c>
      <c r="I122" s="10">
        <v>0</v>
      </c>
      <c r="J122" s="8">
        <v>-154000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9">
        <f t="shared" si="1"/>
        <v>-154000</v>
      </c>
    </row>
    <row r="123" spans="2:23">
      <c r="B123" s="132"/>
      <c r="C123" s="132"/>
      <c r="D123" s="132"/>
      <c r="E123" s="136" t="s">
        <v>243</v>
      </c>
      <c r="F123" s="136"/>
      <c r="G123" s="136"/>
      <c r="H123" s="10">
        <v>0</v>
      </c>
      <c r="I123" s="8">
        <v>2000</v>
      </c>
      <c r="J123" s="10">
        <v>0</v>
      </c>
      <c r="K123" s="8">
        <v>882000</v>
      </c>
      <c r="L123" s="10">
        <v>0</v>
      </c>
      <c r="M123" s="8">
        <v>638000</v>
      </c>
      <c r="N123" s="8">
        <v>5385000</v>
      </c>
      <c r="O123" s="10">
        <v>0</v>
      </c>
      <c r="P123" s="8">
        <v>1998000</v>
      </c>
      <c r="Q123" s="8">
        <v>13000</v>
      </c>
      <c r="R123" s="10">
        <v>0</v>
      </c>
      <c r="S123" s="8">
        <v>1123000</v>
      </c>
      <c r="T123" s="10">
        <v>0</v>
      </c>
      <c r="U123" s="10">
        <v>0</v>
      </c>
      <c r="V123" s="8">
        <v>613000</v>
      </c>
      <c r="W123" s="9">
        <f t="shared" si="1"/>
        <v>10654000</v>
      </c>
    </row>
    <row r="124" spans="2:23">
      <c r="B124" s="132"/>
      <c r="C124" s="132"/>
      <c r="D124" s="132"/>
      <c r="E124" s="132"/>
      <c r="F124" s="133" t="s">
        <v>224</v>
      </c>
      <c r="G124" s="133"/>
      <c r="H124" s="10">
        <v>0</v>
      </c>
      <c r="I124" s="10">
        <v>0</v>
      </c>
      <c r="J124" s="10">
        <v>0</v>
      </c>
      <c r="K124" s="8">
        <v>5000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8">
        <v>-20000</v>
      </c>
      <c r="T124" s="10">
        <v>0</v>
      </c>
      <c r="U124" s="10">
        <v>0</v>
      </c>
      <c r="V124" s="10">
        <v>0</v>
      </c>
      <c r="W124" s="9">
        <f t="shared" si="1"/>
        <v>-15000</v>
      </c>
    </row>
    <row r="125" spans="2:23">
      <c r="B125" s="132"/>
      <c r="C125" s="132"/>
      <c r="D125" s="132"/>
      <c r="E125" s="132"/>
      <c r="F125" s="133" t="s">
        <v>244</v>
      </c>
      <c r="G125" s="133"/>
      <c r="H125" s="10">
        <v>0</v>
      </c>
      <c r="I125" s="8">
        <v>2000</v>
      </c>
      <c r="J125" s="10">
        <v>0</v>
      </c>
      <c r="K125" s="8">
        <v>877000</v>
      </c>
      <c r="L125" s="10">
        <v>0</v>
      </c>
      <c r="M125" s="8">
        <v>638000</v>
      </c>
      <c r="N125" s="8">
        <v>5385000</v>
      </c>
      <c r="O125" s="10">
        <v>0</v>
      </c>
      <c r="P125" s="8">
        <v>1998000</v>
      </c>
      <c r="Q125" s="8">
        <v>13000</v>
      </c>
      <c r="R125" s="10">
        <v>0</v>
      </c>
      <c r="S125" s="8">
        <v>1143000</v>
      </c>
      <c r="T125" s="10">
        <v>0</v>
      </c>
      <c r="U125" s="10">
        <v>0</v>
      </c>
      <c r="V125" s="8">
        <v>613000</v>
      </c>
      <c r="W125" s="9">
        <f t="shared" si="1"/>
        <v>10669000</v>
      </c>
    </row>
    <row r="126" spans="2:23">
      <c r="B126" s="132"/>
      <c r="C126" s="132"/>
      <c r="D126" s="132"/>
      <c r="E126" s="133" t="s">
        <v>229</v>
      </c>
      <c r="F126" s="133"/>
      <c r="G126" s="133"/>
      <c r="H126" s="8">
        <v>106161000</v>
      </c>
      <c r="I126" s="8">
        <v>747056000</v>
      </c>
      <c r="J126" s="8">
        <v>111152000</v>
      </c>
      <c r="K126" s="8">
        <v>133079000</v>
      </c>
      <c r="L126" s="8">
        <v>1482664000</v>
      </c>
      <c r="M126" s="8">
        <v>2646692000</v>
      </c>
      <c r="N126" s="8">
        <v>211936000</v>
      </c>
      <c r="O126" s="8">
        <v>110157000</v>
      </c>
      <c r="P126" s="8">
        <v>314786000</v>
      </c>
      <c r="Q126" s="8">
        <v>127774000</v>
      </c>
      <c r="R126" s="8">
        <v>5064000</v>
      </c>
      <c r="S126" s="8">
        <v>76345000</v>
      </c>
      <c r="T126" s="8">
        <v>577176000</v>
      </c>
      <c r="U126" s="8">
        <v>317086000</v>
      </c>
      <c r="V126" s="8">
        <v>384622000</v>
      </c>
      <c r="W126" s="9">
        <f t="shared" si="1"/>
        <v>7351750000</v>
      </c>
    </row>
    <row r="127" spans="2:23">
      <c r="B127" s="132"/>
      <c r="C127" s="132"/>
      <c r="D127" s="133" t="s">
        <v>230</v>
      </c>
      <c r="E127" s="133"/>
      <c r="F127" s="133"/>
      <c r="G127" s="133"/>
      <c r="H127" s="8">
        <v>1543462000</v>
      </c>
      <c r="I127" s="8">
        <v>10698962000</v>
      </c>
      <c r="J127" s="8">
        <v>1258754000</v>
      </c>
      <c r="K127" s="8">
        <v>2358557000</v>
      </c>
      <c r="L127" s="8">
        <v>25186258000</v>
      </c>
      <c r="M127" s="8">
        <v>43874506000</v>
      </c>
      <c r="N127" s="8">
        <v>2059961000</v>
      </c>
      <c r="O127" s="8">
        <v>1760328000</v>
      </c>
      <c r="P127" s="8">
        <v>4825890000</v>
      </c>
      <c r="Q127" s="8">
        <v>1774806000</v>
      </c>
      <c r="R127" s="8">
        <v>255327000</v>
      </c>
      <c r="S127" s="8">
        <v>1325254000</v>
      </c>
      <c r="T127" s="8">
        <v>8439627000</v>
      </c>
      <c r="U127" s="8">
        <v>5865827000</v>
      </c>
      <c r="V127" s="8">
        <v>6289220000</v>
      </c>
      <c r="W127" s="9">
        <f t="shared" si="1"/>
        <v>117516739000</v>
      </c>
    </row>
    <row r="128" spans="2:23">
      <c r="B128" s="132"/>
      <c r="C128" s="132"/>
      <c r="D128" s="136" t="s">
        <v>231</v>
      </c>
      <c r="E128" s="136"/>
      <c r="F128" s="136"/>
      <c r="G128" s="136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</row>
    <row r="129" spans="2:23">
      <c r="B129" s="132"/>
      <c r="C129" s="132"/>
      <c r="D129" s="132"/>
      <c r="E129" s="133" t="s">
        <v>232</v>
      </c>
      <c r="F129" s="133"/>
      <c r="G129" s="133"/>
      <c r="H129" s="8">
        <v>80390000</v>
      </c>
      <c r="I129" s="8">
        <v>785990000</v>
      </c>
      <c r="J129" s="8">
        <v>158776000</v>
      </c>
      <c r="K129" s="8">
        <v>292342000</v>
      </c>
      <c r="L129" s="8">
        <v>407605000</v>
      </c>
      <c r="M129" s="8">
        <v>1297797000</v>
      </c>
      <c r="N129" s="8">
        <v>171736000</v>
      </c>
      <c r="O129" s="8">
        <v>170247000</v>
      </c>
      <c r="P129" s="8">
        <v>192446000</v>
      </c>
      <c r="Q129" s="8">
        <v>135093000</v>
      </c>
      <c r="R129" s="8">
        <v>99000</v>
      </c>
      <c r="S129" s="8">
        <v>32005000</v>
      </c>
      <c r="T129" s="8">
        <v>417340000</v>
      </c>
      <c r="U129" s="8">
        <v>499012000</v>
      </c>
      <c r="V129" s="8">
        <v>537229000</v>
      </c>
      <c r="W129" s="9">
        <f t="shared" si="1"/>
        <v>5178107000</v>
      </c>
    </row>
    <row r="130" spans="2:23">
      <c r="B130" s="132"/>
      <c r="C130" s="132"/>
      <c r="D130" s="132"/>
      <c r="E130" s="133" t="s">
        <v>233</v>
      </c>
      <c r="F130" s="133"/>
      <c r="G130" s="133"/>
      <c r="H130" s="8">
        <v>63087000</v>
      </c>
      <c r="I130" s="8">
        <v>902708000</v>
      </c>
      <c r="J130" s="8">
        <v>87760000</v>
      </c>
      <c r="K130" s="8">
        <v>200237000</v>
      </c>
      <c r="L130" s="8">
        <v>1033547000</v>
      </c>
      <c r="M130" s="8">
        <v>1670907000</v>
      </c>
      <c r="N130" s="8">
        <v>144898000</v>
      </c>
      <c r="O130" s="8">
        <v>110734000</v>
      </c>
      <c r="P130" s="8">
        <v>416577000</v>
      </c>
      <c r="Q130" s="8">
        <v>169085000</v>
      </c>
      <c r="R130" s="8">
        <v>1067000</v>
      </c>
      <c r="S130" s="8">
        <v>91320000</v>
      </c>
      <c r="T130" s="8">
        <v>477223000</v>
      </c>
      <c r="U130" s="8">
        <v>420293000</v>
      </c>
      <c r="V130" s="8">
        <v>470494000</v>
      </c>
      <c r="W130" s="9">
        <f t="shared" si="1"/>
        <v>6259937000</v>
      </c>
    </row>
  </sheetData>
  <sheetProtection password="E139" sheet="1" objects="1" scenarios="1"/>
  <mergeCells count="143"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W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9" sqref="H9"/>
    </sheetView>
  </sheetViews>
  <sheetFormatPr baseColWidth="10" defaultColWidth="9.140625" defaultRowHeight="12.75"/>
  <cols>
    <col min="1" max="6" width="2.42578125" style="30" bestFit="1" customWidth="1"/>
    <col min="7" max="7" width="25" style="30" bestFit="1" customWidth="1"/>
    <col min="8" max="23" width="12.42578125" style="30" bestFit="1" customWidth="1"/>
    <col min="24" max="256" width="9.140625" style="30"/>
    <col min="257" max="262" width="2.42578125" style="30" bestFit="1" customWidth="1"/>
    <col min="263" max="263" width="25" style="30" bestFit="1" customWidth="1"/>
    <col min="264" max="278" width="12.42578125" style="30" bestFit="1" customWidth="1"/>
    <col min="279" max="512" width="9.140625" style="30"/>
    <col min="513" max="518" width="2.42578125" style="30" bestFit="1" customWidth="1"/>
    <col min="519" max="519" width="25" style="30" bestFit="1" customWidth="1"/>
    <col min="520" max="534" width="12.42578125" style="30" bestFit="1" customWidth="1"/>
    <col min="535" max="768" width="9.140625" style="30"/>
    <col min="769" max="774" width="2.42578125" style="30" bestFit="1" customWidth="1"/>
    <col min="775" max="775" width="25" style="30" bestFit="1" customWidth="1"/>
    <col min="776" max="790" width="12.42578125" style="30" bestFit="1" customWidth="1"/>
    <col min="791" max="1024" width="9.140625" style="30"/>
    <col min="1025" max="1030" width="2.42578125" style="30" bestFit="1" customWidth="1"/>
    <col min="1031" max="1031" width="25" style="30" bestFit="1" customWidth="1"/>
    <col min="1032" max="1046" width="12.42578125" style="30" bestFit="1" customWidth="1"/>
    <col min="1047" max="1280" width="9.140625" style="30"/>
    <col min="1281" max="1286" width="2.42578125" style="30" bestFit="1" customWidth="1"/>
    <col min="1287" max="1287" width="25" style="30" bestFit="1" customWidth="1"/>
    <col min="1288" max="1302" width="12.42578125" style="30" bestFit="1" customWidth="1"/>
    <col min="1303" max="1536" width="9.140625" style="30"/>
    <col min="1537" max="1542" width="2.42578125" style="30" bestFit="1" customWidth="1"/>
    <col min="1543" max="1543" width="25" style="30" bestFit="1" customWidth="1"/>
    <col min="1544" max="1558" width="12.42578125" style="30" bestFit="1" customWidth="1"/>
    <col min="1559" max="1792" width="9.140625" style="30"/>
    <col min="1793" max="1798" width="2.42578125" style="30" bestFit="1" customWidth="1"/>
    <col min="1799" max="1799" width="25" style="30" bestFit="1" customWidth="1"/>
    <col min="1800" max="1814" width="12.42578125" style="30" bestFit="1" customWidth="1"/>
    <col min="1815" max="2048" width="9.140625" style="30"/>
    <col min="2049" max="2054" width="2.42578125" style="30" bestFit="1" customWidth="1"/>
    <col min="2055" max="2055" width="25" style="30" bestFit="1" customWidth="1"/>
    <col min="2056" max="2070" width="12.42578125" style="30" bestFit="1" customWidth="1"/>
    <col min="2071" max="2304" width="9.140625" style="30"/>
    <col min="2305" max="2310" width="2.42578125" style="30" bestFit="1" customWidth="1"/>
    <col min="2311" max="2311" width="25" style="30" bestFit="1" customWidth="1"/>
    <col min="2312" max="2326" width="12.42578125" style="30" bestFit="1" customWidth="1"/>
    <col min="2327" max="2560" width="9.140625" style="30"/>
    <col min="2561" max="2566" width="2.42578125" style="30" bestFit="1" customWidth="1"/>
    <col min="2567" max="2567" width="25" style="30" bestFit="1" customWidth="1"/>
    <col min="2568" max="2582" width="12.42578125" style="30" bestFit="1" customWidth="1"/>
    <col min="2583" max="2816" width="9.140625" style="30"/>
    <col min="2817" max="2822" width="2.42578125" style="30" bestFit="1" customWidth="1"/>
    <col min="2823" max="2823" width="25" style="30" bestFit="1" customWidth="1"/>
    <col min="2824" max="2838" width="12.42578125" style="30" bestFit="1" customWidth="1"/>
    <col min="2839" max="3072" width="9.140625" style="30"/>
    <col min="3073" max="3078" width="2.42578125" style="30" bestFit="1" customWidth="1"/>
    <col min="3079" max="3079" width="25" style="30" bestFit="1" customWidth="1"/>
    <col min="3080" max="3094" width="12.42578125" style="30" bestFit="1" customWidth="1"/>
    <col min="3095" max="3328" width="9.140625" style="30"/>
    <col min="3329" max="3334" width="2.42578125" style="30" bestFit="1" customWidth="1"/>
    <col min="3335" max="3335" width="25" style="30" bestFit="1" customWidth="1"/>
    <col min="3336" max="3350" width="12.42578125" style="30" bestFit="1" customWidth="1"/>
    <col min="3351" max="3584" width="9.140625" style="30"/>
    <col min="3585" max="3590" width="2.42578125" style="30" bestFit="1" customWidth="1"/>
    <col min="3591" max="3591" width="25" style="30" bestFit="1" customWidth="1"/>
    <col min="3592" max="3606" width="12.42578125" style="30" bestFit="1" customWidth="1"/>
    <col min="3607" max="3840" width="9.140625" style="30"/>
    <col min="3841" max="3846" width="2.42578125" style="30" bestFit="1" customWidth="1"/>
    <col min="3847" max="3847" width="25" style="30" bestFit="1" customWidth="1"/>
    <col min="3848" max="3862" width="12.42578125" style="30" bestFit="1" customWidth="1"/>
    <col min="3863" max="4096" width="9.140625" style="30"/>
    <col min="4097" max="4102" width="2.42578125" style="30" bestFit="1" customWidth="1"/>
    <col min="4103" max="4103" width="25" style="30" bestFit="1" customWidth="1"/>
    <col min="4104" max="4118" width="12.42578125" style="30" bestFit="1" customWidth="1"/>
    <col min="4119" max="4352" width="9.140625" style="30"/>
    <col min="4353" max="4358" width="2.42578125" style="30" bestFit="1" customWidth="1"/>
    <col min="4359" max="4359" width="25" style="30" bestFit="1" customWidth="1"/>
    <col min="4360" max="4374" width="12.42578125" style="30" bestFit="1" customWidth="1"/>
    <col min="4375" max="4608" width="9.140625" style="30"/>
    <col min="4609" max="4614" width="2.42578125" style="30" bestFit="1" customWidth="1"/>
    <col min="4615" max="4615" width="25" style="30" bestFit="1" customWidth="1"/>
    <col min="4616" max="4630" width="12.42578125" style="30" bestFit="1" customWidth="1"/>
    <col min="4631" max="4864" width="9.140625" style="30"/>
    <col min="4865" max="4870" width="2.42578125" style="30" bestFit="1" customWidth="1"/>
    <col min="4871" max="4871" width="25" style="30" bestFit="1" customWidth="1"/>
    <col min="4872" max="4886" width="12.42578125" style="30" bestFit="1" customWidth="1"/>
    <col min="4887" max="5120" width="9.140625" style="30"/>
    <col min="5121" max="5126" width="2.42578125" style="30" bestFit="1" customWidth="1"/>
    <col min="5127" max="5127" width="25" style="30" bestFit="1" customWidth="1"/>
    <col min="5128" max="5142" width="12.42578125" style="30" bestFit="1" customWidth="1"/>
    <col min="5143" max="5376" width="9.140625" style="30"/>
    <col min="5377" max="5382" width="2.42578125" style="30" bestFit="1" customWidth="1"/>
    <col min="5383" max="5383" width="25" style="30" bestFit="1" customWidth="1"/>
    <col min="5384" max="5398" width="12.42578125" style="30" bestFit="1" customWidth="1"/>
    <col min="5399" max="5632" width="9.140625" style="30"/>
    <col min="5633" max="5638" width="2.42578125" style="30" bestFit="1" customWidth="1"/>
    <col min="5639" max="5639" width="25" style="30" bestFit="1" customWidth="1"/>
    <col min="5640" max="5654" width="12.42578125" style="30" bestFit="1" customWidth="1"/>
    <col min="5655" max="5888" width="9.140625" style="30"/>
    <col min="5889" max="5894" width="2.42578125" style="30" bestFit="1" customWidth="1"/>
    <col min="5895" max="5895" width="25" style="30" bestFit="1" customWidth="1"/>
    <col min="5896" max="5910" width="12.42578125" style="30" bestFit="1" customWidth="1"/>
    <col min="5911" max="6144" width="9.140625" style="30"/>
    <col min="6145" max="6150" width="2.42578125" style="30" bestFit="1" customWidth="1"/>
    <col min="6151" max="6151" width="25" style="30" bestFit="1" customWidth="1"/>
    <col min="6152" max="6166" width="12.42578125" style="30" bestFit="1" customWidth="1"/>
    <col min="6167" max="6400" width="9.140625" style="30"/>
    <col min="6401" max="6406" width="2.42578125" style="30" bestFit="1" customWidth="1"/>
    <col min="6407" max="6407" width="25" style="30" bestFit="1" customWidth="1"/>
    <col min="6408" max="6422" width="12.42578125" style="30" bestFit="1" customWidth="1"/>
    <col min="6423" max="6656" width="9.140625" style="30"/>
    <col min="6657" max="6662" width="2.42578125" style="30" bestFit="1" customWidth="1"/>
    <col min="6663" max="6663" width="25" style="30" bestFit="1" customWidth="1"/>
    <col min="6664" max="6678" width="12.42578125" style="30" bestFit="1" customWidth="1"/>
    <col min="6679" max="6912" width="9.140625" style="30"/>
    <col min="6913" max="6918" width="2.42578125" style="30" bestFit="1" customWidth="1"/>
    <col min="6919" max="6919" width="25" style="30" bestFit="1" customWidth="1"/>
    <col min="6920" max="6934" width="12.42578125" style="30" bestFit="1" customWidth="1"/>
    <col min="6935" max="7168" width="9.140625" style="30"/>
    <col min="7169" max="7174" width="2.42578125" style="30" bestFit="1" customWidth="1"/>
    <col min="7175" max="7175" width="25" style="30" bestFit="1" customWidth="1"/>
    <col min="7176" max="7190" width="12.42578125" style="30" bestFit="1" customWidth="1"/>
    <col min="7191" max="7424" width="9.140625" style="30"/>
    <col min="7425" max="7430" width="2.42578125" style="30" bestFit="1" customWidth="1"/>
    <col min="7431" max="7431" width="25" style="30" bestFit="1" customWidth="1"/>
    <col min="7432" max="7446" width="12.42578125" style="30" bestFit="1" customWidth="1"/>
    <col min="7447" max="7680" width="9.140625" style="30"/>
    <col min="7681" max="7686" width="2.42578125" style="30" bestFit="1" customWidth="1"/>
    <col min="7687" max="7687" width="25" style="30" bestFit="1" customWidth="1"/>
    <col min="7688" max="7702" width="12.42578125" style="30" bestFit="1" customWidth="1"/>
    <col min="7703" max="7936" width="9.140625" style="30"/>
    <col min="7937" max="7942" width="2.42578125" style="30" bestFit="1" customWidth="1"/>
    <col min="7943" max="7943" width="25" style="30" bestFit="1" customWidth="1"/>
    <col min="7944" max="7958" width="12.42578125" style="30" bestFit="1" customWidth="1"/>
    <col min="7959" max="8192" width="9.140625" style="30"/>
    <col min="8193" max="8198" width="2.42578125" style="30" bestFit="1" customWidth="1"/>
    <col min="8199" max="8199" width="25" style="30" bestFit="1" customWidth="1"/>
    <col min="8200" max="8214" width="12.42578125" style="30" bestFit="1" customWidth="1"/>
    <col min="8215" max="8448" width="9.140625" style="30"/>
    <col min="8449" max="8454" width="2.42578125" style="30" bestFit="1" customWidth="1"/>
    <col min="8455" max="8455" width="25" style="30" bestFit="1" customWidth="1"/>
    <col min="8456" max="8470" width="12.42578125" style="30" bestFit="1" customWidth="1"/>
    <col min="8471" max="8704" width="9.140625" style="30"/>
    <col min="8705" max="8710" width="2.42578125" style="30" bestFit="1" customWidth="1"/>
    <col min="8711" max="8711" width="25" style="30" bestFit="1" customWidth="1"/>
    <col min="8712" max="8726" width="12.42578125" style="30" bestFit="1" customWidth="1"/>
    <col min="8727" max="8960" width="9.140625" style="30"/>
    <col min="8961" max="8966" width="2.42578125" style="30" bestFit="1" customWidth="1"/>
    <col min="8967" max="8967" width="25" style="30" bestFit="1" customWidth="1"/>
    <col min="8968" max="8982" width="12.42578125" style="30" bestFit="1" customWidth="1"/>
    <col min="8983" max="9216" width="9.140625" style="30"/>
    <col min="9217" max="9222" width="2.42578125" style="30" bestFit="1" customWidth="1"/>
    <col min="9223" max="9223" width="25" style="30" bestFit="1" customWidth="1"/>
    <col min="9224" max="9238" width="12.42578125" style="30" bestFit="1" customWidth="1"/>
    <col min="9239" max="9472" width="9.140625" style="30"/>
    <col min="9473" max="9478" width="2.42578125" style="30" bestFit="1" customWidth="1"/>
    <col min="9479" max="9479" width="25" style="30" bestFit="1" customWidth="1"/>
    <col min="9480" max="9494" width="12.42578125" style="30" bestFit="1" customWidth="1"/>
    <col min="9495" max="9728" width="9.140625" style="30"/>
    <col min="9729" max="9734" width="2.42578125" style="30" bestFit="1" customWidth="1"/>
    <col min="9735" max="9735" width="25" style="30" bestFit="1" customWidth="1"/>
    <col min="9736" max="9750" width="12.42578125" style="30" bestFit="1" customWidth="1"/>
    <col min="9751" max="9984" width="9.140625" style="30"/>
    <col min="9985" max="9990" width="2.42578125" style="30" bestFit="1" customWidth="1"/>
    <col min="9991" max="9991" width="25" style="30" bestFit="1" customWidth="1"/>
    <col min="9992" max="10006" width="12.42578125" style="30" bestFit="1" customWidth="1"/>
    <col min="10007" max="10240" width="9.140625" style="30"/>
    <col min="10241" max="10246" width="2.42578125" style="30" bestFit="1" customWidth="1"/>
    <col min="10247" max="10247" width="25" style="30" bestFit="1" customWidth="1"/>
    <col min="10248" max="10262" width="12.42578125" style="30" bestFit="1" customWidth="1"/>
    <col min="10263" max="10496" width="9.140625" style="30"/>
    <col min="10497" max="10502" width="2.42578125" style="30" bestFit="1" customWidth="1"/>
    <col min="10503" max="10503" width="25" style="30" bestFit="1" customWidth="1"/>
    <col min="10504" max="10518" width="12.42578125" style="30" bestFit="1" customWidth="1"/>
    <col min="10519" max="10752" width="9.140625" style="30"/>
    <col min="10753" max="10758" width="2.42578125" style="30" bestFit="1" customWidth="1"/>
    <col min="10759" max="10759" width="25" style="30" bestFit="1" customWidth="1"/>
    <col min="10760" max="10774" width="12.42578125" style="30" bestFit="1" customWidth="1"/>
    <col min="10775" max="11008" width="9.140625" style="30"/>
    <col min="11009" max="11014" width="2.42578125" style="30" bestFit="1" customWidth="1"/>
    <col min="11015" max="11015" width="25" style="30" bestFit="1" customWidth="1"/>
    <col min="11016" max="11030" width="12.42578125" style="30" bestFit="1" customWidth="1"/>
    <col min="11031" max="11264" width="9.140625" style="30"/>
    <col min="11265" max="11270" width="2.42578125" style="30" bestFit="1" customWidth="1"/>
    <col min="11271" max="11271" width="25" style="30" bestFit="1" customWidth="1"/>
    <col min="11272" max="11286" width="12.42578125" style="30" bestFit="1" customWidth="1"/>
    <col min="11287" max="11520" width="9.140625" style="30"/>
    <col min="11521" max="11526" width="2.42578125" style="30" bestFit="1" customWidth="1"/>
    <col min="11527" max="11527" width="25" style="30" bestFit="1" customWidth="1"/>
    <col min="11528" max="11542" width="12.42578125" style="30" bestFit="1" customWidth="1"/>
    <col min="11543" max="11776" width="9.140625" style="30"/>
    <col min="11777" max="11782" width="2.42578125" style="30" bestFit="1" customWidth="1"/>
    <col min="11783" max="11783" width="25" style="30" bestFit="1" customWidth="1"/>
    <col min="11784" max="11798" width="12.42578125" style="30" bestFit="1" customWidth="1"/>
    <col min="11799" max="12032" width="9.140625" style="30"/>
    <col min="12033" max="12038" width="2.42578125" style="30" bestFit="1" customWidth="1"/>
    <col min="12039" max="12039" width="25" style="30" bestFit="1" customWidth="1"/>
    <col min="12040" max="12054" width="12.42578125" style="30" bestFit="1" customWidth="1"/>
    <col min="12055" max="12288" width="9.140625" style="30"/>
    <col min="12289" max="12294" width="2.42578125" style="30" bestFit="1" customWidth="1"/>
    <col min="12295" max="12295" width="25" style="30" bestFit="1" customWidth="1"/>
    <col min="12296" max="12310" width="12.42578125" style="30" bestFit="1" customWidth="1"/>
    <col min="12311" max="12544" width="9.140625" style="30"/>
    <col min="12545" max="12550" width="2.42578125" style="30" bestFit="1" customWidth="1"/>
    <col min="12551" max="12551" width="25" style="30" bestFit="1" customWidth="1"/>
    <col min="12552" max="12566" width="12.42578125" style="30" bestFit="1" customWidth="1"/>
    <col min="12567" max="12800" width="9.140625" style="30"/>
    <col min="12801" max="12806" width="2.42578125" style="30" bestFit="1" customWidth="1"/>
    <col min="12807" max="12807" width="25" style="30" bestFit="1" customWidth="1"/>
    <col min="12808" max="12822" width="12.42578125" style="30" bestFit="1" customWidth="1"/>
    <col min="12823" max="13056" width="9.140625" style="30"/>
    <col min="13057" max="13062" width="2.42578125" style="30" bestFit="1" customWidth="1"/>
    <col min="13063" max="13063" width="25" style="30" bestFit="1" customWidth="1"/>
    <col min="13064" max="13078" width="12.42578125" style="30" bestFit="1" customWidth="1"/>
    <col min="13079" max="13312" width="9.140625" style="30"/>
    <col min="13313" max="13318" width="2.42578125" style="30" bestFit="1" customWidth="1"/>
    <col min="13319" max="13319" width="25" style="30" bestFit="1" customWidth="1"/>
    <col min="13320" max="13334" width="12.42578125" style="30" bestFit="1" customWidth="1"/>
    <col min="13335" max="13568" width="9.140625" style="30"/>
    <col min="13569" max="13574" width="2.42578125" style="30" bestFit="1" customWidth="1"/>
    <col min="13575" max="13575" width="25" style="30" bestFit="1" customWidth="1"/>
    <col min="13576" max="13590" width="12.42578125" style="30" bestFit="1" customWidth="1"/>
    <col min="13591" max="13824" width="9.140625" style="30"/>
    <col min="13825" max="13830" width="2.42578125" style="30" bestFit="1" customWidth="1"/>
    <col min="13831" max="13831" width="25" style="30" bestFit="1" customWidth="1"/>
    <col min="13832" max="13846" width="12.42578125" style="30" bestFit="1" customWidth="1"/>
    <col min="13847" max="14080" width="9.140625" style="30"/>
    <col min="14081" max="14086" width="2.42578125" style="30" bestFit="1" customWidth="1"/>
    <col min="14087" max="14087" width="25" style="30" bestFit="1" customWidth="1"/>
    <col min="14088" max="14102" width="12.42578125" style="30" bestFit="1" customWidth="1"/>
    <col min="14103" max="14336" width="9.140625" style="30"/>
    <col min="14337" max="14342" width="2.42578125" style="30" bestFit="1" customWidth="1"/>
    <col min="14343" max="14343" width="25" style="30" bestFit="1" customWidth="1"/>
    <col min="14344" max="14358" width="12.42578125" style="30" bestFit="1" customWidth="1"/>
    <col min="14359" max="14592" width="9.140625" style="30"/>
    <col min="14593" max="14598" width="2.42578125" style="30" bestFit="1" customWidth="1"/>
    <col min="14599" max="14599" width="25" style="30" bestFit="1" customWidth="1"/>
    <col min="14600" max="14614" width="12.42578125" style="30" bestFit="1" customWidth="1"/>
    <col min="14615" max="14848" width="9.140625" style="30"/>
    <col min="14849" max="14854" width="2.42578125" style="30" bestFit="1" customWidth="1"/>
    <col min="14855" max="14855" width="25" style="30" bestFit="1" customWidth="1"/>
    <col min="14856" max="14870" width="12.42578125" style="30" bestFit="1" customWidth="1"/>
    <col min="14871" max="15104" width="9.140625" style="30"/>
    <col min="15105" max="15110" width="2.42578125" style="30" bestFit="1" customWidth="1"/>
    <col min="15111" max="15111" width="25" style="30" bestFit="1" customWidth="1"/>
    <col min="15112" max="15126" width="12.42578125" style="30" bestFit="1" customWidth="1"/>
    <col min="15127" max="15360" width="9.140625" style="30"/>
    <col min="15361" max="15366" width="2.42578125" style="30" bestFit="1" customWidth="1"/>
    <col min="15367" max="15367" width="25" style="30" bestFit="1" customWidth="1"/>
    <col min="15368" max="15382" width="12.42578125" style="30" bestFit="1" customWidth="1"/>
    <col min="15383" max="15616" width="9.140625" style="30"/>
    <col min="15617" max="15622" width="2.42578125" style="30" bestFit="1" customWidth="1"/>
    <col min="15623" max="15623" width="25" style="30" bestFit="1" customWidth="1"/>
    <col min="15624" max="15638" width="12.42578125" style="30" bestFit="1" customWidth="1"/>
    <col min="15639" max="15872" width="9.140625" style="30"/>
    <col min="15873" max="15878" width="2.42578125" style="30" bestFit="1" customWidth="1"/>
    <col min="15879" max="15879" width="25" style="30" bestFit="1" customWidth="1"/>
    <col min="15880" max="15894" width="12.42578125" style="30" bestFit="1" customWidth="1"/>
    <col min="15895" max="16128" width="9.140625" style="30"/>
    <col min="16129" max="16134" width="2.42578125" style="30" bestFit="1" customWidth="1"/>
    <col min="16135" max="16135" width="25" style="30" bestFit="1" customWidth="1"/>
    <col min="16136" max="16150" width="12.42578125" style="30" bestFit="1" customWidth="1"/>
    <col min="16151" max="16384" width="9.140625" style="30"/>
  </cols>
  <sheetData>
    <row r="1" spans="1:23" ht="15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23">
      <c r="A2" s="2" t="s">
        <v>1</v>
      </c>
      <c r="G2" s="3">
        <f>DATEVALUE(H6)</f>
        <v>41274</v>
      </c>
    </row>
    <row r="4" spans="1:23">
      <c r="B4" s="127"/>
      <c r="C4" s="127"/>
      <c r="D4" s="127"/>
      <c r="E4" s="127"/>
      <c r="F4" s="127"/>
      <c r="G4" s="127"/>
      <c r="H4" s="31" t="s">
        <v>2</v>
      </c>
      <c r="I4" s="31" t="s">
        <v>5</v>
      </c>
      <c r="J4" s="31" t="s">
        <v>8</v>
      </c>
      <c r="K4" s="31" t="s">
        <v>13</v>
      </c>
      <c r="L4" s="31" t="s">
        <v>15</v>
      </c>
      <c r="M4" s="31" t="s">
        <v>17</v>
      </c>
      <c r="N4" s="31" t="s">
        <v>21</v>
      </c>
      <c r="O4" s="31" t="s">
        <v>25</v>
      </c>
      <c r="P4" s="31" t="s">
        <v>26</v>
      </c>
      <c r="Q4" s="31" t="s">
        <v>29</v>
      </c>
      <c r="R4" s="31" t="s">
        <v>57</v>
      </c>
      <c r="S4" s="31" t="s">
        <v>70</v>
      </c>
      <c r="T4" s="31" t="s">
        <v>72</v>
      </c>
      <c r="U4" s="31" t="s">
        <v>74</v>
      </c>
      <c r="V4" s="31" t="s">
        <v>75</v>
      </c>
      <c r="W4" s="31"/>
    </row>
    <row r="5" spans="1:23" ht="78.75">
      <c r="B5" s="127"/>
      <c r="C5" s="127"/>
      <c r="D5" s="127"/>
      <c r="E5" s="127"/>
      <c r="F5" s="127"/>
      <c r="G5" s="127"/>
      <c r="H5" s="5" t="s">
        <v>76</v>
      </c>
      <c r="I5" s="5" t="s">
        <v>79</v>
      </c>
      <c r="J5" s="5" t="s">
        <v>82</v>
      </c>
      <c r="K5" s="5" t="s">
        <v>87</v>
      </c>
      <c r="L5" s="5" t="s">
        <v>89</v>
      </c>
      <c r="M5" s="5" t="s">
        <v>259</v>
      </c>
      <c r="N5" s="5" t="s">
        <v>95</v>
      </c>
      <c r="O5" s="5" t="s">
        <v>99</v>
      </c>
      <c r="P5" s="5" t="s">
        <v>100</v>
      </c>
      <c r="Q5" s="5" t="s">
        <v>103</v>
      </c>
      <c r="R5" s="5" t="s">
        <v>131</v>
      </c>
      <c r="S5" s="5" t="s">
        <v>144</v>
      </c>
      <c r="T5" s="5" t="s">
        <v>146</v>
      </c>
      <c r="U5" s="5" t="s">
        <v>148</v>
      </c>
      <c r="V5" s="5" t="s">
        <v>149</v>
      </c>
      <c r="W5" s="5" t="s">
        <v>150</v>
      </c>
    </row>
    <row r="6" spans="1:23">
      <c r="B6" s="127"/>
      <c r="C6" s="127"/>
      <c r="D6" s="127"/>
      <c r="E6" s="127"/>
      <c r="F6" s="127"/>
      <c r="G6" s="127"/>
      <c r="H6" s="32" t="s">
        <v>257</v>
      </c>
      <c r="I6" s="32" t="s">
        <v>257</v>
      </c>
      <c r="J6" s="32" t="s">
        <v>257</v>
      </c>
      <c r="K6" s="32" t="s">
        <v>257</v>
      </c>
      <c r="L6" s="32" t="s">
        <v>257</v>
      </c>
      <c r="M6" s="32" t="s">
        <v>257</v>
      </c>
      <c r="N6" s="32" t="s">
        <v>257</v>
      </c>
      <c r="O6" s="32" t="s">
        <v>257</v>
      </c>
      <c r="P6" s="32" t="s">
        <v>257</v>
      </c>
      <c r="Q6" s="32" t="s">
        <v>257</v>
      </c>
      <c r="R6" s="32" t="s">
        <v>257</v>
      </c>
      <c r="S6" s="32" t="s">
        <v>257</v>
      </c>
      <c r="T6" s="32" t="s">
        <v>257</v>
      </c>
      <c r="U6" s="32" t="s">
        <v>257</v>
      </c>
      <c r="V6" s="32" t="s">
        <v>257</v>
      </c>
      <c r="W6" s="32" t="s">
        <v>257</v>
      </c>
    </row>
    <row r="7" spans="1:23">
      <c r="B7" s="202"/>
      <c r="C7" s="202"/>
      <c r="D7" s="202"/>
      <c r="E7" s="202"/>
      <c r="F7" s="202"/>
      <c r="G7" s="202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>
      <c r="B8" s="203"/>
      <c r="C8" s="202"/>
      <c r="D8" s="202"/>
      <c r="E8" s="202"/>
      <c r="F8" s="202"/>
      <c r="G8" s="202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>
      <c r="B9" s="203"/>
      <c r="C9" s="203"/>
      <c r="D9" s="202" t="s">
        <v>152</v>
      </c>
      <c r="E9" s="202"/>
      <c r="F9" s="202"/>
      <c r="G9" s="202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>
      <c r="B10" s="203"/>
      <c r="C10" s="203"/>
      <c r="D10" s="203"/>
      <c r="E10" s="204" t="s">
        <v>153</v>
      </c>
      <c r="F10" s="204"/>
      <c r="G10" s="204"/>
      <c r="H10" s="8">
        <v>6476000</v>
      </c>
      <c r="I10" s="8">
        <v>35898000</v>
      </c>
      <c r="J10" s="8">
        <v>2969000</v>
      </c>
      <c r="K10" s="8">
        <v>20039000</v>
      </c>
      <c r="L10" s="8">
        <v>354828000</v>
      </c>
      <c r="M10" s="8">
        <v>366434000</v>
      </c>
      <c r="N10" s="8">
        <v>10919000</v>
      </c>
      <c r="O10" s="8">
        <v>6567000</v>
      </c>
      <c r="P10" s="8">
        <v>119644000</v>
      </c>
      <c r="Q10" s="8">
        <v>9160000</v>
      </c>
      <c r="R10" s="8">
        <v>2050000</v>
      </c>
      <c r="S10" s="8">
        <v>7017000</v>
      </c>
      <c r="T10" s="8">
        <v>43558000</v>
      </c>
      <c r="U10" s="8">
        <v>22194000</v>
      </c>
      <c r="V10" s="8">
        <v>25424000</v>
      </c>
      <c r="W10" s="9">
        <f>SUM(H10:V10)</f>
        <v>1033177000</v>
      </c>
    </row>
    <row r="11" spans="1:23">
      <c r="B11" s="203"/>
      <c r="C11" s="203"/>
      <c r="D11" s="203"/>
      <c r="E11" s="202" t="s">
        <v>154</v>
      </c>
      <c r="F11" s="202"/>
      <c r="G11" s="202"/>
      <c r="H11" s="8">
        <v>3000</v>
      </c>
      <c r="I11" s="8">
        <v>23343000</v>
      </c>
      <c r="J11" s="8">
        <v>141000</v>
      </c>
      <c r="K11" s="8">
        <v>99385000</v>
      </c>
      <c r="L11" s="8">
        <v>135096000</v>
      </c>
      <c r="M11" s="8">
        <v>2949000</v>
      </c>
      <c r="N11" s="8">
        <v>2841000</v>
      </c>
      <c r="O11" s="8">
        <v>4236000</v>
      </c>
      <c r="P11" s="8">
        <v>16000</v>
      </c>
      <c r="Q11" s="8">
        <v>88000</v>
      </c>
      <c r="R11" s="10">
        <v>0</v>
      </c>
      <c r="S11" s="10">
        <v>0</v>
      </c>
      <c r="T11" s="8">
        <v>62091000</v>
      </c>
      <c r="U11" s="8">
        <v>106000</v>
      </c>
      <c r="V11" s="8">
        <v>106187000</v>
      </c>
      <c r="W11" s="9">
        <f t="shared" ref="W11:W74" si="0">SUM(H11:V11)</f>
        <v>436482000</v>
      </c>
    </row>
    <row r="12" spans="1:23">
      <c r="B12" s="203"/>
      <c r="C12" s="203"/>
      <c r="D12" s="203"/>
      <c r="E12" s="203"/>
      <c r="F12" s="204" t="s">
        <v>155</v>
      </c>
      <c r="G12" s="204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8">
        <v>417000</v>
      </c>
      <c r="U12" s="10">
        <v>0</v>
      </c>
      <c r="V12" s="10">
        <v>0</v>
      </c>
      <c r="W12" s="9">
        <f t="shared" si="0"/>
        <v>417000</v>
      </c>
    </row>
    <row r="13" spans="1:23">
      <c r="B13" s="203"/>
      <c r="C13" s="203"/>
      <c r="D13" s="203"/>
      <c r="E13" s="203"/>
      <c r="F13" s="204" t="s">
        <v>156</v>
      </c>
      <c r="G13" s="204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f t="shared" si="0"/>
        <v>0</v>
      </c>
    </row>
    <row r="14" spans="1:23">
      <c r="B14" s="203"/>
      <c r="C14" s="203"/>
      <c r="D14" s="203"/>
      <c r="E14" s="203"/>
      <c r="F14" s="204" t="s">
        <v>157</v>
      </c>
      <c r="G14" s="204"/>
      <c r="H14" s="10">
        <v>0</v>
      </c>
      <c r="I14" s="10">
        <v>0</v>
      </c>
      <c r="J14" s="10">
        <v>0</v>
      </c>
      <c r="K14" s="8">
        <v>99054000</v>
      </c>
      <c r="L14" s="8">
        <v>127545000</v>
      </c>
      <c r="M14" s="8">
        <v>493000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9">
        <f t="shared" si="0"/>
        <v>227092000</v>
      </c>
    </row>
    <row r="15" spans="1:23">
      <c r="B15" s="203"/>
      <c r="C15" s="203"/>
      <c r="D15" s="203"/>
      <c r="E15" s="203"/>
      <c r="F15" s="204" t="s">
        <v>158</v>
      </c>
      <c r="G15" s="204"/>
      <c r="H15" s="10">
        <v>0</v>
      </c>
      <c r="I15" s="8">
        <v>1772000</v>
      </c>
      <c r="J15" s="10">
        <v>0</v>
      </c>
      <c r="K15" s="8">
        <v>257000</v>
      </c>
      <c r="L15" s="10">
        <v>0</v>
      </c>
      <c r="M15" s="8">
        <v>176000</v>
      </c>
      <c r="N15" s="10">
        <v>0</v>
      </c>
      <c r="O15" s="8">
        <v>463000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f t="shared" si="0"/>
        <v>2668000</v>
      </c>
    </row>
    <row r="16" spans="1:23">
      <c r="B16" s="203"/>
      <c r="C16" s="203"/>
      <c r="D16" s="203"/>
      <c r="E16" s="203"/>
      <c r="F16" s="204" t="s">
        <v>159</v>
      </c>
      <c r="G16" s="204"/>
      <c r="H16" s="8">
        <v>3000</v>
      </c>
      <c r="I16" s="8">
        <v>21571000</v>
      </c>
      <c r="J16" s="8">
        <v>141000</v>
      </c>
      <c r="K16" s="8">
        <v>75000</v>
      </c>
      <c r="L16" s="8">
        <v>7551000</v>
      </c>
      <c r="M16" s="8">
        <v>2280000</v>
      </c>
      <c r="N16" s="8">
        <v>2841000</v>
      </c>
      <c r="O16" s="8">
        <v>3773000</v>
      </c>
      <c r="P16" s="8">
        <v>16000</v>
      </c>
      <c r="Q16" s="8">
        <v>88000</v>
      </c>
      <c r="R16" s="10">
        <v>0</v>
      </c>
      <c r="S16" s="10">
        <v>0</v>
      </c>
      <c r="T16" s="8">
        <v>61674000</v>
      </c>
      <c r="U16" s="8">
        <v>106000</v>
      </c>
      <c r="V16" s="8">
        <v>106187000</v>
      </c>
      <c r="W16" s="9">
        <f t="shared" si="0"/>
        <v>206306000</v>
      </c>
    </row>
    <row r="17" spans="2:23">
      <c r="B17" s="203"/>
      <c r="C17" s="203"/>
      <c r="D17" s="203"/>
      <c r="E17" s="204" t="s">
        <v>160</v>
      </c>
      <c r="F17" s="204"/>
      <c r="G17" s="204"/>
      <c r="H17" s="10">
        <v>0</v>
      </c>
      <c r="I17" s="10">
        <v>0</v>
      </c>
      <c r="J17" s="8">
        <v>141000</v>
      </c>
      <c r="K17" s="8">
        <v>20804000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9">
        <f t="shared" si="0"/>
        <v>20945000</v>
      </c>
    </row>
    <row r="18" spans="2:23">
      <c r="B18" s="203"/>
      <c r="C18" s="203"/>
      <c r="D18" s="203"/>
      <c r="E18" s="202" t="s">
        <v>161</v>
      </c>
      <c r="F18" s="202"/>
      <c r="G18" s="202"/>
      <c r="H18" s="10">
        <v>0</v>
      </c>
      <c r="I18" s="8">
        <v>149000</v>
      </c>
      <c r="J18" s="10">
        <v>0</v>
      </c>
      <c r="K18" s="10">
        <v>0</v>
      </c>
      <c r="L18" s="8">
        <v>15950000</v>
      </c>
      <c r="M18" s="8">
        <v>1070000</v>
      </c>
      <c r="N18" s="10">
        <v>0</v>
      </c>
      <c r="O18" s="10">
        <v>0</v>
      </c>
      <c r="P18" s="8">
        <v>63000</v>
      </c>
      <c r="Q18" s="10">
        <v>0</v>
      </c>
      <c r="R18" s="10">
        <v>0</v>
      </c>
      <c r="S18" s="10">
        <v>0</v>
      </c>
      <c r="T18" s="10">
        <v>0</v>
      </c>
      <c r="U18" s="8">
        <v>223000</v>
      </c>
      <c r="V18" s="10">
        <v>0</v>
      </c>
      <c r="W18" s="9">
        <f t="shared" si="0"/>
        <v>17455000</v>
      </c>
    </row>
    <row r="19" spans="2:23">
      <c r="B19" s="203"/>
      <c r="C19" s="203"/>
      <c r="D19" s="203"/>
      <c r="E19" s="203"/>
      <c r="F19" s="204" t="s">
        <v>155</v>
      </c>
      <c r="G19" s="204"/>
      <c r="H19" s="10">
        <v>0</v>
      </c>
      <c r="I19" s="8">
        <v>149000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8">
        <v>223000</v>
      </c>
      <c r="V19" s="10">
        <v>0</v>
      </c>
      <c r="W19" s="9">
        <f t="shared" si="0"/>
        <v>372000</v>
      </c>
    </row>
    <row r="20" spans="2:23">
      <c r="B20" s="203"/>
      <c r="C20" s="203"/>
      <c r="D20" s="203"/>
      <c r="E20" s="203"/>
      <c r="F20" s="204" t="s">
        <v>156</v>
      </c>
      <c r="G20" s="204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9">
        <f t="shared" si="0"/>
        <v>0</v>
      </c>
    </row>
    <row r="21" spans="2:23">
      <c r="B21" s="203"/>
      <c r="C21" s="203"/>
      <c r="D21" s="203"/>
      <c r="E21" s="203"/>
      <c r="F21" s="204" t="s">
        <v>157</v>
      </c>
      <c r="G21" s="204"/>
      <c r="H21" s="10">
        <v>0</v>
      </c>
      <c r="I21" s="10">
        <v>0</v>
      </c>
      <c r="J21" s="10">
        <v>0</v>
      </c>
      <c r="K21" s="10">
        <v>0</v>
      </c>
      <c r="L21" s="8">
        <v>15030000</v>
      </c>
      <c r="M21" s="8">
        <v>1003000</v>
      </c>
      <c r="N21" s="10">
        <v>0</v>
      </c>
      <c r="O21" s="10">
        <v>0</v>
      </c>
      <c r="P21" s="8">
        <v>63000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9">
        <f t="shared" si="0"/>
        <v>16096000</v>
      </c>
    </row>
    <row r="22" spans="2:23">
      <c r="B22" s="203"/>
      <c r="C22" s="203"/>
      <c r="D22" s="203"/>
      <c r="E22" s="203"/>
      <c r="F22" s="204" t="s">
        <v>158</v>
      </c>
      <c r="G22" s="204"/>
      <c r="H22" s="10">
        <v>0</v>
      </c>
      <c r="I22" s="10">
        <v>0</v>
      </c>
      <c r="J22" s="10">
        <v>0</v>
      </c>
      <c r="K22" s="10">
        <v>0</v>
      </c>
      <c r="L22" s="8">
        <v>920000</v>
      </c>
      <c r="M22" s="8">
        <v>67000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9">
        <f t="shared" si="0"/>
        <v>987000</v>
      </c>
    </row>
    <row r="23" spans="2:23">
      <c r="B23" s="203"/>
      <c r="C23" s="203"/>
      <c r="D23" s="203"/>
      <c r="E23" s="204" t="s">
        <v>160</v>
      </c>
      <c r="F23" s="204"/>
      <c r="G23" s="204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9">
        <f t="shared" si="0"/>
        <v>0</v>
      </c>
    </row>
    <row r="24" spans="2:23">
      <c r="B24" s="203"/>
      <c r="C24" s="203"/>
      <c r="D24" s="203"/>
      <c r="E24" s="202" t="s">
        <v>162</v>
      </c>
      <c r="F24" s="202"/>
      <c r="G24" s="202"/>
      <c r="H24" s="8">
        <v>35265000</v>
      </c>
      <c r="I24" s="8">
        <v>1017198000</v>
      </c>
      <c r="J24" s="8">
        <v>137543000</v>
      </c>
      <c r="K24" s="8">
        <v>636857000</v>
      </c>
      <c r="L24" s="8">
        <v>4017882000</v>
      </c>
      <c r="M24" s="8">
        <v>1363057000</v>
      </c>
      <c r="N24" s="8">
        <v>197590000</v>
      </c>
      <c r="O24" s="8">
        <v>356789000</v>
      </c>
      <c r="P24" s="8">
        <v>1262265000</v>
      </c>
      <c r="Q24" s="8">
        <v>181136000</v>
      </c>
      <c r="R24" s="8">
        <v>87908000</v>
      </c>
      <c r="S24" s="8">
        <v>547529000</v>
      </c>
      <c r="T24" s="8">
        <v>1134854000</v>
      </c>
      <c r="U24" s="8">
        <v>275526000</v>
      </c>
      <c r="V24" s="8">
        <v>458931000</v>
      </c>
      <c r="W24" s="9">
        <f t="shared" si="0"/>
        <v>11710330000</v>
      </c>
    </row>
    <row r="25" spans="2:23">
      <c r="B25" s="203"/>
      <c r="C25" s="203"/>
      <c r="D25" s="203"/>
      <c r="E25" s="203"/>
      <c r="F25" s="204" t="s">
        <v>157</v>
      </c>
      <c r="G25" s="204"/>
      <c r="H25" s="8">
        <v>14068000</v>
      </c>
      <c r="I25" s="8">
        <v>906290000</v>
      </c>
      <c r="J25" s="8">
        <v>116484000</v>
      </c>
      <c r="K25" s="8">
        <v>626465000</v>
      </c>
      <c r="L25" s="8">
        <v>3173129000</v>
      </c>
      <c r="M25" s="8">
        <v>1224873000</v>
      </c>
      <c r="N25" s="8">
        <v>162673000</v>
      </c>
      <c r="O25" s="8">
        <v>336443000</v>
      </c>
      <c r="P25" s="8">
        <v>1243977000</v>
      </c>
      <c r="Q25" s="8">
        <v>153590000</v>
      </c>
      <c r="R25" s="8">
        <v>87401000</v>
      </c>
      <c r="S25" s="8">
        <v>547515000</v>
      </c>
      <c r="T25" s="8">
        <v>1049842000</v>
      </c>
      <c r="U25" s="8">
        <v>214360000</v>
      </c>
      <c r="V25" s="8">
        <v>367741000</v>
      </c>
      <c r="W25" s="9">
        <f t="shared" si="0"/>
        <v>10224851000</v>
      </c>
    </row>
    <row r="26" spans="2:23">
      <c r="B26" s="203"/>
      <c r="C26" s="203"/>
      <c r="D26" s="203"/>
      <c r="E26" s="203"/>
      <c r="F26" s="204" t="s">
        <v>158</v>
      </c>
      <c r="G26" s="204"/>
      <c r="H26" s="8">
        <v>21197000</v>
      </c>
      <c r="I26" s="8">
        <v>110908000</v>
      </c>
      <c r="J26" s="8">
        <v>21059000</v>
      </c>
      <c r="K26" s="8">
        <v>10392000</v>
      </c>
      <c r="L26" s="8">
        <v>844753000</v>
      </c>
      <c r="M26" s="8">
        <v>138184000</v>
      </c>
      <c r="N26" s="8">
        <v>34916000</v>
      </c>
      <c r="O26" s="8">
        <v>20346000</v>
      </c>
      <c r="P26" s="8">
        <v>18288000</v>
      </c>
      <c r="Q26" s="8">
        <v>27546000</v>
      </c>
      <c r="R26" s="8">
        <v>507000</v>
      </c>
      <c r="S26" s="8">
        <v>14000</v>
      </c>
      <c r="T26" s="8">
        <v>85012000</v>
      </c>
      <c r="U26" s="8">
        <v>61166000</v>
      </c>
      <c r="V26" s="8">
        <v>91190000</v>
      </c>
      <c r="W26" s="9">
        <f t="shared" si="0"/>
        <v>1485478000</v>
      </c>
    </row>
    <row r="27" spans="2:23">
      <c r="B27" s="203"/>
      <c r="C27" s="203"/>
      <c r="D27" s="203"/>
      <c r="E27" s="204" t="s">
        <v>160</v>
      </c>
      <c r="F27" s="204"/>
      <c r="G27" s="204"/>
      <c r="H27" s="10">
        <v>0</v>
      </c>
      <c r="I27" s="8">
        <v>297316000</v>
      </c>
      <c r="J27" s="10">
        <v>0</v>
      </c>
      <c r="K27" s="8">
        <v>186313000</v>
      </c>
      <c r="L27" s="8">
        <v>195263000</v>
      </c>
      <c r="M27" s="8">
        <v>839249000</v>
      </c>
      <c r="N27" s="8">
        <v>162673000</v>
      </c>
      <c r="O27" s="8">
        <v>198530000</v>
      </c>
      <c r="P27" s="8">
        <v>5800000</v>
      </c>
      <c r="Q27" s="8">
        <v>143326000</v>
      </c>
      <c r="R27" s="8">
        <v>54296000</v>
      </c>
      <c r="S27" s="8">
        <v>420000000</v>
      </c>
      <c r="T27" s="8">
        <v>305835000</v>
      </c>
      <c r="U27" s="10">
        <v>0</v>
      </c>
      <c r="V27" s="10">
        <v>0</v>
      </c>
      <c r="W27" s="9">
        <f t="shared" si="0"/>
        <v>2808601000</v>
      </c>
    </row>
    <row r="28" spans="2:23">
      <c r="B28" s="203"/>
      <c r="C28" s="203"/>
      <c r="D28" s="203"/>
      <c r="E28" s="202" t="s">
        <v>163</v>
      </c>
      <c r="F28" s="202"/>
      <c r="G28" s="202"/>
      <c r="H28" s="8">
        <v>903688000</v>
      </c>
      <c r="I28" s="8">
        <v>8073375000</v>
      </c>
      <c r="J28" s="8">
        <v>983885000</v>
      </c>
      <c r="K28" s="8">
        <v>1444945000</v>
      </c>
      <c r="L28" s="8">
        <v>16867185000</v>
      </c>
      <c r="M28" s="8">
        <v>35762724000</v>
      </c>
      <c r="N28" s="8">
        <v>1602533000</v>
      </c>
      <c r="O28" s="8">
        <v>1031433000</v>
      </c>
      <c r="P28" s="8">
        <v>3146514000</v>
      </c>
      <c r="Q28" s="8">
        <v>1254605000</v>
      </c>
      <c r="R28" s="8">
        <v>92051000</v>
      </c>
      <c r="S28" s="8">
        <v>622340000</v>
      </c>
      <c r="T28" s="8">
        <v>5828929000</v>
      </c>
      <c r="U28" s="8">
        <v>4342160000</v>
      </c>
      <c r="V28" s="8">
        <v>5012876000</v>
      </c>
      <c r="W28" s="9">
        <f t="shared" si="0"/>
        <v>86969243000</v>
      </c>
    </row>
    <row r="29" spans="2:23">
      <c r="B29" s="203"/>
      <c r="C29" s="203"/>
      <c r="D29" s="203"/>
      <c r="E29" s="203"/>
      <c r="F29" s="204" t="s">
        <v>155</v>
      </c>
      <c r="G29" s="204"/>
      <c r="H29" s="8">
        <v>362045000</v>
      </c>
      <c r="I29" s="8">
        <v>751724000</v>
      </c>
      <c r="J29" s="8">
        <v>109616000</v>
      </c>
      <c r="K29" s="8">
        <v>19838000</v>
      </c>
      <c r="L29" s="8">
        <v>327261000</v>
      </c>
      <c r="M29" s="8">
        <v>1505492000</v>
      </c>
      <c r="N29" s="8">
        <v>241808000</v>
      </c>
      <c r="O29" s="8">
        <v>92028000</v>
      </c>
      <c r="P29" s="8">
        <v>928257000</v>
      </c>
      <c r="Q29" s="8">
        <v>169067000</v>
      </c>
      <c r="R29" s="8">
        <v>66459000</v>
      </c>
      <c r="S29" s="8">
        <v>54224000</v>
      </c>
      <c r="T29" s="8">
        <v>1136366000</v>
      </c>
      <c r="U29" s="8">
        <v>1117886000</v>
      </c>
      <c r="V29" s="8">
        <v>465469000</v>
      </c>
      <c r="W29" s="9">
        <f t="shared" si="0"/>
        <v>7347540000</v>
      </c>
    </row>
    <row r="30" spans="2:23">
      <c r="B30" s="203"/>
      <c r="C30" s="203"/>
      <c r="D30" s="203"/>
      <c r="E30" s="203"/>
      <c r="F30" s="204" t="s">
        <v>156</v>
      </c>
      <c r="G30" s="204"/>
      <c r="H30" s="8">
        <v>541643000</v>
      </c>
      <c r="I30" s="8">
        <v>6325323000</v>
      </c>
      <c r="J30" s="8">
        <v>874269000</v>
      </c>
      <c r="K30" s="8">
        <v>1404995000</v>
      </c>
      <c r="L30" s="8">
        <v>16469685000</v>
      </c>
      <c r="M30" s="8">
        <v>34257233000</v>
      </c>
      <c r="N30" s="8">
        <v>1360725000</v>
      </c>
      <c r="O30" s="8">
        <v>939405000</v>
      </c>
      <c r="P30" s="8">
        <v>2218257000</v>
      </c>
      <c r="Q30" s="8">
        <v>1085538000</v>
      </c>
      <c r="R30" s="8">
        <v>25592000</v>
      </c>
      <c r="S30" s="8">
        <v>568116000</v>
      </c>
      <c r="T30" s="8">
        <v>4692563000</v>
      </c>
      <c r="U30" s="8">
        <v>2686915000</v>
      </c>
      <c r="V30" s="8">
        <v>4170174000</v>
      </c>
      <c r="W30" s="9">
        <f t="shared" si="0"/>
        <v>77620433000</v>
      </c>
    </row>
    <row r="31" spans="2:23">
      <c r="B31" s="203"/>
      <c r="C31" s="203"/>
      <c r="D31" s="203"/>
      <c r="E31" s="203"/>
      <c r="F31" s="204" t="s">
        <v>157</v>
      </c>
      <c r="G31" s="204"/>
      <c r="H31" s="10">
        <v>0</v>
      </c>
      <c r="I31" s="8">
        <v>996328000</v>
      </c>
      <c r="J31" s="10">
        <v>0</v>
      </c>
      <c r="K31" s="8">
        <v>20112000</v>
      </c>
      <c r="L31" s="8">
        <v>70239000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8">
        <v>537359000</v>
      </c>
      <c r="V31" s="8">
        <v>377233000</v>
      </c>
      <c r="W31" s="9">
        <f t="shared" si="0"/>
        <v>2001271000</v>
      </c>
    </row>
    <row r="32" spans="2:23">
      <c r="B32" s="203"/>
      <c r="C32" s="203"/>
      <c r="D32" s="203"/>
      <c r="E32" s="204" t="s">
        <v>160</v>
      </c>
      <c r="F32" s="204"/>
      <c r="G32" s="204"/>
      <c r="H32" s="10">
        <v>0</v>
      </c>
      <c r="I32" s="8">
        <v>684338000</v>
      </c>
      <c r="J32" s="10">
        <v>0</v>
      </c>
      <c r="K32" s="8">
        <v>1498000</v>
      </c>
      <c r="L32" s="10">
        <v>0</v>
      </c>
      <c r="M32" s="8">
        <v>15174328000</v>
      </c>
      <c r="N32" s="10">
        <v>0</v>
      </c>
      <c r="O32" s="8">
        <v>118941000</v>
      </c>
      <c r="P32" s="8">
        <v>416797000</v>
      </c>
      <c r="Q32" s="8">
        <v>105553000</v>
      </c>
      <c r="R32" s="10">
        <v>0</v>
      </c>
      <c r="S32" s="10">
        <v>0</v>
      </c>
      <c r="T32" s="8">
        <v>917632000</v>
      </c>
      <c r="U32" s="8">
        <v>101848000</v>
      </c>
      <c r="V32" s="8">
        <v>624265000</v>
      </c>
      <c r="W32" s="9">
        <f t="shared" si="0"/>
        <v>18145200000</v>
      </c>
    </row>
    <row r="33" spans="2:23">
      <c r="B33" s="203"/>
      <c r="C33" s="203"/>
      <c r="D33" s="203"/>
      <c r="E33" s="204" t="s">
        <v>164</v>
      </c>
      <c r="F33" s="204"/>
      <c r="G33" s="204"/>
      <c r="H33" s="8">
        <v>527799000</v>
      </c>
      <c r="I33" s="8">
        <v>55583000</v>
      </c>
      <c r="J33" s="10">
        <v>0</v>
      </c>
      <c r="K33" s="8">
        <v>59850000</v>
      </c>
      <c r="L33" s="8">
        <v>1868790000</v>
      </c>
      <c r="M33" s="8">
        <v>1971969000</v>
      </c>
      <c r="N33" s="8">
        <v>100309000</v>
      </c>
      <c r="O33" s="8">
        <v>97365000</v>
      </c>
      <c r="P33" s="8">
        <v>40000000</v>
      </c>
      <c r="Q33" s="8">
        <v>167185000</v>
      </c>
      <c r="R33" s="10">
        <v>0</v>
      </c>
      <c r="S33" s="8">
        <v>78864000</v>
      </c>
      <c r="T33" s="8">
        <v>64162000</v>
      </c>
      <c r="U33" s="8">
        <v>352882000</v>
      </c>
      <c r="V33" s="10">
        <v>0</v>
      </c>
      <c r="W33" s="9">
        <f t="shared" si="0"/>
        <v>5384758000</v>
      </c>
    </row>
    <row r="34" spans="2:23">
      <c r="B34" s="203"/>
      <c r="C34" s="203"/>
      <c r="D34" s="203"/>
      <c r="E34" s="204" t="s">
        <v>160</v>
      </c>
      <c r="F34" s="204"/>
      <c r="G34" s="204"/>
      <c r="H34" s="8">
        <v>426577000</v>
      </c>
      <c r="I34" s="10">
        <v>0</v>
      </c>
      <c r="J34" s="10">
        <v>0</v>
      </c>
      <c r="K34" s="8">
        <v>18473000</v>
      </c>
      <c r="L34" s="10">
        <v>0</v>
      </c>
      <c r="M34" s="8">
        <v>1590905000</v>
      </c>
      <c r="N34" s="8">
        <v>100278000</v>
      </c>
      <c r="O34" s="8">
        <v>97365000</v>
      </c>
      <c r="P34" s="10">
        <v>0</v>
      </c>
      <c r="Q34" s="8">
        <v>164000000</v>
      </c>
      <c r="R34" s="10">
        <v>0</v>
      </c>
      <c r="S34" s="10">
        <v>0</v>
      </c>
      <c r="T34" s="8">
        <v>53194000</v>
      </c>
      <c r="U34" s="10">
        <v>0</v>
      </c>
      <c r="V34" s="10">
        <v>0</v>
      </c>
      <c r="W34" s="9">
        <f t="shared" si="0"/>
        <v>2450792000</v>
      </c>
    </row>
    <row r="35" spans="2:23">
      <c r="B35" s="203"/>
      <c r="C35" s="203"/>
      <c r="D35" s="203"/>
      <c r="E35" s="204" t="s">
        <v>165</v>
      </c>
      <c r="F35" s="204"/>
      <c r="G35" s="204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9">
        <f t="shared" si="0"/>
        <v>0</v>
      </c>
    </row>
    <row r="36" spans="2:23">
      <c r="B36" s="203"/>
      <c r="C36" s="203"/>
      <c r="D36" s="203"/>
      <c r="E36" s="204" t="s">
        <v>166</v>
      </c>
      <c r="F36" s="204"/>
      <c r="G36" s="204"/>
      <c r="H36" s="8">
        <v>3000</v>
      </c>
      <c r="I36" s="8">
        <v>55000</v>
      </c>
      <c r="J36" s="8">
        <v>186000</v>
      </c>
      <c r="K36" s="8">
        <v>761000</v>
      </c>
      <c r="L36" s="8">
        <v>447458000</v>
      </c>
      <c r="M36" s="8">
        <v>192657000</v>
      </c>
      <c r="N36" s="8">
        <v>12000</v>
      </c>
      <c r="O36" s="8">
        <v>75000</v>
      </c>
      <c r="P36" s="10">
        <v>0</v>
      </c>
      <c r="Q36" s="8">
        <v>52000</v>
      </c>
      <c r="R36" s="8">
        <v>410000</v>
      </c>
      <c r="S36" s="10">
        <v>0</v>
      </c>
      <c r="T36" s="8">
        <v>15000</v>
      </c>
      <c r="U36" s="8">
        <v>4368000</v>
      </c>
      <c r="V36" s="8">
        <v>4859000</v>
      </c>
      <c r="W36" s="9">
        <f t="shared" si="0"/>
        <v>650911000</v>
      </c>
    </row>
    <row r="37" spans="2:23">
      <c r="B37" s="203"/>
      <c r="C37" s="203"/>
      <c r="D37" s="203"/>
      <c r="E37" s="204" t="s">
        <v>167</v>
      </c>
      <c r="F37" s="204"/>
      <c r="G37" s="204"/>
      <c r="H37" s="8">
        <v>4095000</v>
      </c>
      <c r="I37" s="8">
        <v>31433000</v>
      </c>
      <c r="J37" s="8">
        <v>8767000</v>
      </c>
      <c r="K37" s="8">
        <v>1393000</v>
      </c>
      <c r="L37" s="8">
        <v>317892000</v>
      </c>
      <c r="M37" s="8">
        <v>392296000</v>
      </c>
      <c r="N37" s="8">
        <v>10162000</v>
      </c>
      <c r="O37" s="8">
        <v>12277000</v>
      </c>
      <c r="P37" s="8">
        <v>23290000</v>
      </c>
      <c r="Q37" s="8">
        <v>45191000</v>
      </c>
      <c r="R37" s="10">
        <v>0</v>
      </c>
      <c r="S37" s="8">
        <v>5526000</v>
      </c>
      <c r="T37" s="8">
        <v>105992000</v>
      </c>
      <c r="U37" s="8">
        <v>33734000</v>
      </c>
      <c r="V37" s="8">
        <v>150381000</v>
      </c>
      <c r="W37" s="9">
        <f t="shared" si="0"/>
        <v>1142429000</v>
      </c>
    </row>
    <row r="38" spans="2:23">
      <c r="B38" s="203"/>
      <c r="C38" s="203"/>
      <c r="D38" s="203"/>
      <c r="E38" s="202" t="s">
        <v>168</v>
      </c>
      <c r="F38" s="202"/>
      <c r="G38" s="202"/>
      <c r="H38" s="10">
        <v>0</v>
      </c>
      <c r="I38" s="8">
        <v>58098000</v>
      </c>
      <c r="J38" s="8">
        <v>18325000</v>
      </c>
      <c r="K38" s="8">
        <v>3137000</v>
      </c>
      <c r="L38" s="8">
        <v>3345000</v>
      </c>
      <c r="M38" s="8">
        <v>61734000</v>
      </c>
      <c r="N38" s="10">
        <v>0</v>
      </c>
      <c r="O38" s="8">
        <v>1496000</v>
      </c>
      <c r="P38" s="10">
        <v>0</v>
      </c>
      <c r="Q38" s="8">
        <v>210000</v>
      </c>
      <c r="R38" s="10">
        <v>0</v>
      </c>
      <c r="S38" s="10">
        <v>0</v>
      </c>
      <c r="T38" s="10">
        <v>0</v>
      </c>
      <c r="U38" s="8">
        <v>135000</v>
      </c>
      <c r="V38" s="8">
        <v>7426000</v>
      </c>
      <c r="W38" s="9">
        <f t="shared" si="0"/>
        <v>153906000</v>
      </c>
    </row>
    <row r="39" spans="2:23">
      <c r="B39" s="203"/>
      <c r="C39" s="203"/>
      <c r="D39" s="203"/>
      <c r="E39" s="203"/>
      <c r="F39" s="204" t="s">
        <v>169</v>
      </c>
      <c r="G39" s="204"/>
      <c r="H39" s="10">
        <v>0</v>
      </c>
      <c r="I39" s="8">
        <v>58098000</v>
      </c>
      <c r="J39" s="8">
        <v>18325000</v>
      </c>
      <c r="K39" s="8">
        <v>3137000</v>
      </c>
      <c r="L39" s="8">
        <v>3345000</v>
      </c>
      <c r="M39" s="8">
        <v>61734000</v>
      </c>
      <c r="N39" s="10">
        <v>0</v>
      </c>
      <c r="O39" s="8">
        <v>1496000</v>
      </c>
      <c r="P39" s="10">
        <v>0</v>
      </c>
      <c r="Q39" s="8">
        <v>210000</v>
      </c>
      <c r="R39" s="10">
        <v>0</v>
      </c>
      <c r="S39" s="10">
        <v>0</v>
      </c>
      <c r="T39" s="10">
        <v>0</v>
      </c>
      <c r="U39" s="8">
        <v>135000</v>
      </c>
      <c r="V39" s="8">
        <v>7426000</v>
      </c>
      <c r="W39" s="9">
        <f t="shared" si="0"/>
        <v>153906000</v>
      </c>
    </row>
    <row r="40" spans="2:23">
      <c r="B40" s="203"/>
      <c r="C40" s="203"/>
      <c r="D40" s="203"/>
      <c r="E40" s="203"/>
      <c r="F40" s="204" t="s">
        <v>170</v>
      </c>
      <c r="G40" s="204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9">
        <f t="shared" si="0"/>
        <v>0</v>
      </c>
    </row>
    <row r="41" spans="2:23">
      <c r="B41" s="203"/>
      <c r="C41" s="203"/>
      <c r="D41" s="203"/>
      <c r="E41" s="204" t="s">
        <v>172</v>
      </c>
      <c r="F41" s="204"/>
      <c r="G41" s="204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9">
        <f t="shared" si="0"/>
        <v>0</v>
      </c>
    </row>
    <row r="42" spans="2:23">
      <c r="B42" s="203"/>
      <c r="C42" s="203"/>
      <c r="D42" s="203"/>
      <c r="E42" s="204" t="s">
        <v>236</v>
      </c>
      <c r="F42" s="204"/>
      <c r="G42" s="204"/>
      <c r="H42" s="10">
        <v>0</v>
      </c>
      <c r="I42" s="10">
        <v>0</v>
      </c>
      <c r="J42" s="10">
        <v>0</v>
      </c>
      <c r="K42" s="8">
        <v>123000</v>
      </c>
      <c r="L42" s="8">
        <v>28311000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9">
        <f t="shared" si="0"/>
        <v>28434000</v>
      </c>
    </row>
    <row r="43" spans="2:23">
      <c r="B43" s="203"/>
      <c r="C43" s="203"/>
      <c r="D43" s="203"/>
      <c r="E43" s="202" t="s">
        <v>173</v>
      </c>
      <c r="F43" s="202"/>
      <c r="G43" s="202"/>
      <c r="H43" s="8">
        <v>31554000</v>
      </c>
      <c r="I43" s="8">
        <v>154535000</v>
      </c>
      <c r="J43" s="8">
        <v>29574000</v>
      </c>
      <c r="K43" s="8">
        <v>13613000</v>
      </c>
      <c r="L43" s="8">
        <v>439397000</v>
      </c>
      <c r="M43" s="8">
        <v>907179000</v>
      </c>
      <c r="N43" s="8">
        <v>98759000</v>
      </c>
      <c r="O43" s="8">
        <v>14301000</v>
      </c>
      <c r="P43" s="8">
        <v>37517000</v>
      </c>
      <c r="Q43" s="8">
        <v>56200000</v>
      </c>
      <c r="R43" s="8">
        <v>2909000</v>
      </c>
      <c r="S43" s="8">
        <v>20148000</v>
      </c>
      <c r="T43" s="8">
        <v>136118000</v>
      </c>
      <c r="U43" s="8">
        <v>68929000</v>
      </c>
      <c r="V43" s="8">
        <v>200949000</v>
      </c>
      <c r="W43" s="9">
        <f t="shared" si="0"/>
        <v>2211682000</v>
      </c>
    </row>
    <row r="44" spans="2:23">
      <c r="B44" s="203"/>
      <c r="C44" s="203"/>
      <c r="D44" s="203"/>
      <c r="E44" s="203"/>
      <c r="F44" s="202" t="s">
        <v>174</v>
      </c>
      <c r="G44" s="202"/>
      <c r="H44" s="8">
        <v>28465000</v>
      </c>
      <c r="I44" s="8">
        <v>147872000</v>
      </c>
      <c r="J44" s="8">
        <v>24383000</v>
      </c>
      <c r="K44" s="8">
        <v>13613000</v>
      </c>
      <c r="L44" s="8">
        <v>402025000</v>
      </c>
      <c r="M44" s="8">
        <v>771869000</v>
      </c>
      <c r="N44" s="8">
        <v>86705000</v>
      </c>
      <c r="O44" s="8">
        <v>14301000</v>
      </c>
      <c r="P44" s="8">
        <v>37517000</v>
      </c>
      <c r="Q44" s="8">
        <v>56200000</v>
      </c>
      <c r="R44" s="8">
        <v>2909000</v>
      </c>
      <c r="S44" s="8">
        <v>18991000</v>
      </c>
      <c r="T44" s="8">
        <v>135976000</v>
      </c>
      <c r="U44" s="8">
        <v>66451000</v>
      </c>
      <c r="V44" s="8">
        <v>170464000</v>
      </c>
      <c r="W44" s="9">
        <f t="shared" si="0"/>
        <v>1977741000</v>
      </c>
    </row>
    <row r="45" spans="2:23">
      <c r="B45" s="203"/>
      <c r="C45" s="203"/>
      <c r="D45" s="203"/>
      <c r="E45" s="203"/>
      <c r="F45" s="203"/>
      <c r="G45" s="33" t="s">
        <v>175</v>
      </c>
      <c r="H45" s="8">
        <v>27133000</v>
      </c>
      <c r="I45" s="8">
        <v>147695000</v>
      </c>
      <c r="J45" s="8">
        <v>24383000</v>
      </c>
      <c r="K45" s="8">
        <v>13610000</v>
      </c>
      <c r="L45" s="8">
        <v>383318000</v>
      </c>
      <c r="M45" s="8">
        <v>763210000</v>
      </c>
      <c r="N45" s="8">
        <v>86705000</v>
      </c>
      <c r="O45" s="8">
        <v>13923000</v>
      </c>
      <c r="P45" s="8">
        <v>37517000</v>
      </c>
      <c r="Q45" s="8">
        <v>54072000</v>
      </c>
      <c r="R45" s="8">
        <v>2909000</v>
      </c>
      <c r="S45" s="8">
        <v>18991000</v>
      </c>
      <c r="T45" s="8">
        <v>134322000</v>
      </c>
      <c r="U45" s="8">
        <v>66034000</v>
      </c>
      <c r="V45" s="8">
        <v>170223000</v>
      </c>
      <c r="W45" s="9">
        <f t="shared" si="0"/>
        <v>1944045000</v>
      </c>
    </row>
    <row r="46" spans="2:23" ht="21">
      <c r="B46" s="203"/>
      <c r="C46" s="203"/>
      <c r="D46" s="203"/>
      <c r="E46" s="203"/>
      <c r="F46" s="203"/>
      <c r="G46" s="33" t="s">
        <v>176</v>
      </c>
      <c r="H46" s="10">
        <v>0</v>
      </c>
      <c r="I46" s="10">
        <v>0</v>
      </c>
      <c r="J46" s="10">
        <v>0</v>
      </c>
      <c r="K46" s="10">
        <v>0</v>
      </c>
      <c r="L46" s="8">
        <v>17822000</v>
      </c>
      <c r="M46" s="10">
        <v>0</v>
      </c>
      <c r="N46" s="10">
        <v>0</v>
      </c>
      <c r="O46" s="8">
        <v>378000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8">
        <v>21000</v>
      </c>
      <c r="W46" s="9">
        <f t="shared" si="0"/>
        <v>18221000</v>
      </c>
    </row>
    <row r="47" spans="2:23" ht="31.5">
      <c r="B47" s="203"/>
      <c r="C47" s="203"/>
      <c r="D47" s="203"/>
      <c r="E47" s="203"/>
      <c r="F47" s="203"/>
      <c r="G47" s="33" t="s">
        <v>177</v>
      </c>
      <c r="H47" s="8">
        <v>1332000</v>
      </c>
      <c r="I47" s="8">
        <v>177000</v>
      </c>
      <c r="J47" s="10">
        <v>0</v>
      </c>
      <c r="K47" s="8">
        <v>3000</v>
      </c>
      <c r="L47" s="8">
        <v>885000</v>
      </c>
      <c r="M47" s="8">
        <v>8659000</v>
      </c>
      <c r="N47" s="10">
        <v>0</v>
      </c>
      <c r="O47" s="10">
        <v>0</v>
      </c>
      <c r="P47" s="10">
        <v>0</v>
      </c>
      <c r="Q47" s="8">
        <v>2128000</v>
      </c>
      <c r="R47" s="10">
        <v>0</v>
      </c>
      <c r="S47" s="10">
        <v>0</v>
      </c>
      <c r="T47" s="8">
        <v>1654000</v>
      </c>
      <c r="U47" s="8">
        <v>417000</v>
      </c>
      <c r="V47" s="8">
        <v>220000</v>
      </c>
      <c r="W47" s="9">
        <f t="shared" si="0"/>
        <v>15475000</v>
      </c>
    </row>
    <row r="48" spans="2:23">
      <c r="B48" s="203"/>
      <c r="C48" s="203"/>
      <c r="D48" s="203"/>
      <c r="E48" s="203"/>
      <c r="F48" s="204" t="s">
        <v>178</v>
      </c>
      <c r="G48" s="204"/>
      <c r="H48" s="8">
        <v>3090000</v>
      </c>
      <c r="I48" s="8">
        <v>6663000</v>
      </c>
      <c r="J48" s="8">
        <v>5191000</v>
      </c>
      <c r="K48" s="10">
        <v>0</v>
      </c>
      <c r="L48" s="8">
        <v>37372000</v>
      </c>
      <c r="M48" s="8">
        <v>135309000</v>
      </c>
      <c r="N48" s="8">
        <v>12053000</v>
      </c>
      <c r="O48" s="10">
        <v>0</v>
      </c>
      <c r="P48" s="10">
        <v>0</v>
      </c>
      <c r="Q48" s="10">
        <v>0</v>
      </c>
      <c r="R48" s="10">
        <v>0</v>
      </c>
      <c r="S48" s="8">
        <v>1157000</v>
      </c>
      <c r="T48" s="8">
        <v>142000</v>
      </c>
      <c r="U48" s="8">
        <v>2478000</v>
      </c>
      <c r="V48" s="8">
        <v>30485000</v>
      </c>
      <c r="W48" s="9">
        <f t="shared" si="0"/>
        <v>233940000</v>
      </c>
    </row>
    <row r="49" spans="2:23">
      <c r="B49" s="203"/>
      <c r="C49" s="203"/>
      <c r="D49" s="203"/>
      <c r="E49" s="204" t="s">
        <v>179</v>
      </c>
      <c r="F49" s="204"/>
      <c r="G49" s="204"/>
      <c r="H49" s="10">
        <v>0</v>
      </c>
      <c r="I49" s="8">
        <v>823000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9">
        <f t="shared" si="0"/>
        <v>823000</v>
      </c>
    </row>
    <row r="50" spans="2:23">
      <c r="B50" s="203"/>
      <c r="C50" s="203"/>
      <c r="D50" s="203"/>
      <c r="E50" s="202" t="s">
        <v>180</v>
      </c>
      <c r="F50" s="202"/>
      <c r="G50" s="202"/>
      <c r="H50" s="8">
        <v>3000</v>
      </c>
      <c r="I50" s="8">
        <v>427000</v>
      </c>
      <c r="J50" s="8">
        <v>35000</v>
      </c>
      <c r="K50" s="8">
        <v>8161000</v>
      </c>
      <c r="L50" s="8">
        <v>34473000</v>
      </c>
      <c r="M50" s="8">
        <v>151986000</v>
      </c>
      <c r="N50" s="8">
        <v>146000</v>
      </c>
      <c r="O50" s="8">
        <v>11000</v>
      </c>
      <c r="P50" s="8">
        <v>1418000</v>
      </c>
      <c r="Q50" s="8">
        <v>996000</v>
      </c>
      <c r="R50" s="8">
        <v>62000</v>
      </c>
      <c r="S50" s="8">
        <v>463000</v>
      </c>
      <c r="T50" s="8">
        <v>150000</v>
      </c>
      <c r="U50" s="8">
        <v>29000</v>
      </c>
      <c r="V50" s="8">
        <v>537000</v>
      </c>
      <c r="W50" s="9">
        <f t="shared" si="0"/>
        <v>198897000</v>
      </c>
    </row>
    <row r="51" spans="2:23">
      <c r="B51" s="203"/>
      <c r="C51" s="203"/>
      <c r="D51" s="203"/>
      <c r="E51" s="203"/>
      <c r="F51" s="204" t="s">
        <v>181</v>
      </c>
      <c r="G51" s="204"/>
      <c r="H51" s="10">
        <v>0</v>
      </c>
      <c r="I51" s="8">
        <v>427000</v>
      </c>
      <c r="J51" s="10">
        <v>0</v>
      </c>
      <c r="K51" s="10">
        <v>0</v>
      </c>
      <c r="L51" s="8">
        <v>33425000</v>
      </c>
      <c r="M51" s="8">
        <v>113303000</v>
      </c>
      <c r="N51" s="10">
        <v>0</v>
      </c>
      <c r="O51" s="10">
        <v>0</v>
      </c>
      <c r="P51" s="10">
        <v>0</v>
      </c>
      <c r="Q51" s="8">
        <v>33000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9">
        <f t="shared" si="0"/>
        <v>147188000</v>
      </c>
    </row>
    <row r="52" spans="2:23">
      <c r="B52" s="203"/>
      <c r="C52" s="203"/>
      <c r="D52" s="203"/>
      <c r="E52" s="203"/>
      <c r="F52" s="204" t="s">
        <v>182</v>
      </c>
      <c r="G52" s="204"/>
      <c r="H52" s="8">
        <v>3000</v>
      </c>
      <c r="I52" s="10">
        <v>0</v>
      </c>
      <c r="J52" s="8">
        <v>35000</v>
      </c>
      <c r="K52" s="8">
        <v>8161000</v>
      </c>
      <c r="L52" s="8">
        <v>1048000</v>
      </c>
      <c r="M52" s="8">
        <v>38682000</v>
      </c>
      <c r="N52" s="8">
        <v>146000</v>
      </c>
      <c r="O52" s="8">
        <v>11000</v>
      </c>
      <c r="P52" s="8">
        <v>1418000</v>
      </c>
      <c r="Q52" s="8">
        <v>963000</v>
      </c>
      <c r="R52" s="8">
        <v>62000</v>
      </c>
      <c r="S52" s="8">
        <v>463000</v>
      </c>
      <c r="T52" s="8">
        <v>150000</v>
      </c>
      <c r="U52" s="8">
        <v>29000</v>
      </c>
      <c r="V52" s="8">
        <v>537000</v>
      </c>
      <c r="W52" s="9">
        <f t="shared" si="0"/>
        <v>51708000</v>
      </c>
    </row>
    <row r="53" spans="2:23">
      <c r="B53" s="203"/>
      <c r="C53" s="203"/>
      <c r="D53" s="203"/>
      <c r="E53" s="202" t="s">
        <v>183</v>
      </c>
      <c r="F53" s="202"/>
      <c r="G53" s="202"/>
      <c r="H53" s="8">
        <v>5908000</v>
      </c>
      <c r="I53" s="8">
        <v>56281000</v>
      </c>
      <c r="J53" s="8">
        <v>13226000</v>
      </c>
      <c r="K53" s="8">
        <v>9692000</v>
      </c>
      <c r="L53" s="8">
        <v>371754000</v>
      </c>
      <c r="M53" s="8">
        <v>879415000</v>
      </c>
      <c r="N53" s="8">
        <v>13109000</v>
      </c>
      <c r="O53" s="8">
        <v>10687000</v>
      </c>
      <c r="P53" s="8">
        <v>18559000</v>
      </c>
      <c r="Q53" s="8">
        <v>13224000</v>
      </c>
      <c r="R53" s="8">
        <v>5218000</v>
      </c>
      <c r="S53" s="8">
        <v>6525000</v>
      </c>
      <c r="T53" s="8">
        <v>156867000</v>
      </c>
      <c r="U53" s="8">
        <v>90551000</v>
      </c>
      <c r="V53" s="8">
        <v>149231000</v>
      </c>
      <c r="W53" s="9">
        <f t="shared" si="0"/>
        <v>1800247000</v>
      </c>
    </row>
    <row r="54" spans="2:23">
      <c r="B54" s="203"/>
      <c r="C54" s="203"/>
      <c r="D54" s="203"/>
      <c r="E54" s="203"/>
      <c r="F54" s="204" t="s">
        <v>184</v>
      </c>
      <c r="G54" s="204"/>
      <c r="H54" s="8">
        <v>651000</v>
      </c>
      <c r="I54" s="8">
        <v>4718000</v>
      </c>
      <c r="J54" s="8">
        <v>1885000</v>
      </c>
      <c r="K54" s="8">
        <v>373000</v>
      </c>
      <c r="L54" s="8">
        <v>42602000</v>
      </c>
      <c r="M54" s="8">
        <v>28057000</v>
      </c>
      <c r="N54" s="8">
        <v>2340000</v>
      </c>
      <c r="O54" s="8">
        <v>873000</v>
      </c>
      <c r="P54" s="8">
        <v>778000</v>
      </c>
      <c r="Q54" s="8">
        <v>4031000</v>
      </c>
      <c r="R54" s="8">
        <v>63000</v>
      </c>
      <c r="S54" s="8">
        <v>31000</v>
      </c>
      <c r="T54" s="8">
        <v>19181000</v>
      </c>
      <c r="U54" s="8">
        <v>7631000</v>
      </c>
      <c r="V54" s="8">
        <v>11305000</v>
      </c>
      <c r="W54" s="9">
        <f t="shared" si="0"/>
        <v>124519000</v>
      </c>
    </row>
    <row r="55" spans="2:23">
      <c r="B55" s="203"/>
      <c r="C55" s="203"/>
      <c r="D55" s="203"/>
      <c r="E55" s="203"/>
      <c r="F55" s="204" t="s">
        <v>185</v>
      </c>
      <c r="G55" s="204"/>
      <c r="H55" s="8">
        <v>5257000</v>
      </c>
      <c r="I55" s="8">
        <v>51563000</v>
      </c>
      <c r="J55" s="8">
        <v>11341000</v>
      </c>
      <c r="K55" s="8">
        <v>9319000</v>
      </c>
      <c r="L55" s="8">
        <v>329152000</v>
      </c>
      <c r="M55" s="8">
        <v>851358000</v>
      </c>
      <c r="N55" s="8">
        <v>10769000</v>
      </c>
      <c r="O55" s="8">
        <v>9814000</v>
      </c>
      <c r="P55" s="8">
        <v>17781000</v>
      </c>
      <c r="Q55" s="8">
        <v>9193000</v>
      </c>
      <c r="R55" s="8">
        <v>5155000</v>
      </c>
      <c r="S55" s="8">
        <v>6495000</v>
      </c>
      <c r="T55" s="8">
        <v>137686000</v>
      </c>
      <c r="U55" s="8">
        <v>82920000</v>
      </c>
      <c r="V55" s="8">
        <v>137926000</v>
      </c>
      <c r="W55" s="9">
        <f t="shared" si="0"/>
        <v>1675729000</v>
      </c>
    </row>
    <row r="56" spans="2:23">
      <c r="B56" s="203"/>
      <c r="C56" s="203"/>
      <c r="D56" s="203"/>
      <c r="E56" s="202" t="s">
        <v>186</v>
      </c>
      <c r="F56" s="202"/>
      <c r="G56" s="202"/>
      <c r="H56" s="8">
        <v>7249000</v>
      </c>
      <c r="I56" s="8">
        <v>87907000</v>
      </c>
      <c r="J56" s="8">
        <v>9567000</v>
      </c>
      <c r="K56" s="8">
        <v>4924000</v>
      </c>
      <c r="L56" s="8">
        <v>71023000</v>
      </c>
      <c r="M56" s="8">
        <v>1043818000</v>
      </c>
      <c r="N56" s="8">
        <v>7795000</v>
      </c>
      <c r="O56" s="8">
        <v>1482000</v>
      </c>
      <c r="P56" s="8">
        <v>13329000</v>
      </c>
      <c r="Q56" s="8">
        <v>8210000</v>
      </c>
      <c r="R56" s="8">
        <v>1182000</v>
      </c>
      <c r="S56" s="8">
        <v>2267000</v>
      </c>
      <c r="T56" s="8">
        <v>6599000</v>
      </c>
      <c r="U56" s="8">
        <v>47202000</v>
      </c>
      <c r="V56" s="8">
        <v>14275000</v>
      </c>
      <c r="W56" s="9">
        <f t="shared" si="0"/>
        <v>1326829000</v>
      </c>
    </row>
    <row r="57" spans="2:23">
      <c r="B57" s="203"/>
      <c r="C57" s="203"/>
      <c r="D57" s="203"/>
      <c r="E57" s="203"/>
      <c r="F57" s="204" t="s">
        <v>237</v>
      </c>
      <c r="G57" s="204"/>
      <c r="H57" s="8">
        <v>5510000</v>
      </c>
      <c r="I57" s="8">
        <v>46905000</v>
      </c>
      <c r="J57" s="8">
        <v>218000</v>
      </c>
      <c r="K57" s="10">
        <v>0</v>
      </c>
      <c r="L57" s="8">
        <v>30675000</v>
      </c>
      <c r="M57" s="8">
        <v>858349000</v>
      </c>
      <c r="N57" s="8">
        <v>3239000</v>
      </c>
      <c r="O57" s="10">
        <v>0</v>
      </c>
      <c r="P57" s="8">
        <v>177000</v>
      </c>
      <c r="Q57" s="8">
        <v>3652000</v>
      </c>
      <c r="R57" s="8">
        <v>127000</v>
      </c>
      <c r="S57" s="10">
        <v>0</v>
      </c>
      <c r="T57" s="10">
        <v>0</v>
      </c>
      <c r="U57" s="8">
        <v>11489000</v>
      </c>
      <c r="V57" s="8">
        <v>131000</v>
      </c>
      <c r="W57" s="9">
        <f t="shared" si="0"/>
        <v>960472000</v>
      </c>
    </row>
    <row r="58" spans="2:23">
      <c r="B58" s="203"/>
      <c r="C58" s="203"/>
      <c r="D58" s="203"/>
      <c r="E58" s="203"/>
      <c r="F58" s="204" t="s">
        <v>238</v>
      </c>
      <c r="G58" s="204"/>
      <c r="H58" s="8">
        <v>1739000</v>
      </c>
      <c r="I58" s="8">
        <v>41002000</v>
      </c>
      <c r="J58" s="8">
        <v>9349000</v>
      </c>
      <c r="K58" s="8">
        <v>4924000</v>
      </c>
      <c r="L58" s="8">
        <v>40348000</v>
      </c>
      <c r="M58" s="8">
        <v>185469000</v>
      </c>
      <c r="N58" s="8">
        <v>4556000</v>
      </c>
      <c r="O58" s="8">
        <v>1482000</v>
      </c>
      <c r="P58" s="8">
        <v>13152000</v>
      </c>
      <c r="Q58" s="8">
        <v>4558000</v>
      </c>
      <c r="R58" s="8">
        <v>1055000</v>
      </c>
      <c r="S58" s="8">
        <v>2267000</v>
      </c>
      <c r="T58" s="8">
        <v>6599000</v>
      </c>
      <c r="U58" s="8">
        <v>35713000</v>
      </c>
      <c r="V58" s="8">
        <v>14144000</v>
      </c>
      <c r="W58" s="9">
        <f t="shared" si="0"/>
        <v>366357000</v>
      </c>
    </row>
    <row r="59" spans="2:23">
      <c r="B59" s="203"/>
      <c r="C59" s="203"/>
      <c r="D59" s="203"/>
      <c r="E59" s="204" t="s">
        <v>187</v>
      </c>
      <c r="F59" s="204"/>
      <c r="G59" s="204"/>
      <c r="H59" s="8">
        <v>1522044000</v>
      </c>
      <c r="I59" s="8">
        <v>9594282000</v>
      </c>
      <c r="J59" s="8">
        <v>1204218000</v>
      </c>
      <c r="K59" s="8">
        <v>2302880000</v>
      </c>
      <c r="L59" s="8">
        <v>24973384000</v>
      </c>
      <c r="M59" s="8">
        <v>43097289000</v>
      </c>
      <c r="N59" s="8">
        <v>2044174000</v>
      </c>
      <c r="O59" s="8">
        <v>1536719000</v>
      </c>
      <c r="P59" s="8">
        <v>4662615000</v>
      </c>
      <c r="Q59" s="8">
        <v>1736257000</v>
      </c>
      <c r="R59" s="8">
        <v>191790000</v>
      </c>
      <c r="S59" s="8">
        <v>1290679000</v>
      </c>
      <c r="T59" s="8">
        <v>7539334000</v>
      </c>
      <c r="U59" s="8">
        <v>5238039000</v>
      </c>
      <c r="V59" s="8">
        <v>6131076000</v>
      </c>
      <c r="W59" s="9">
        <f t="shared" si="0"/>
        <v>113064780000</v>
      </c>
    </row>
    <row r="60" spans="2:23">
      <c r="B60" s="203"/>
      <c r="C60" s="203"/>
      <c r="D60" s="202" t="s">
        <v>188</v>
      </c>
      <c r="E60" s="202"/>
      <c r="F60" s="202"/>
      <c r="G60" s="202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9"/>
    </row>
    <row r="61" spans="2:23">
      <c r="B61" s="203"/>
      <c r="C61" s="203"/>
      <c r="D61" s="203"/>
      <c r="E61" s="202" t="s">
        <v>154</v>
      </c>
      <c r="F61" s="202"/>
      <c r="G61" s="202"/>
      <c r="H61" s="8">
        <v>3000</v>
      </c>
      <c r="I61" s="8">
        <v>3076000</v>
      </c>
      <c r="J61" s="8">
        <v>1791000</v>
      </c>
      <c r="K61" s="8">
        <v>1484000</v>
      </c>
      <c r="L61" s="8">
        <v>12505000</v>
      </c>
      <c r="M61" s="8">
        <v>69777000</v>
      </c>
      <c r="N61" s="8">
        <v>38000</v>
      </c>
      <c r="O61" s="8">
        <v>136000</v>
      </c>
      <c r="P61" s="8">
        <v>16000</v>
      </c>
      <c r="Q61" s="8">
        <v>111000</v>
      </c>
      <c r="R61" s="10">
        <v>0</v>
      </c>
      <c r="S61" s="10">
        <v>0</v>
      </c>
      <c r="T61" s="8">
        <v>61719000</v>
      </c>
      <c r="U61" s="8">
        <v>110000</v>
      </c>
      <c r="V61" s="8">
        <v>29921000</v>
      </c>
      <c r="W61" s="9">
        <f t="shared" si="0"/>
        <v>180687000</v>
      </c>
    </row>
    <row r="62" spans="2:23">
      <c r="B62" s="203"/>
      <c r="C62" s="203"/>
      <c r="D62" s="203"/>
      <c r="E62" s="203"/>
      <c r="F62" s="204" t="s">
        <v>189</v>
      </c>
      <c r="G62" s="204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9">
        <f t="shared" si="0"/>
        <v>0</v>
      </c>
    </row>
    <row r="63" spans="2:23">
      <c r="B63" s="203"/>
      <c r="C63" s="203"/>
      <c r="D63" s="203"/>
      <c r="E63" s="203"/>
      <c r="F63" s="204" t="s">
        <v>190</v>
      </c>
      <c r="G63" s="204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9">
        <f t="shared" si="0"/>
        <v>0</v>
      </c>
    </row>
    <row r="64" spans="2:23">
      <c r="B64" s="203"/>
      <c r="C64" s="203"/>
      <c r="D64" s="203"/>
      <c r="E64" s="203"/>
      <c r="F64" s="204" t="s">
        <v>191</v>
      </c>
      <c r="G64" s="204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9">
        <f t="shared" si="0"/>
        <v>0</v>
      </c>
    </row>
    <row r="65" spans="2:23">
      <c r="B65" s="203"/>
      <c r="C65" s="203"/>
      <c r="D65" s="203"/>
      <c r="E65" s="203"/>
      <c r="F65" s="204" t="s">
        <v>192</v>
      </c>
      <c r="G65" s="204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f t="shared" si="0"/>
        <v>0</v>
      </c>
    </row>
    <row r="66" spans="2:23">
      <c r="B66" s="203"/>
      <c r="C66" s="203"/>
      <c r="D66" s="203"/>
      <c r="E66" s="203"/>
      <c r="F66" s="204" t="s">
        <v>159</v>
      </c>
      <c r="G66" s="204"/>
      <c r="H66" s="8">
        <v>3000</v>
      </c>
      <c r="I66" s="8">
        <v>3076000</v>
      </c>
      <c r="J66" s="8">
        <v>1791000</v>
      </c>
      <c r="K66" s="8">
        <v>1484000</v>
      </c>
      <c r="L66" s="8">
        <v>12505000</v>
      </c>
      <c r="M66" s="8">
        <v>69777000</v>
      </c>
      <c r="N66" s="8">
        <v>38000</v>
      </c>
      <c r="O66" s="8">
        <v>136000</v>
      </c>
      <c r="P66" s="8">
        <v>16000</v>
      </c>
      <c r="Q66" s="8">
        <v>111000</v>
      </c>
      <c r="R66" s="10">
        <v>0</v>
      </c>
      <c r="S66" s="10">
        <v>0</v>
      </c>
      <c r="T66" s="8">
        <v>61719000</v>
      </c>
      <c r="U66" s="8">
        <v>110000</v>
      </c>
      <c r="V66" s="8">
        <v>29921000</v>
      </c>
      <c r="W66" s="9">
        <f t="shared" si="0"/>
        <v>180687000</v>
      </c>
    </row>
    <row r="67" spans="2:23">
      <c r="B67" s="203"/>
      <c r="C67" s="203"/>
      <c r="D67" s="203"/>
      <c r="E67" s="203"/>
      <c r="F67" s="204" t="s">
        <v>193</v>
      </c>
      <c r="G67" s="204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9">
        <f t="shared" si="0"/>
        <v>0</v>
      </c>
    </row>
    <row r="68" spans="2:23">
      <c r="B68" s="203"/>
      <c r="C68" s="203"/>
      <c r="D68" s="203"/>
      <c r="E68" s="203"/>
      <c r="F68" s="204" t="s">
        <v>194</v>
      </c>
      <c r="G68" s="204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9">
        <f t="shared" si="0"/>
        <v>0</v>
      </c>
    </row>
    <row r="69" spans="2:23">
      <c r="B69" s="203"/>
      <c r="C69" s="203"/>
      <c r="D69" s="203"/>
      <c r="E69" s="202" t="s">
        <v>195</v>
      </c>
      <c r="F69" s="202"/>
      <c r="G69" s="202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8">
        <v>43844000</v>
      </c>
      <c r="V69" s="10">
        <v>0</v>
      </c>
      <c r="W69" s="9">
        <f t="shared" si="0"/>
        <v>43844000</v>
      </c>
    </row>
    <row r="70" spans="2:23">
      <c r="B70" s="203"/>
      <c r="C70" s="203"/>
      <c r="D70" s="203"/>
      <c r="E70" s="203"/>
      <c r="F70" s="204" t="s">
        <v>189</v>
      </c>
      <c r="G70" s="204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9">
        <f t="shared" si="0"/>
        <v>0</v>
      </c>
    </row>
    <row r="71" spans="2:23">
      <c r="B71" s="203"/>
      <c r="C71" s="203"/>
      <c r="D71" s="203"/>
      <c r="E71" s="203"/>
      <c r="F71" s="204" t="s">
        <v>190</v>
      </c>
      <c r="G71" s="204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9">
        <f t="shared" si="0"/>
        <v>0</v>
      </c>
    </row>
    <row r="72" spans="2:23">
      <c r="B72" s="203"/>
      <c r="C72" s="203"/>
      <c r="D72" s="203"/>
      <c r="E72" s="203"/>
      <c r="F72" s="204" t="s">
        <v>191</v>
      </c>
      <c r="G72" s="204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8">
        <v>43844000</v>
      </c>
      <c r="V72" s="10">
        <v>0</v>
      </c>
      <c r="W72" s="9">
        <f t="shared" si="0"/>
        <v>43844000</v>
      </c>
    </row>
    <row r="73" spans="2:23">
      <c r="B73" s="203"/>
      <c r="C73" s="203"/>
      <c r="D73" s="203"/>
      <c r="E73" s="203"/>
      <c r="F73" s="204" t="s">
        <v>192</v>
      </c>
      <c r="G73" s="204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9">
        <f t="shared" si="0"/>
        <v>0</v>
      </c>
    </row>
    <row r="74" spans="2:23">
      <c r="B74" s="203"/>
      <c r="C74" s="203"/>
      <c r="D74" s="203"/>
      <c r="E74" s="203"/>
      <c r="F74" s="204" t="s">
        <v>196</v>
      </c>
      <c r="G74" s="204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9">
        <f t="shared" si="0"/>
        <v>0</v>
      </c>
    </row>
    <row r="75" spans="2:23">
      <c r="B75" s="203"/>
      <c r="C75" s="203"/>
      <c r="D75" s="203"/>
      <c r="E75" s="203"/>
      <c r="F75" s="204" t="s">
        <v>194</v>
      </c>
      <c r="G75" s="204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9">
        <f t="shared" ref="W75:W130" si="1">SUM(H75:V75)</f>
        <v>0</v>
      </c>
    </row>
    <row r="76" spans="2:23">
      <c r="B76" s="203"/>
      <c r="C76" s="203"/>
      <c r="D76" s="203"/>
      <c r="E76" s="202" t="s">
        <v>197</v>
      </c>
      <c r="F76" s="202"/>
      <c r="G76" s="202"/>
      <c r="H76" s="8">
        <v>1412071000</v>
      </c>
      <c r="I76" s="8">
        <v>8771134000</v>
      </c>
      <c r="J76" s="8">
        <v>1080551000</v>
      </c>
      <c r="K76" s="8">
        <v>2010477000</v>
      </c>
      <c r="L76" s="8">
        <v>22804522000</v>
      </c>
      <c r="M76" s="8">
        <v>39896977000</v>
      </c>
      <c r="N76" s="8">
        <v>1823162000</v>
      </c>
      <c r="O76" s="8">
        <v>1412194000</v>
      </c>
      <c r="P76" s="8">
        <v>4311054000</v>
      </c>
      <c r="Q76" s="8">
        <v>1590181000</v>
      </c>
      <c r="R76" s="8">
        <v>185861000</v>
      </c>
      <c r="S76" s="8">
        <v>1206968000</v>
      </c>
      <c r="T76" s="8">
        <v>6845233000</v>
      </c>
      <c r="U76" s="8">
        <v>4828059000</v>
      </c>
      <c r="V76" s="8">
        <v>5646716000</v>
      </c>
      <c r="W76" s="9">
        <f t="shared" si="1"/>
        <v>103825160000</v>
      </c>
    </row>
    <row r="77" spans="2:23">
      <c r="B77" s="203"/>
      <c r="C77" s="203"/>
      <c r="D77" s="203"/>
      <c r="E77" s="203"/>
      <c r="F77" s="204" t="s">
        <v>189</v>
      </c>
      <c r="G77" s="204"/>
      <c r="H77" s="10">
        <v>0</v>
      </c>
      <c r="I77" s="10">
        <v>0</v>
      </c>
      <c r="J77" s="10">
        <v>0</v>
      </c>
      <c r="K77" s="8">
        <v>403016000</v>
      </c>
      <c r="L77" s="8">
        <v>3124011000</v>
      </c>
      <c r="M77" s="8">
        <v>5139984000</v>
      </c>
      <c r="N77" s="10">
        <v>0</v>
      </c>
      <c r="O77" s="10">
        <v>0</v>
      </c>
      <c r="P77" s="8">
        <v>729479000</v>
      </c>
      <c r="Q77" s="10">
        <v>0</v>
      </c>
      <c r="R77" s="10">
        <v>0</v>
      </c>
      <c r="S77" s="8">
        <v>337586000</v>
      </c>
      <c r="T77" s="10">
        <v>0</v>
      </c>
      <c r="U77" s="10">
        <v>0</v>
      </c>
      <c r="V77" s="10">
        <v>0</v>
      </c>
      <c r="W77" s="9">
        <f t="shared" si="1"/>
        <v>9734076000</v>
      </c>
    </row>
    <row r="78" spans="2:23">
      <c r="B78" s="203"/>
      <c r="C78" s="203"/>
      <c r="D78" s="203"/>
      <c r="E78" s="203"/>
      <c r="F78" s="204" t="s">
        <v>190</v>
      </c>
      <c r="G78" s="204"/>
      <c r="H78" s="8">
        <v>460201000</v>
      </c>
      <c r="I78" s="8">
        <v>2713355000</v>
      </c>
      <c r="J78" s="8">
        <v>171603000</v>
      </c>
      <c r="K78" s="8">
        <v>4562000</v>
      </c>
      <c r="L78" s="8">
        <v>710701000</v>
      </c>
      <c r="M78" s="8">
        <v>2696039000</v>
      </c>
      <c r="N78" s="8">
        <v>296394000</v>
      </c>
      <c r="O78" s="8">
        <v>565104000</v>
      </c>
      <c r="P78" s="8">
        <v>597619000</v>
      </c>
      <c r="Q78" s="8">
        <v>461710000</v>
      </c>
      <c r="R78" s="8">
        <v>78317000</v>
      </c>
      <c r="S78" s="8">
        <v>20000</v>
      </c>
      <c r="T78" s="8">
        <v>1409514000</v>
      </c>
      <c r="U78" s="8">
        <v>1356972000</v>
      </c>
      <c r="V78" s="8">
        <v>1543773000</v>
      </c>
      <c r="W78" s="9">
        <f t="shared" si="1"/>
        <v>13065884000</v>
      </c>
    </row>
    <row r="79" spans="2:23">
      <c r="B79" s="203"/>
      <c r="C79" s="203"/>
      <c r="D79" s="203"/>
      <c r="E79" s="203"/>
      <c r="F79" s="204" t="s">
        <v>191</v>
      </c>
      <c r="G79" s="204"/>
      <c r="H79" s="8">
        <v>943757000</v>
      </c>
      <c r="I79" s="8">
        <v>5843427000</v>
      </c>
      <c r="J79" s="8">
        <v>902958000</v>
      </c>
      <c r="K79" s="8">
        <v>1581509000</v>
      </c>
      <c r="L79" s="8">
        <v>18375193000</v>
      </c>
      <c r="M79" s="8">
        <v>29854729000</v>
      </c>
      <c r="N79" s="8">
        <v>1502634000</v>
      </c>
      <c r="O79" s="8">
        <v>837997000</v>
      </c>
      <c r="P79" s="8">
        <v>2915343000</v>
      </c>
      <c r="Q79" s="8">
        <v>1109782000</v>
      </c>
      <c r="R79" s="8">
        <v>106284000</v>
      </c>
      <c r="S79" s="8">
        <v>864259000</v>
      </c>
      <c r="T79" s="8">
        <v>5370912000</v>
      </c>
      <c r="U79" s="8">
        <v>3416786000</v>
      </c>
      <c r="V79" s="8">
        <v>4052995000</v>
      </c>
      <c r="W79" s="9">
        <f t="shared" si="1"/>
        <v>77678565000</v>
      </c>
    </row>
    <row r="80" spans="2:23">
      <c r="B80" s="203"/>
      <c r="C80" s="203"/>
      <c r="D80" s="203"/>
      <c r="E80" s="203"/>
      <c r="F80" s="204" t="s">
        <v>192</v>
      </c>
      <c r="G80" s="204"/>
      <c r="H80" s="10">
        <v>0</v>
      </c>
      <c r="I80" s="8">
        <v>138233000</v>
      </c>
      <c r="J80" s="10">
        <v>0</v>
      </c>
      <c r="K80" s="10">
        <v>0</v>
      </c>
      <c r="L80" s="8">
        <v>421778000</v>
      </c>
      <c r="M80" s="8">
        <v>1582751000</v>
      </c>
      <c r="N80" s="10">
        <v>0</v>
      </c>
      <c r="O80" s="10">
        <v>0</v>
      </c>
      <c r="P80" s="8">
        <v>50485000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9">
        <f t="shared" si="1"/>
        <v>2193247000</v>
      </c>
    </row>
    <row r="81" spans="2:23">
      <c r="B81" s="203"/>
      <c r="C81" s="203"/>
      <c r="D81" s="203"/>
      <c r="E81" s="203"/>
      <c r="F81" s="204" t="s">
        <v>196</v>
      </c>
      <c r="G81" s="204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8">
        <v>156468000</v>
      </c>
      <c r="N81" s="8">
        <v>441000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8">
        <v>10000000</v>
      </c>
      <c r="W81" s="9">
        <f t="shared" si="1"/>
        <v>166909000</v>
      </c>
    </row>
    <row r="82" spans="2:23">
      <c r="B82" s="203"/>
      <c r="C82" s="203"/>
      <c r="D82" s="203"/>
      <c r="E82" s="203"/>
      <c r="F82" s="204" t="s">
        <v>194</v>
      </c>
      <c r="G82" s="204"/>
      <c r="H82" s="8">
        <v>8113000</v>
      </c>
      <c r="I82" s="8">
        <v>76119000</v>
      </c>
      <c r="J82" s="8">
        <v>5990000</v>
      </c>
      <c r="K82" s="8">
        <v>21390000</v>
      </c>
      <c r="L82" s="8">
        <v>172839000</v>
      </c>
      <c r="M82" s="8">
        <v>467005000</v>
      </c>
      <c r="N82" s="8">
        <v>23694000</v>
      </c>
      <c r="O82" s="8">
        <v>9093000</v>
      </c>
      <c r="P82" s="8">
        <v>18128000</v>
      </c>
      <c r="Q82" s="8">
        <v>18689000</v>
      </c>
      <c r="R82" s="8">
        <v>1260000</v>
      </c>
      <c r="S82" s="8">
        <v>5103000</v>
      </c>
      <c r="T82" s="8">
        <v>64807000</v>
      </c>
      <c r="U82" s="8">
        <v>54301000</v>
      </c>
      <c r="V82" s="8">
        <v>39948000</v>
      </c>
      <c r="W82" s="9">
        <f t="shared" si="1"/>
        <v>986479000</v>
      </c>
    </row>
    <row r="83" spans="2:23">
      <c r="B83" s="203"/>
      <c r="C83" s="203"/>
      <c r="D83" s="203"/>
      <c r="E83" s="204" t="s">
        <v>198</v>
      </c>
      <c r="F83" s="204"/>
      <c r="G83" s="204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9">
        <f t="shared" si="1"/>
        <v>0</v>
      </c>
    </row>
    <row r="84" spans="2:23">
      <c r="B84" s="203"/>
      <c r="C84" s="203"/>
      <c r="D84" s="203"/>
      <c r="E84" s="204" t="s">
        <v>166</v>
      </c>
      <c r="F84" s="204"/>
      <c r="G84" s="204"/>
      <c r="H84" s="8">
        <v>8000</v>
      </c>
      <c r="I84" s="8">
        <v>4837000</v>
      </c>
      <c r="J84" s="8">
        <v>737000</v>
      </c>
      <c r="K84" s="10">
        <v>0</v>
      </c>
      <c r="L84" s="8">
        <v>81193000</v>
      </c>
      <c r="M84" s="8">
        <v>9898000</v>
      </c>
      <c r="N84" s="8">
        <v>83000</v>
      </c>
      <c r="O84" s="8">
        <v>605000</v>
      </c>
      <c r="P84" s="10">
        <v>0</v>
      </c>
      <c r="Q84" s="8">
        <v>681000</v>
      </c>
      <c r="R84" s="8">
        <v>410000</v>
      </c>
      <c r="S84" s="10">
        <v>0</v>
      </c>
      <c r="T84" s="8">
        <v>519000</v>
      </c>
      <c r="U84" s="8">
        <v>653000</v>
      </c>
      <c r="V84" s="8">
        <v>3231000</v>
      </c>
      <c r="W84" s="9">
        <f t="shared" si="1"/>
        <v>102855000</v>
      </c>
    </row>
    <row r="85" spans="2:23">
      <c r="B85" s="203"/>
      <c r="C85" s="203"/>
      <c r="D85" s="203"/>
      <c r="E85" s="204" t="s">
        <v>199</v>
      </c>
      <c r="F85" s="204"/>
      <c r="G85" s="204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8">
        <v>159000</v>
      </c>
      <c r="U85" s="10">
        <v>0</v>
      </c>
      <c r="V85" s="10">
        <v>0</v>
      </c>
      <c r="W85" s="9">
        <f t="shared" si="1"/>
        <v>159000</v>
      </c>
    </row>
    <row r="86" spans="2:23">
      <c r="B86" s="203"/>
      <c r="C86" s="203"/>
      <c r="D86" s="203"/>
      <c r="E86" s="204" t="s">
        <v>239</v>
      </c>
      <c r="F86" s="204"/>
      <c r="G86" s="204"/>
      <c r="H86" s="10">
        <v>0</v>
      </c>
      <c r="I86" s="10">
        <v>0</v>
      </c>
      <c r="J86" s="10">
        <v>0</v>
      </c>
      <c r="K86" s="8">
        <v>156739000</v>
      </c>
      <c r="L86" s="8">
        <v>521678000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9">
        <f t="shared" si="1"/>
        <v>678417000</v>
      </c>
    </row>
    <row r="87" spans="2:23">
      <c r="B87" s="203"/>
      <c r="C87" s="203"/>
      <c r="D87" s="203"/>
      <c r="E87" s="202" t="s">
        <v>200</v>
      </c>
      <c r="F87" s="202"/>
      <c r="G87" s="202"/>
      <c r="H87" s="8">
        <v>747000</v>
      </c>
      <c r="I87" s="8">
        <v>14868000</v>
      </c>
      <c r="J87" s="8">
        <v>1199000</v>
      </c>
      <c r="K87" s="8">
        <v>1857000</v>
      </c>
      <c r="L87" s="8">
        <v>46574000</v>
      </c>
      <c r="M87" s="8">
        <v>191348000</v>
      </c>
      <c r="N87" s="8">
        <v>3629000</v>
      </c>
      <c r="O87" s="8">
        <v>2978000</v>
      </c>
      <c r="P87" s="8">
        <v>8901000</v>
      </c>
      <c r="Q87" s="8">
        <v>2396000</v>
      </c>
      <c r="R87" s="10">
        <v>0</v>
      </c>
      <c r="S87" s="8">
        <v>2663000</v>
      </c>
      <c r="T87" s="8">
        <v>25791000</v>
      </c>
      <c r="U87" s="8">
        <v>22327000</v>
      </c>
      <c r="V87" s="8">
        <v>11616000</v>
      </c>
      <c r="W87" s="9">
        <f t="shared" si="1"/>
        <v>336894000</v>
      </c>
    </row>
    <row r="88" spans="2:23">
      <c r="B88" s="203"/>
      <c r="C88" s="203"/>
      <c r="D88" s="203"/>
      <c r="E88" s="203"/>
      <c r="F88" s="204" t="s">
        <v>201</v>
      </c>
      <c r="G88" s="204"/>
      <c r="H88" s="8">
        <v>3000</v>
      </c>
      <c r="I88" s="10">
        <v>0</v>
      </c>
      <c r="J88" s="10">
        <v>0</v>
      </c>
      <c r="K88" s="10">
        <v>0</v>
      </c>
      <c r="L88" s="8">
        <v>2467000</v>
      </c>
      <c r="M88" s="8">
        <v>18566000</v>
      </c>
      <c r="N88" s="10">
        <v>0</v>
      </c>
      <c r="O88" s="10">
        <v>0</v>
      </c>
      <c r="P88" s="10">
        <v>0</v>
      </c>
      <c r="Q88" s="8">
        <v>428000</v>
      </c>
      <c r="R88" s="10">
        <v>0</v>
      </c>
      <c r="S88" s="10">
        <v>0</v>
      </c>
      <c r="T88" s="10">
        <v>0</v>
      </c>
      <c r="U88" s="10">
        <v>0</v>
      </c>
      <c r="V88" s="8">
        <v>714000</v>
      </c>
      <c r="W88" s="9">
        <f t="shared" si="1"/>
        <v>22178000</v>
      </c>
    </row>
    <row r="89" spans="2:23">
      <c r="B89" s="203"/>
      <c r="C89" s="203"/>
      <c r="D89" s="203"/>
      <c r="E89" s="203"/>
      <c r="F89" s="204" t="s">
        <v>202</v>
      </c>
      <c r="G89" s="204"/>
      <c r="H89" s="10">
        <v>0</v>
      </c>
      <c r="I89" s="10">
        <v>0</v>
      </c>
      <c r="J89" s="10">
        <v>0</v>
      </c>
      <c r="K89" s="10">
        <v>0</v>
      </c>
      <c r="L89" s="8">
        <v>4143000</v>
      </c>
      <c r="M89" s="8">
        <v>1536000</v>
      </c>
      <c r="N89" s="10">
        <v>0</v>
      </c>
      <c r="O89" s="8">
        <v>575000</v>
      </c>
      <c r="P89" s="10">
        <v>0</v>
      </c>
      <c r="Q89" s="8">
        <v>722000</v>
      </c>
      <c r="R89" s="10">
        <v>0</v>
      </c>
      <c r="S89" s="10">
        <v>0</v>
      </c>
      <c r="T89" s="8">
        <v>697000</v>
      </c>
      <c r="U89" s="10">
        <v>0</v>
      </c>
      <c r="V89" s="10">
        <v>0</v>
      </c>
      <c r="W89" s="9">
        <f t="shared" si="1"/>
        <v>7673000</v>
      </c>
    </row>
    <row r="90" spans="2:23">
      <c r="B90" s="203"/>
      <c r="C90" s="203"/>
      <c r="D90" s="203"/>
      <c r="E90" s="203"/>
      <c r="F90" s="204" t="s">
        <v>203</v>
      </c>
      <c r="G90" s="204"/>
      <c r="H90" s="8">
        <v>457000</v>
      </c>
      <c r="I90" s="8">
        <v>6901000</v>
      </c>
      <c r="J90" s="8">
        <v>1169000</v>
      </c>
      <c r="K90" s="8">
        <v>171000</v>
      </c>
      <c r="L90" s="8">
        <v>35939000</v>
      </c>
      <c r="M90" s="8">
        <v>13012000</v>
      </c>
      <c r="N90" s="8">
        <v>791000</v>
      </c>
      <c r="O90" s="8">
        <v>2403000</v>
      </c>
      <c r="P90" s="8">
        <v>1334000</v>
      </c>
      <c r="Q90" s="8">
        <v>1246000</v>
      </c>
      <c r="R90" s="10">
        <v>0</v>
      </c>
      <c r="S90" s="8">
        <v>333000</v>
      </c>
      <c r="T90" s="8">
        <v>4311000</v>
      </c>
      <c r="U90" s="8">
        <v>13626000</v>
      </c>
      <c r="V90" s="8">
        <v>1096000</v>
      </c>
      <c r="W90" s="9">
        <f t="shared" si="1"/>
        <v>82789000</v>
      </c>
    </row>
    <row r="91" spans="2:23">
      <c r="B91" s="203"/>
      <c r="C91" s="203"/>
      <c r="D91" s="203"/>
      <c r="E91" s="203"/>
      <c r="F91" s="204" t="s">
        <v>204</v>
      </c>
      <c r="G91" s="204"/>
      <c r="H91" s="8">
        <v>287000</v>
      </c>
      <c r="I91" s="8">
        <v>7967000</v>
      </c>
      <c r="J91" s="8">
        <v>30000</v>
      </c>
      <c r="K91" s="8">
        <v>1685000</v>
      </c>
      <c r="L91" s="8">
        <v>4025000</v>
      </c>
      <c r="M91" s="8">
        <v>158234000</v>
      </c>
      <c r="N91" s="8">
        <v>2838000</v>
      </c>
      <c r="O91" s="10">
        <v>0</v>
      </c>
      <c r="P91" s="8">
        <v>7568000</v>
      </c>
      <c r="Q91" s="10">
        <v>0</v>
      </c>
      <c r="R91" s="10">
        <v>0</v>
      </c>
      <c r="S91" s="8">
        <v>2331000</v>
      </c>
      <c r="T91" s="8">
        <v>20783000</v>
      </c>
      <c r="U91" s="8">
        <v>8701000</v>
      </c>
      <c r="V91" s="8">
        <v>9806000</v>
      </c>
      <c r="W91" s="9">
        <f t="shared" si="1"/>
        <v>224255000</v>
      </c>
    </row>
    <row r="92" spans="2:23">
      <c r="B92" s="203"/>
      <c r="C92" s="203"/>
      <c r="D92" s="203"/>
      <c r="E92" s="202" t="s">
        <v>205</v>
      </c>
      <c r="F92" s="202"/>
      <c r="G92" s="202"/>
      <c r="H92" s="8">
        <v>2168000</v>
      </c>
      <c r="I92" s="8">
        <v>14460000</v>
      </c>
      <c r="J92" s="8">
        <v>4000000</v>
      </c>
      <c r="K92" s="8">
        <v>2953000</v>
      </c>
      <c r="L92" s="8">
        <v>106227000</v>
      </c>
      <c r="M92" s="8">
        <v>86991000</v>
      </c>
      <c r="N92" s="8">
        <v>6671000</v>
      </c>
      <c r="O92" s="8">
        <v>1797000</v>
      </c>
      <c r="P92" s="8">
        <v>9468000</v>
      </c>
      <c r="Q92" s="8">
        <v>2811000</v>
      </c>
      <c r="R92" s="10">
        <v>0</v>
      </c>
      <c r="S92" s="8">
        <v>2160000</v>
      </c>
      <c r="T92" s="8">
        <v>26509000</v>
      </c>
      <c r="U92" s="8">
        <v>17290000</v>
      </c>
      <c r="V92" s="8">
        <v>37696000</v>
      </c>
      <c r="W92" s="9">
        <f t="shared" si="1"/>
        <v>321201000</v>
      </c>
    </row>
    <row r="93" spans="2:23">
      <c r="B93" s="203"/>
      <c r="C93" s="203"/>
      <c r="D93" s="203"/>
      <c r="E93" s="203"/>
      <c r="F93" s="204" t="s">
        <v>184</v>
      </c>
      <c r="G93" s="204"/>
      <c r="H93" s="8">
        <v>654000</v>
      </c>
      <c r="I93" s="8">
        <v>4747000</v>
      </c>
      <c r="J93" s="8">
        <v>240000</v>
      </c>
      <c r="K93" s="8">
        <v>712000</v>
      </c>
      <c r="L93" s="8">
        <v>14053000</v>
      </c>
      <c r="M93" s="8">
        <v>25081000</v>
      </c>
      <c r="N93" s="8">
        <v>223000</v>
      </c>
      <c r="O93" s="10">
        <v>0</v>
      </c>
      <c r="P93" s="8">
        <v>818000</v>
      </c>
      <c r="Q93" s="8">
        <v>15000</v>
      </c>
      <c r="R93" s="10">
        <v>0</v>
      </c>
      <c r="S93" s="8">
        <v>394000</v>
      </c>
      <c r="T93" s="8">
        <v>48000</v>
      </c>
      <c r="U93" s="8">
        <v>2000</v>
      </c>
      <c r="V93" s="8">
        <v>38000</v>
      </c>
      <c r="W93" s="9">
        <f t="shared" si="1"/>
        <v>47025000</v>
      </c>
    </row>
    <row r="94" spans="2:23">
      <c r="B94" s="203"/>
      <c r="C94" s="203"/>
      <c r="D94" s="203"/>
      <c r="E94" s="203"/>
      <c r="F94" s="204" t="s">
        <v>185</v>
      </c>
      <c r="G94" s="204"/>
      <c r="H94" s="8">
        <v>1514000</v>
      </c>
      <c r="I94" s="8">
        <v>9713000</v>
      </c>
      <c r="J94" s="8">
        <v>3760000</v>
      </c>
      <c r="K94" s="8">
        <v>2241000</v>
      </c>
      <c r="L94" s="8">
        <v>92174000</v>
      </c>
      <c r="M94" s="8">
        <v>61910000</v>
      </c>
      <c r="N94" s="8">
        <v>6449000</v>
      </c>
      <c r="O94" s="8">
        <v>1797000</v>
      </c>
      <c r="P94" s="8">
        <v>8650000</v>
      </c>
      <c r="Q94" s="8">
        <v>2796000</v>
      </c>
      <c r="R94" s="10">
        <v>0</v>
      </c>
      <c r="S94" s="8">
        <v>1766000</v>
      </c>
      <c r="T94" s="8">
        <v>26461000</v>
      </c>
      <c r="U94" s="8">
        <v>17288000</v>
      </c>
      <c r="V94" s="8">
        <v>37658000</v>
      </c>
      <c r="W94" s="9">
        <f t="shared" si="1"/>
        <v>274177000</v>
      </c>
    </row>
    <row r="95" spans="2:23">
      <c r="B95" s="203"/>
      <c r="C95" s="203"/>
      <c r="D95" s="203"/>
      <c r="E95" s="204" t="s">
        <v>206</v>
      </c>
      <c r="F95" s="204"/>
      <c r="G95" s="204"/>
      <c r="H95" s="8">
        <v>3023000</v>
      </c>
      <c r="I95" s="8">
        <v>6306000</v>
      </c>
      <c r="J95" s="8">
        <v>21000</v>
      </c>
      <c r="K95" s="8">
        <v>4551000</v>
      </c>
      <c r="L95" s="8">
        <v>4658000</v>
      </c>
      <c r="M95" s="8">
        <v>15680000</v>
      </c>
      <c r="N95" s="8">
        <v>508000</v>
      </c>
      <c r="O95" s="8">
        <v>75000</v>
      </c>
      <c r="P95" s="8">
        <v>1409000</v>
      </c>
      <c r="Q95" s="8">
        <v>3297000</v>
      </c>
      <c r="R95" s="10">
        <v>0</v>
      </c>
      <c r="S95" s="8">
        <v>4672000</v>
      </c>
      <c r="T95" s="8">
        <v>2951000</v>
      </c>
      <c r="U95" s="8">
        <v>2212000</v>
      </c>
      <c r="V95" s="8">
        <v>67000</v>
      </c>
      <c r="W95" s="9">
        <f t="shared" si="1"/>
        <v>49430000</v>
      </c>
    </row>
    <row r="96" spans="2:23">
      <c r="B96" s="203"/>
      <c r="C96" s="203"/>
      <c r="D96" s="203"/>
      <c r="E96" s="204" t="s">
        <v>207</v>
      </c>
      <c r="F96" s="204"/>
      <c r="G96" s="204"/>
      <c r="H96" s="8">
        <v>2254000</v>
      </c>
      <c r="I96" s="8">
        <v>55831000</v>
      </c>
      <c r="J96" s="8">
        <v>7567000</v>
      </c>
      <c r="K96" s="8">
        <v>5489000</v>
      </c>
      <c r="L96" s="8">
        <v>44561000</v>
      </c>
      <c r="M96" s="8">
        <v>334241000</v>
      </c>
      <c r="N96" s="8">
        <v>6641000</v>
      </c>
      <c r="O96" s="8">
        <v>7562000</v>
      </c>
      <c r="P96" s="8">
        <v>24193000</v>
      </c>
      <c r="Q96" s="8">
        <v>10038000</v>
      </c>
      <c r="R96" s="8">
        <v>377000</v>
      </c>
      <c r="S96" s="8">
        <v>510000</v>
      </c>
      <c r="T96" s="8">
        <v>22263000</v>
      </c>
      <c r="U96" s="8">
        <v>6919000</v>
      </c>
      <c r="V96" s="8">
        <v>9400000</v>
      </c>
      <c r="W96" s="9">
        <f t="shared" si="1"/>
        <v>537846000</v>
      </c>
    </row>
    <row r="97" spans="2:23">
      <c r="B97" s="203"/>
      <c r="C97" s="203"/>
      <c r="D97" s="203"/>
      <c r="E97" s="204" t="s">
        <v>208</v>
      </c>
      <c r="F97" s="204"/>
      <c r="G97" s="204"/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8">
        <v>6261000</v>
      </c>
      <c r="T97" s="10">
        <v>0</v>
      </c>
      <c r="U97" s="10">
        <v>0</v>
      </c>
      <c r="V97" s="10">
        <v>0</v>
      </c>
      <c r="W97" s="9">
        <f t="shared" si="1"/>
        <v>6261000</v>
      </c>
    </row>
    <row r="98" spans="2:23">
      <c r="B98" s="203"/>
      <c r="C98" s="203"/>
      <c r="D98" s="203"/>
      <c r="E98" s="204" t="s">
        <v>209</v>
      </c>
      <c r="F98" s="204"/>
      <c r="G98" s="204"/>
      <c r="H98" s="8">
        <v>1420273000</v>
      </c>
      <c r="I98" s="8">
        <v>8870512000</v>
      </c>
      <c r="J98" s="8">
        <v>1095866000</v>
      </c>
      <c r="K98" s="8">
        <v>2183550000</v>
      </c>
      <c r="L98" s="8">
        <v>23621918000</v>
      </c>
      <c r="M98" s="8">
        <v>40604912000</v>
      </c>
      <c r="N98" s="8">
        <v>1840732000</v>
      </c>
      <c r="O98" s="8">
        <v>1425347000</v>
      </c>
      <c r="P98" s="8">
        <v>4355041000</v>
      </c>
      <c r="Q98" s="8">
        <v>1609515000</v>
      </c>
      <c r="R98" s="8">
        <v>186648000</v>
      </c>
      <c r="S98" s="8">
        <v>1223234000</v>
      </c>
      <c r="T98" s="8">
        <v>6985144000</v>
      </c>
      <c r="U98" s="8">
        <v>4921414000</v>
      </c>
      <c r="V98" s="8">
        <v>5738647000</v>
      </c>
      <c r="W98" s="9">
        <f t="shared" si="1"/>
        <v>106082753000</v>
      </c>
    </row>
    <row r="99" spans="2:23">
      <c r="B99" s="203"/>
      <c r="C99" s="203"/>
      <c r="D99" s="202" t="s">
        <v>210</v>
      </c>
      <c r="E99" s="202"/>
      <c r="F99" s="202"/>
      <c r="G99" s="202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9"/>
    </row>
    <row r="100" spans="2:23">
      <c r="B100" s="203"/>
      <c r="C100" s="203"/>
      <c r="D100" s="203"/>
      <c r="E100" s="202" t="s">
        <v>211</v>
      </c>
      <c r="F100" s="202"/>
      <c r="G100" s="202"/>
      <c r="H100" s="8">
        <v>105814000</v>
      </c>
      <c r="I100" s="8">
        <v>718043000</v>
      </c>
      <c r="J100" s="8">
        <v>106670000</v>
      </c>
      <c r="K100" s="8">
        <v>125005000</v>
      </c>
      <c r="L100" s="8">
        <v>1337583000</v>
      </c>
      <c r="M100" s="8">
        <v>2504472000</v>
      </c>
      <c r="N100" s="8">
        <v>198490000</v>
      </c>
      <c r="O100" s="8">
        <v>112107000</v>
      </c>
      <c r="P100" s="8">
        <v>294459000</v>
      </c>
      <c r="Q100" s="8">
        <v>123075000</v>
      </c>
      <c r="R100" s="8">
        <v>4680000</v>
      </c>
      <c r="S100" s="8">
        <v>73139000</v>
      </c>
      <c r="T100" s="8">
        <v>551626000</v>
      </c>
      <c r="U100" s="8">
        <v>314826000</v>
      </c>
      <c r="V100" s="8">
        <v>384597000</v>
      </c>
      <c r="W100" s="9">
        <f t="shared" si="1"/>
        <v>6954586000</v>
      </c>
    </row>
    <row r="101" spans="2:23">
      <c r="B101" s="203"/>
      <c r="C101" s="203"/>
      <c r="D101" s="203"/>
      <c r="E101" s="203"/>
      <c r="F101" s="202" t="s">
        <v>212</v>
      </c>
      <c r="G101" s="202"/>
      <c r="H101" s="8">
        <v>19755000</v>
      </c>
      <c r="I101" s="8">
        <v>129988000</v>
      </c>
      <c r="J101" s="8">
        <v>25920000</v>
      </c>
      <c r="K101" s="8">
        <v>63997000</v>
      </c>
      <c r="L101" s="8">
        <v>656853000</v>
      </c>
      <c r="M101" s="8">
        <v>2003748000</v>
      </c>
      <c r="N101" s="8">
        <v>126143000</v>
      </c>
      <c r="O101" s="8">
        <v>70452000</v>
      </c>
      <c r="P101" s="8">
        <v>41181000</v>
      </c>
      <c r="Q101" s="8">
        <v>34474000</v>
      </c>
      <c r="R101" s="8">
        <v>17657000</v>
      </c>
      <c r="S101" s="8">
        <v>13534000</v>
      </c>
      <c r="T101" s="8">
        <v>228905000</v>
      </c>
      <c r="U101" s="8">
        <v>79507000</v>
      </c>
      <c r="V101" s="8">
        <v>375569000</v>
      </c>
      <c r="W101" s="9">
        <f t="shared" si="1"/>
        <v>3887683000</v>
      </c>
    </row>
    <row r="102" spans="2:23">
      <c r="B102" s="203"/>
      <c r="C102" s="203"/>
      <c r="D102" s="203"/>
      <c r="E102" s="203"/>
      <c r="F102" s="203"/>
      <c r="G102" s="33" t="s">
        <v>213</v>
      </c>
      <c r="H102" s="8">
        <v>19755000</v>
      </c>
      <c r="I102" s="8">
        <v>129988000</v>
      </c>
      <c r="J102" s="8">
        <v>25920000</v>
      </c>
      <c r="K102" s="8">
        <v>63997000</v>
      </c>
      <c r="L102" s="8">
        <v>656853000</v>
      </c>
      <c r="M102" s="8">
        <v>2003748000</v>
      </c>
      <c r="N102" s="8">
        <v>126143000</v>
      </c>
      <c r="O102" s="8">
        <v>70452000</v>
      </c>
      <c r="P102" s="8">
        <v>41181000</v>
      </c>
      <c r="Q102" s="8">
        <v>34474000</v>
      </c>
      <c r="R102" s="8">
        <v>17657000</v>
      </c>
      <c r="S102" s="8">
        <v>13534000</v>
      </c>
      <c r="T102" s="8">
        <v>228905000</v>
      </c>
      <c r="U102" s="8">
        <v>79507000</v>
      </c>
      <c r="V102" s="8">
        <v>375569000</v>
      </c>
      <c r="W102" s="9">
        <f t="shared" si="1"/>
        <v>3887683000</v>
      </c>
    </row>
    <row r="103" spans="2:23">
      <c r="B103" s="203"/>
      <c r="C103" s="203"/>
      <c r="D103" s="203"/>
      <c r="E103" s="203"/>
      <c r="F103" s="203"/>
      <c r="G103" s="33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9">
        <f t="shared" si="1"/>
        <v>0</v>
      </c>
    </row>
    <row r="104" spans="2:23">
      <c r="B104" s="203"/>
      <c r="C104" s="203"/>
      <c r="D104" s="203"/>
      <c r="E104" s="203"/>
      <c r="F104" s="204" t="s">
        <v>215</v>
      </c>
      <c r="G104" s="204"/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9">
        <f t="shared" si="1"/>
        <v>0</v>
      </c>
    </row>
    <row r="105" spans="2:23">
      <c r="B105" s="203"/>
      <c r="C105" s="203"/>
      <c r="D105" s="203"/>
      <c r="E105" s="203"/>
      <c r="F105" s="202" t="s">
        <v>216</v>
      </c>
      <c r="G105" s="202"/>
      <c r="H105" s="8">
        <v>79589000</v>
      </c>
      <c r="I105" s="8">
        <v>626953000</v>
      </c>
      <c r="J105" s="8">
        <v>88023000</v>
      </c>
      <c r="K105" s="8">
        <v>56575000</v>
      </c>
      <c r="L105" s="8">
        <v>1214115000</v>
      </c>
      <c r="M105" s="8">
        <v>1377687000</v>
      </c>
      <c r="N105" s="8">
        <v>62883000</v>
      </c>
      <c r="O105" s="8">
        <v>39748000</v>
      </c>
      <c r="P105" s="8">
        <v>249827000</v>
      </c>
      <c r="Q105" s="8">
        <v>87844000</v>
      </c>
      <c r="R105" s="8">
        <v>-11247000</v>
      </c>
      <c r="S105" s="8">
        <v>54952000</v>
      </c>
      <c r="T105" s="8">
        <v>322151000</v>
      </c>
      <c r="U105" s="8">
        <v>227739000</v>
      </c>
      <c r="V105" s="8">
        <v>8288000</v>
      </c>
      <c r="W105" s="9">
        <f t="shared" si="1"/>
        <v>4485127000</v>
      </c>
    </row>
    <row r="106" spans="2:23">
      <c r="B106" s="203"/>
      <c r="C106" s="203"/>
      <c r="D106" s="203"/>
      <c r="E106" s="203"/>
      <c r="F106" s="203"/>
      <c r="G106" s="33" t="s">
        <v>240</v>
      </c>
      <c r="H106" s="8">
        <v>79589000</v>
      </c>
      <c r="I106" s="8">
        <v>623857000</v>
      </c>
      <c r="J106" s="8">
        <v>88023000</v>
      </c>
      <c r="K106" s="8">
        <v>56570000</v>
      </c>
      <c r="L106" s="8">
        <v>1222238000</v>
      </c>
      <c r="M106" s="8">
        <v>1380872000</v>
      </c>
      <c r="N106" s="8">
        <v>62779000</v>
      </c>
      <c r="O106" s="8">
        <v>39545000</v>
      </c>
      <c r="P106" s="8">
        <v>249827000</v>
      </c>
      <c r="Q106" s="8">
        <v>87846000</v>
      </c>
      <c r="R106" s="8">
        <v>-11247000</v>
      </c>
      <c r="S106" s="8">
        <v>54952000</v>
      </c>
      <c r="T106" s="8">
        <v>322151000</v>
      </c>
      <c r="U106" s="8">
        <v>227739000</v>
      </c>
      <c r="V106" s="8">
        <v>8216000</v>
      </c>
      <c r="W106" s="9">
        <f t="shared" si="1"/>
        <v>4492957000</v>
      </c>
    </row>
    <row r="107" spans="2:23" ht="31.5">
      <c r="B107" s="203"/>
      <c r="C107" s="203"/>
      <c r="D107" s="203"/>
      <c r="E107" s="203"/>
      <c r="F107" s="203"/>
      <c r="G107" s="33" t="s">
        <v>241</v>
      </c>
      <c r="H107" s="10">
        <v>0</v>
      </c>
      <c r="I107" s="8">
        <v>3096000</v>
      </c>
      <c r="J107" s="10">
        <v>0</v>
      </c>
      <c r="K107" s="8">
        <v>5000</v>
      </c>
      <c r="L107" s="8">
        <v>-8123000</v>
      </c>
      <c r="M107" s="8">
        <v>-3186000</v>
      </c>
      <c r="N107" s="8">
        <v>104000</v>
      </c>
      <c r="O107" s="8">
        <v>203000</v>
      </c>
      <c r="P107" s="10">
        <v>0</v>
      </c>
      <c r="Q107" s="8">
        <v>-2000</v>
      </c>
      <c r="R107" s="10">
        <v>0</v>
      </c>
      <c r="S107" s="10">
        <v>0</v>
      </c>
      <c r="T107" s="10">
        <v>0</v>
      </c>
      <c r="U107" s="10">
        <v>0</v>
      </c>
      <c r="V107" s="8">
        <v>72000</v>
      </c>
      <c r="W107" s="9">
        <f t="shared" si="1"/>
        <v>-7831000</v>
      </c>
    </row>
    <row r="108" spans="2:23">
      <c r="B108" s="203"/>
      <c r="C108" s="203"/>
      <c r="D108" s="203"/>
      <c r="E108" s="203"/>
      <c r="F108" s="202" t="s">
        <v>217</v>
      </c>
      <c r="G108" s="202"/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8">
        <v>75679000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9">
        <f t="shared" si="1"/>
        <v>75679000</v>
      </c>
    </row>
    <row r="109" spans="2:23" ht="21">
      <c r="B109" s="203"/>
      <c r="C109" s="203"/>
      <c r="D109" s="203"/>
      <c r="E109" s="203"/>
      <c r="F109" s="203"/>
      <c r="G109" s="33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9">
        <f t="shared" si="1"/>
        <v>0</v>
      </c>
    </row>
    <row r="110" spans="2:23" ht="21">
      <c r="B110" s="203"/>
      <c r="C110" s="203"/>
      <c r="D110" s="203"/>
      <c r="E110" s="203"/>
      <c r="F110" s="203"/>
      <c r="G110" s="33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9">
        <f t="shared" si="1"/>
        <v>0</v>
      </c>
    </row>
    <row r="111" spans="2:23">
      <c r="B111" s="203"/>
      <c r="C111" s="203"/>
      <c r="D111" s="203"/>
      <c r="E111" s="203"/>
      <c r="F111" s="203"/>
      <c r="G111" s="33" t="s">
        <v>220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8">
        <v>75679000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9">
        <f t="shared" si="1"/>
        <v>75679000</v>
      </c>
    </row>
    <row r="112" spans="2:23">
      <c r="B112" s="203"/>
      <c r="C112" s="203"/>
      <c r="D112" s="203"/>
      <c r="E112" s="203"/>
      <c r="F112" s="204" t="s">
        <v>221</v>
      </c>
      <c r="G112" s="204"/>
      <c r="H112" s="10">
        <v>0</v>
      </c>
      <c r="I112" s="10">
        <v>0</v>
      </c>
      <c r="J112" s="10">
        <v>0</v>
      </c>
      <c r="K112" s="8">
        <v>4078000</v>
      </c>
      <c r="L112" s="8">
        <v>1288000</v>
      </c>
      <c r="M112" s="10">
        <v>0</v>
      </c>
      <c r="N112" s="8">
        <v>1335000</v>
      </c>
      <c r="O112" s="10">
        <v>0</v>
      </c>
      <c r="P112" s="10">
        <v>0</v>
      </c>
      <c r="Q112" s="8">
        <v>12000</v>
      </c>
      <c r="R112" s="10">
        <v>0</v>
      </c>
      <c r="S112" s="8">
        <v>2000</v>
      </c>
      <c r="T112" s="8">
        <v>2793000</v>
      </c>
      <c r="U112" s="10">
        <v>0</v>
      </c>
      <c r="V112" s="10">
        <v>0</v>
      </c>
      <c r="W112" s="9">
        <f t="shared" si="1"/>
        <v>9508000</v>
      </c>
    </row>
    <row r="113" spans="2:23">
      <c r="B113" s="203"/>
      <c r="C113" s="203"/>
      <c r="D113" s="203"/>
      <c r="E113" s="203"/>
      <c r="F113" s="204" t="s">
        <v>222</v>
      </c>
      <c r="G113" s="204"/>
      <c r="H113" s="8">
        <v>7140000</v>
      </c>
      <c r="I113" s="8">
        <v>-36548000</v>
      </c>
      <c r="J113" s="8">
        <v>-6436000</v>
      </c>
      <c r="K113" s="8">
        <v>8510000</v>
      </c>
      <c r="L113" s="8">
        <v>-509268000</v>
      </c>
      <c r="M113" s="8">
        <v>-939144000</v>
      </c>
      <c r="N113" s="8">
        <v>12751000</v>
      </c>
      <c r="O113" s="8">
        <v>1907000</v>
      </c>
      <c r="P113" s="8">
        <v>3450000</v>
      </c>
      <c r="Q113" s="8">
        <v>769000</v>
      </c>
      <c r="R113" s="8">
        <v>-1730000</v>
      </c>
      <c r="S113" s="8">
        <v>4654000</v>
      </c>
      <c r="T113" s="8">
        <v>11801000</v>
      </c>
      <c r="U113" s="8">
        <v>10219000</v>
      </c>
      <c r="V113" s="8">
        <v>14651000</v>
      </c>
      <c r="W113" s="9">
        <f t="shared" si="1"/>
        <v>-1417274000</v>
      </c>
    </row>
    <row r="114" spans="2:23">
      <c r="B114" s="203"/>
      <c r="C114" s="203"/>
      <c r="D114" s="203"/>
      <c r="E114" s="203"/>
      <c r="F114" s="204" t="s">
        <v>223</v>
      </c>
      <c r="G114" s="204"/>
      <c r="H114" s="8">
        <v>670000</v>
      </c>
      <c r="I114" s="8">
        <v>2350000</v>
      </c>
      <c r="J114" s="8">
        <v>837000</v>
      </c>
      <c r="K114" s="10">
        <v>0</v>
      </c>
      <c r="L114" s="8">
        <v>22829000</v>
      </c>
      <c r="M114" s="8">
        <v>13498000</v>
      </c>
      <c r="N114" s="8">
        <v>1952000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8">
        <v>8438000</v>
      </c>
      <c r="U114" s="8">
        <v>2639000</v>
      </c>
      <c r="V114" s="8">
        <v>13911000</v>
      </c>
      <c r="W114" s="9">
        <f t="shared" si="1"/>
        <v>67124000</v>
      </c>
    </row>
    <row r="115" spans="2:23">
      <c r="B115" s="203"/>
      <c r="C115" s="203"/>
      <c r="D115" s="203"/>
      <c r="E115" s="202" t="s">
        <v>224</v>
      </c>
      <c r="F115" s="202"/>
      <c r="G115" s="202"/>
      <c r="H115" s="8">
        <v>-4043000</v>
      </c>
      <c r="I115" s="8">
        <v>5724000</v>
      </c>
      <c r="J115" s="8">
        <v>1682000</v>
      </c>
      <c r="K115" s="8">
        <v>-6523000</v>
      </c>
      <c r="L115" s="8">
        <v>10835000</v>
      </c>
      <c r="M115" s="8">
        <v>-12929000</v>
      </c>
      <c r="N115" s="8">
        <v>-720000</v>
      </c>
      <c r="O115" s="8">
        <v>-735000</v>
      </c>
      <c r="P115" s="8">
        <v>11133000</v>
      </c>
      <c r="Q115" s="8">
        <v>3803000</v>
      </c>
      <c r="R115" s="8">
        <v>462000</v>
      </c>
      <c r="S115" s="8">
        <v>-6838000</v>
      </c>
      <c r="T115" s="8">
        <v>2564000</v>
      </c>
      <c r="U115" s="8">
        <v>1799000</v>
      </c>
      <c r="V115" s="8">
        <v>7194000</v>
      </c>
      <c r="W115" s="9">
        <f t="shared" si="1"/>
        <v>13408000</v>
      </c>
    </row>
    <row r="116" spans="2:23">
      <c r="B116" s="203"/>
      <c r="C116" s="203"/>
      <c r="D116" s="203"/>
      <c r="E116" s="203"/>
      <c r="F116" s="204" t="s">
        <v>162</v>
      </c>
      <c r="G116" s="204"/>
      <c r="H116" s="8">
        <v>-4043000</v>
      </c>
      <c r="I116" s="8">
        <v>5724000</v>
      </c>
      <c r="J116" s="8">
        <v>1837000</v>
      </c>
      <c r="K116" s="8">
        <v>-6449000</v>
      </c>
      <c r="L116" s="8">
        <v>9894000</v>
      </c>
      <c r="M116" s="8">
        <v>-12756000</v>
      </c>
      <c r="N116" s="8">
        <v>-720000</v>
      </c>
      <c r="O116" s="8">
        <v>-735000</v>
      </c>
      <c r="P116" s="8">
        <v>11133000</v>
      </c>
      <c r="Q116" s="8">
        <v>3803000</v>
      </c>
      <c r="R116" s="8">
        <v>462000</v>
      </c>
      <c r="S116" s="8">
        <v>-6838000</v>
      </c>
      <c r="T116" s="8">
        <v>2564000</v>
      </c>
      <c r="U116" s="8">
        <v>1799000</v>
      </c>
      <c r="V116" s="8">
        <v>7194000</v>
      </c>
      <c r="W116" s="9">
        <f t="shared" si="1"/>
        <v>12869000</v>
      </c>
    </row>
    <row r="117" spans="2:23">
      <c r="B117" s="203"/>
      <c r="C117" s="203"/>
      <c r="D117" s="203"/>
      <c r="E117" s="203"/>
      <c r="F117" s="204" t="s">
        <v>225</v>
      </c>
      <c r="G117" s="204"/>
      <c r="H117" s="10">
        <v>0</v>
      </c>
      <c r="I117" s="10">
        <v>0</v>
      </c>
      <c r="J117" s="10">
        <v>0</v>
      </c>
      <c r="K117" s="10">
        <v>0</v>
      </c>
      <c r="L117" s="8">
        <v>941000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9">
        <f t="shared" si="1"/>
        <v>941000</v>
      </c>
    </row>
    <row r="118" spans="2:23">
      <c r="B118" s="203"/>
      <c r="C118" s="203"/>
      <c r="D118" s="203"/>
      <c r="E118" s="203"/>
      <c r="F118" s="204" t="s">
        <v>226</v>
      </c>
      <c r="G118" s="204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9">
        <f t="shared" si="1"/>
        <v>0</v>
      </c>
    </row>
    <row r="119" spans="2:23">
      <c r="B119" s="203"/>
      <c r="C119" s="203"/>
      <c r="D119" s="203"/>
      <c r="E119" s="203"/>
      <c r="F119" s="204" t="s">
        <v>227</v>
      </c>
      <c r="G119" s="204"/>
      <c r="H119" s="10">
        <v>0</v>
      </c>
      <c r="I119" s="10">
        <v>0</v>
      </c>
      <c r="J119" s="8">
        <v>-1000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9">
        <f t="shared" si="1"/>
        <v>-1000</v>
      </c>
    </row>
    <row r="120" spans="2:23">
      <c r="B120" s="203"/>
      <c r="C120" s="203"/>
      <c r="D120" s="203"/>
      <c r="E120" s="203"/>
      <c r="F120" s="204" t="s">
        <v>167</v>
      </c>
      <c r="G120" s="204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9">
        <f t="shared" si="1"/>
        <v>0</v>
      </c>
    </row>
    <row r="121" spans="2:23">
      <c r="B121" s="203"/>
      <c r="C121" s="203"/>
      <c r="D121" s="203"/>
      <c r="E121" s="203"/>
      <c r="F121" s="204" t="s">
        <v>242</v>
      </c>
      <c r="G121" s="204"/>
      <c r="H121" s="10">
        <v>0</v>
      </c>
      <c r="I121" s="10">
        <v>0</v>
      </c>
      <c r="J121" s="10">
        <v>0</v>
      </c>
      <c r="K121" s="8">
        <v>-75000</v>
      </c>
      <c r="L121" s="10">
        <v>0</v>
      </c>
      <c r="M121" s="8">
        <v>-174000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9">
        <f t="shared" si="1"/>
        <v>-249000</v>
      </c>
    </row>
    <row r="122" spans="2:23">
      <c r="B122" s="203"/>
      <c r="C122" s="203"/>
      <c r="D122" s="203"/>
      <c r="E122" s="203"/>
      <c r="F122" s="204" t="s">
        <v>228</v>
      </c>
      <c r="G122" s="204"/>
      <c r="H122" s="10">
        <v>0</v>
      </c>
      <c r="I122" s="10">
        <v>0</v>
      </c>
      <c r="J122" s="8">
        <v>-154000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9">
        <f t="shared" si="1"/>
        <v>-154000</v>
      </c>
    </row>
    <row r="123" spans="2:23">
      <c r="B123" s="203"/>
      <c r="C123" s="203"/>
      <c r="D123" s="203"/>
      <c r="E123" s="202" t="s">
        <v>243</v>
      </c>
      <c r="F123" s="202"/>
      <c r="G123" s="202"/>
      <c r="H123" s="10">
        <v>0</v>
      </c>
      <c r="I123" s="8">
        <v>3000</v>
      </c>
      <c r="J123" s="10">
        <v>0</v>
      </c>
      <c r="K123" s="8">
        <v>848000</v>
      </c>
      <c r="L123" s="8">
        <v>3048000</v>
      </c>
      <c r="M123" s="8">
        <v>835000</v>
      </c>
      <c r="N123" s="8">
        <v>5672000</v>
      </c>
      <c r="O123" s="10">
        <v>0</v>
      </c>
      <c r="P123" s="8">
        <v>1981000</v>
      </c>
      <c r="Q123" s="8">
        <v>-136000</v>
      </c>
      <c r="R123" s="10">
        <v>0</v>
      </c>
      <c r="S123" s="8">
        <v>1144000</v>
      </c>
      <c r="T123" s="10">
        <v>0</v>
      </c>
      <c r="U123" s="10">
        <v>0</v>
      </c>
      <c r="V123" s="8">
        <v>638000</v>
      </c>
      <c r="W123" s="9">
        <f t="shared" si="1"/>
        <v>14033000</v>
      </c>
    </row>
    <row r="124" spans="2:23">
      <c r="B124" s="203"/>
      <c r="C124" s="203"/>
      <c r="D124" s="203"/>
      <c r="E124" s="203"/>
      <c r="F124" s="204" t="s">
        <v>224</v>
      </c>
      <c r="G124" s="204"/>
      <c r="H124" s="10">
        <v>0</v>
      </c>
      <c r="I124" s="10">
        <v>0</v>
      </c>
      <c r="J124" s="10">
        <v>0</v>
      </c>
      <c r="K124" s="8">
        <v>-4000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9">
        <f t="shared" si="1"/>
        <v>-4000</v>
      </c>
    </row>
    <row r="125" spans="2:23">
      <c r="B125" s="203"/>
      <c r="C125" s="203"/>
      <c r="D125" s="203"/>
      <c r="E125" s="203"/>
      <c r="F125" s="204" t="s">
        <v>244</v>
      </c>
      <c r="G125" s="204"/>
      <c r="H125" s="10">
        <v>0</v>
      </c>
      <c r="I125" s="8">
        <v>3000</v>
      </c>
      <c r="J125" s="10">
        <v>0</v>
      </c>
      <c r="K125" s="8">
        <v>852000</v>
      </c>
      <c r="L125" s="8">
        <v>3048000</v>
      </c>
      <c r="M125" s="8">
        <v>835000</v>
      </c>
      <c r="N125" s="8">
        <v>5672000</v>
      </c>
      <c r="O125" s="10">
        <v>0</v>
      </c>
      <c r="P125" s="8">
        <v>1981000</v>
      </c>
      <c r="Q125" s="8">
        <v>-136000</v>
      </c>
      <c r="R125" s="10">
        <v>0</v>
      </c>
      <c r="S125" s="8">
        <v>1144000</v>
      </c>
      <c r="T125" s="10">
        <v>0</v>
      </c>
      <c r="U125" s="10">
        <v>0</v>
      </c>
      <c r="V125" s="8">
        <v>638000</v>
      </c>
      <c r="W125" s="9">
        <f t="shared" si="1"/>
        <v>14037000</v>
      </c>
    </row>
    <row r="126" spans="2:23">
      <c r="B126" s="203"/>
      <c r="C126" s="203"/>
      <c r="D126" s="203"/>
      <c r="E126" s="204" t="s">
        <v>229</v>
      </c>
      <c r="F126" s="204"/>
      <c r="G126" s="204"/>
      <c r="H126" s="8">
        <v>101771000</v>
      </c>
      <c r="I126" s="8">
        <v>723770000</v>
      </c>
      <c r="J126" s="8">
        <v>108352000</v>
      </c>
      <c r="K126" s="8">
        <v>119329000</v>
      </c>
      <c r="L126" s="8">
        <v>1351466000</v>
      </c>
      <c r="M126" s="8">
        <v>2492377000</v>
      </c>
      <c r="N126" s="8">
        <v>203442000</v>
      </c>
      <c r="O126" s="8">
        <v>111372000</v>
      </c>
      <c r="P126" s="8">
        <v>307573000</v>
      </c>
      <c r="Q126" s="8">
        <v>126742000</v>
      </c>
      <c r="R126" s="8">
        <v>5142000</v>
      </c>
      <c r="S126" s="8">
        <v>67444000</v>
      </c>
      <c r="T126" s="8">
        <v>554190000</v>
      </c>
      <c r="U126" s="8">
        <v>316625000</v>
      </c>
      <c r="V126" s="8">
        <v>392429000</v>
      </c>
      <c r="W126" s="9">
        <f t="shared" si="1"/>
        <v>6982024000</v>
      </c>
    </row>
    <row r="127" spans="2:23">
      <c r="B127" s="203"/>
      <c r="C127" s="203"/>
      <c r="D127" s="204" t="s">
        <v>230</v>
      </c>
      <c r="E127" s="204"/>
      <c r="F127" s="204"/>
      <c r="G127" s="204"/>
      <c r="H127" s="8">
        <v>1522044000</v>
      </c>
      <c r="I127" s="8">
        <v>9594282000</v>
      </c>
      <c r="J127" s="8">
        <v>1204218000</v>
      </c>
      <c r="K127" s="8">
        <v>2302880000</v>
      </c>
      <c r="L127" s="8">
        <v>24973384000</v>
      </c>
      <c r="M127" s="8">
        <v>43097289000</v>
      </c>
      <c r="N127" s="8">
        <v>2044174000</v>
      </c>
      <c r="O127" s="8">
        <v>1536719000</v>
      </c>
      <c r="P127" s="8">
        <v>4662615000</v>
      </c>
      <c r="Q127" s="8">
        <v>1736257000</v>
      </c>
      <c r="R127" s="8">
        <v>191790000</v>
      </c>
      <c r="S127" s="8">
        <v>1290679000</v>
      </c>
      <c r="T127" s="8">
        <v>7539334000</v>
      </c>
      <c r="U127" s="8">
        <v>5238039000</v>
      </c>
      <c r="V127" s="8">
        <v>6131076000</v>
      </c>
      <c r="W127" s="9">
        <f t="shared" si="1"/>
        <v>113064780000</v>
      </c>
    </row>
    <row r="128" spans="2:23">
      <c r="B128" s="203"/>
      <c r="C128" s="203"/>
      <c r="D128" s="202" t="s">
        <v>231</v>
      </c>
      <c r="E128" s="202"/>
      <c r="F128" s="202"/>
      <c r="G128" s="202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9"/>
    </row>
    <row r="129" spans="2:23">
      <c r="B129" s="203"/>
      <c r="C129" s="203"/>
      <c r="D129" s="203"/>
      <c r="E129" s="204" t="s">
        <v>232</v>
      </c>
      <c r="F129" s="204"/>
      <c r="G129" s="204"/>
      <c r="H129" s="8">
        <v>93468000</v>
      </c>
      <c r="I129" s="8">
        <v>1150665000</v>
      </c>
      <c r="J129" s="8">
        <v>162361000</v>
      </c>
      <c r="K129" s="8">
        <v>137821000</v>
      </c>
      <c r="L129" s="8">
        <v>428046000</v>
      </c>
      <c r="M129" s="8">
        <v>1463308000</v>
      </c>
      <c r="N129" s="8">
        <v>219996000</v>
      </c>
      <c r="O129" s="8">
        <v>238667000</v>
      </c>
      <c r="P129" s="8">
        <v>200338000</v>
      </c>
      <c r="Q129" s="8">
        <v>113844000</v>
      </c>
      <c r="R129" s="8">
        <v>53000</v>
      </c>
      <c r="S129" s="8">
        <v>35968000</v>
      </c>
      <c r="T129" s="8">
        <v>625465000</v>
      </c>
      <c r="U129" s="8">
        <v>671635000</v>
      </c>
      <c r="V129" s="8">
        <v>786513000</v>
      </c>
      <c r="W129" s="9">
        <f t="shared" si="1"/>
        <v>6328148000</v>
      </c>
    </row>
    <row r="130" spans="2:23">
      <c r="B130" s="203"/>
      <c r="C130" s="203"/>
      <c r="D130" s="203"/>
      <c r="E130" s="204" t="s">
        <v>233</v>
      </c>
      <c r="F130" s="204"/>
      <c r="G130" s="204"/>
      <c r="H130" s="8">
        <v>94481000</v>
      </c>
      <c r="I130" s="8">
        <v>1008328000</v>
      </c>
      <c r="J130" s="8">
        <v>92624000</v>
      </c>
      <c r="K130" s="8">
        <v>194859000</v>
      </c>
      <c r="L130" s="8">
        <v>1134482000</v>
      </c>
      <c r="M130" s="8">
        <v>2068719000</v>
      </c>
      <c r="N130" s="8">
        <v>159229000</v>
      </c>
      <c r="O130" s="8">
        <v>116833000</v>
      </c>
      <c r="P130" s="8">
        <v>389185000</v>
      </c>
      <c r="Q130" s="8">
        <v>165907000</v>
      </c>
      <c r="R130" s="8">
        <v>1020000</v>
      </c>
      <c r="S130" s="8">
        <v>93088000</v>
      </c>
      <c r="T130" s="8">
        <v>472013000</v>
      </c>
      <c r="U130" s="8">
        <v>398010000</v>
      </c>
      <c r="V130" s="8">
        <v>516347000</v>
      </c>
      <c r="W130" s="9">
        <f t="shared" si="1"/>
        <v>6905125000</v>
      </c>
    </row>
  </sheetData>
  <sheetProtection password="E139" sheet="1" objects="1" scenarios="1"/>
  <mergeCells count="143"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Z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25" width="12.42578125" style="1" bestFit="1" customWidth="1"/>
    <col min="26" max="256" width="9.140625" style="1"/>
    <col min="257" max="262" width="2.42578125" style="1" bestFit="1" customWidth="1"/>
    <col min="263" max="263" width="25" style="1" bestFit="1" customWidth="1"/>
    <col min="264" max="280" width="12.42578125" style="1" bestFit="1" customWidth="1"/>
    <col min="281" max="512" width="9.140625" style="1"/>
    <col min="513" max="518" width="2.42578125" style="1" bestFit="1" customWidth="1"/>
    <col min="519" max="519" width="25" style="1" bestFit="1" customWidth="1"/>
    <col min="520" max="536" width="12.42578125" style="1" bestFit="1" customWidth="1"/>
    <col min="537" max="768" width="9.140625" style="1"/>
    <col min="769" max="774" width="2.42578125" style="1" bestFit="1" customWidth="1"/>
    <col min="775" max="775" width="25" style="1" bestFit="1" customWidth="1"/>
    <col min="776" max="792" width="12.42578125" style="1" bestFit="1" customWidth="1"/>
    <col min="793" max="1024" width="9.140625" style="1"/>
    <col min="1025" max="1030" width="2.42578125" style="1" bestFit="1" customWidth="1"/>
    <col min="1031" max="1031" width="25" style="1" bestFit="1" customWidth="1"/>
    <col min="1032" max="1048" width="12.42578125" style="1" bestFit="1" customWidth="1"/>
    <col min="1049" max="1280" width="9.140625" style="1"/>
    <col min="1281" max="1286" width="2.42578125" style="1" bestFit="1" customWidth="1"/>
    <col min="1287" max="1287" width="25" style="1" bestFit="1" customWidth="1"/>
    <col min="1288" max="1304" width="12.42578125" style="1" bestFit="1" customWidth="1"/>
    <col min="1305" max="1536" width="9.140625" style="1"/>
    <col min="1537" max="1542" width="2.42578125" style="1" bestFit="1" customWidth="1"/>
    <col min="1543" max="1543" width="25" style="1" bestFit="1" customWidth="1"/>
    <col min="1544" max="1560" width="12.42578125" style="1" bestFit="1" customWidth="1"/>
    <col min="1561" max="1792" width="9.140625" style="1"/>
    <col min="1793" max="1798" width="2.42578125" style="1" bestFit="1" customWidth="1"/>
    <col min="1799" max="1799" width="25" style="1" bestFit="1" customWidth="1"/>
    <col min="1800" max="1816" width="12.42578125" style="1" bestFit="1" customWidth="1"/>
    <col min="1817" max="2048" width="9.140625" style="1"/>
    <col min="2049" max="2054" width="2.42578125" style="1" bestFit="1" customWidth="1"/>
    <col min="2055" max="2055" width="25" style="1" bestFit="1" customWidth="1"/>
    <col min="2056" max="2072" width="12.42578125" style="1" bestFit="1" customWidth="1"/>
    <col min="2073" max="2304" width="9.140625" style="1"/>
    <col min="2305" max="2310" width="2.42578125" style="1" bestFit="1" customWidth="1"/>
    <col min="2311" max="2311" width="25" style="1" bestFit="1" customWidth="1"/>
    <col min="2312" max="2328" width="12.42578125" style="1" bestFit="1" customWidth="1"/>
    <col min="2329" max="2560" width="9.140625" style="1"/>
    <col min="2561" max="2566" width="2.42578125" style="1" bestFit="1" customWidth="1"/>
    <col min="2567" max="2567" width="25" style="1" bestFit="1" customWidth="1"/>
    <col min="2568" max="2584" width="12.42578125" style="1" bestFit="1" customWidth="1"/>
    <col min="2585" max="2816" width="9.140625" style="1"/>
    <col min="2817" max="2822" width="2.42578125" style="1" bestFit="1" customWidth="1"/>
    <col min="2823" max="2823" width="25" style="1" bestFit="1" customWidth="1"/>
    <col min="2824" max="2840" width="12.42578125" style="1" bestFit="1" customWidth="1"/>
    <col min="2841" max="3072" width="9.140625" style="1"/>
    <col min="3073" max="3078" width="2.42578125" style="1" bestFit="1" customWidth="1"/>
    <col min="3079" max="3079" width="25" style="1" bestFit="1" customWidth="1"/>
    <col min="3080" max="3096" width="12.42578125" style="1" bestFit="1" customWidth="1"/>
    <col min="3097" max="3328" width="9.140625" style="1"/>
    <col min="3329" max="3334" width="2.42578125" style="1" bestFit="1" customWidth="1"/>
    <col min="3335" max="3335" width="25" style="1" bestFit="1" customWidth="1"/>
    <col min="3336" max="3352" width="12.42578125" style="1" bestFit="1" customWidth="1"/>
    <col min="3353" max="3584" width="9.140625" style="1"/>
    <col min="3585" max="3590" width="2.42578125" style="1" bestFit="1" customWidth="1"/>
    <col min="3591" max="3591" width="25" style="1" bestFit="1" customWidth="1"/>
    <col min="3592" max="3608" width="12.42578125" style="1" bestFit="1" customWidth="1"/>
    <col min="3609" max="3840" width="9.140625" style="1"/>
    <col min="3841" max="3846" width="2.42578125" style="1" bestFit="1" customWidth="1"/>
    <col min="3847" max="3847" width="25" style="1" bestFit="1" customWidth="1"/>
    <col min="3848" max="3864" width="12.42578125" style="1" bestFit="1" customWidth="1"/>
    <col min="3865" max="4096" width="9.140625" style="1"/>
    <col min="4097" max="4102" width="2.42578125" style="1" bestFit="1" customWidth="1"/>
    <col min="4103" max="4103" width="25" style="1" bestFit="1" customWidth="1"/>
    <col min="4104" max="4120" width="12.42578125" style="1" bestFit="1" customWidth="1"/>
    <col min="4121" max="4352" width="9.140625" style="1"/>
    <col min="4353" max="4358" width="2.42578125" style="1" bestFit="1" customWidth="1"/>
    <col min="4359" max="4359" width="25" style="1" bestFit="1" customWidth="1"/>
    <col min="4360" max="4376" width="12.42578125" style="1" bestFit="1" customWidth="1"/>
    <col min="4377" max="4608" width="9.140625" style="1"/>
    <col min="4609" max="4614" width="2.42578125" style="1" bestFit="1" customWidth="1"/>
    <col min="4615" max="4615" width="25" style="1" bestFit="1" customWidth="1"/>
    <col min="4616" max="4632" width="12.42578125" style="1" bestFit="1" customWidth="1"/>
    <col min="4633" max="4864" width="9.140625" style="1"/>
    <col min="4865" max="4870" width="2.42578125" style="1" bestFit="1" customWidth="1"/>
    <col min="4871" max="4871" width="25" style="1" bestFit="1" customWidth="1"/>
    <col min="4872" max="4888" width="12.42578125" style="1" bestFit="1" customWidth="1"/>
    <col min="4889" max="5120" width="9.140625" style="1"/>
    <col min="5121" max="5126" width="2.42578125" style="1" bestFit="1" customWidth="1"/>
    <col min="5127" max="5127" width="25" style="1" bestFit="1" customWidth="1"/>
    <col min="5128" max="5144" width="12.42578125" style="1" bestFit="1" customWidth="1"/>
    <col min="5145" max="5376" width="9.140625" style="1"/>
    <col min="5377" max="5382" width="2.42578125" style="1" bestFit="1" customWidth="1"/>
    <col min="5383" max="5383" width="25" style="1" bestFit="1" customWidth="1"/>
    <col min="5384" max="5400" width="12.42578125" style="1" bestFit="1" customWidth="1"/>
    <col min="5401" max="5632" width="9.140625" style="1"/>
    <col min="5633" max="5638" width="2.42578125" style="1" bestFit="1" customWidth="1"/>
    <col min="5639" max="5639" width="25" style="1" bestFit="1" customWidth="1"/>
    <col min="5640" max="5656" width="12.42578125" style="1" bestFit="1" customWidth="1"/>
    <col min="5657" max="5888" width="9.140625" style="1"/>
    <col min="5889" max="5894" width="2.42578125" style="1" bestFit="1" customWidth="1"/>
    <col min="5895" max="5895" width="25" style="1" bestFit="1" customWidth="1"/>
    <col min="5896" max="5912" width="12.42578125" style="1" bestFit="1" customWidth="1"/>
    <col min="5913" max="6144" width="9.140625" style="1"/>
    <col min="6145" max="6150" width="2.42578125" style="1" bestFit="1" customWidth="1"/>
    <col min="6151" max="6151" width="25" style="1" bestFit="1" customWidth="1"/>
    <col min="6152" max="6168" width="12.42578125" style="1" bestFit="1" customWidth="1"/>
    <col min="6169" max="6400" width="9.140625" style="1"/>
    <col min="6401" max="6406" width="2.42578125" style="1" bestFit="1" customWidth="1"/>
    <col min="6407" max="6407" width="25" style="1" bestFit="1" customWidth="1"/>
    <col min="6408" max="6424" width="12.42578125" style="1" bestFit="1" customWidth="1"/>
    <col min="6425" max="6656" width="9.140625" style="1"/>
    <col min="6657" max="6662" width="2.42578125" style="1" bestFit="1" customWidth="1"/>
    <col min="6663" max="6663" width="25" style="1" bestFit="1" customWidth="1"/>
    <col min="6664" max="6680" width="12.42578125" style="1" bestFit="1" customWidth="1"/>
    <col min="6681" max="6912" width="9.140625" style="1"/>
    <col min="6913" max="6918" width="2.42578125" style="1" bestFit="1" customWidth="1"/>
    <col min="6919" max="6919" width="25" style="1" bestFit="1" customWidth="1"/>
    <col min="6920" max="6936" width="12.42578125" style="1" bestFit="1" customWidth="1"/>
    <col min="6937" max="7168" width="9.140625" style="1"/>
    <col min="7169" max="7174" width="2.42578125" style="1" bestFit="1" customWidth="1"/>
    <col min="7175" max="7175" width="25" style="1" bestFit="1" customWidth="1"/>
    <col min="7176" max="7192" width="12.42578125" style="1" bestFit="1" customWidth="1"/>
    <col min="7193" max="7424" width="9.140625" style="1"/>
    <col min="7425" max="7430" width="2.42578125" style="1" bestFit="1" customWidth="1"/>
    <col min="7431" max="7431" width="25" style="1" bestFit="1" customWidth="1"/>
    <col min="7432" max="7448" width="12.42578125" style="1" bestFit="1" customWidth="1"/>
    <col min="7449" max="7680" width="9.140625" style="1"/>
    <col min="7681" max="7686" width="2.42578125" style="1" bestFit="1" customWidth="1"/>
    <col min="7687" max="7687" width="25" style="1" bestFit="1" customWidth="1"/>
    <col min="7688" max="7704" width="12.42578125" style="1" bestFit="1" customWidth="1"/>
    <col min="7705" max="7936" width="9.140625" style="1"/>
    <col min="7937" max="7942" width="2.42578125" style="1" bestFit="1" customWidth="1"/>
    <col min="7943" max="7943" width="25" style="1" bestFit="1" customWidth="1"/>
    <col min="7944" max="7960" width="12.42578125" style="1" bestFit="1" customWidth="1"/>
    <col min="7961" max="8192" width="9.140625" style="1"/>
    <col min="8193" max="8198" width="2.42578125" style="1" bestFit="1" customWidth="1"/>
    <col min="8199" max="8199" width="25" style="1" bestFit="1" customWidth="1"/>
    <col min="8200" max="8216" width="12.42578125" style="1" bestFit="1" customWidth="1"/>
    <col min="8217" max="8448" width="9.140625" style="1"/>
    <col min="8449" max="8454" width="2.42578125" style="1" bestFit="1" customWidth="1"/>
    <col min="8455" max="8455" width="25" style="1" bestFit="1" customWidth="1"/>
    <col min="8456" max="8472" width="12.42578125" style="1" bestFit="1" customWidth="1"/>
    <col min="8473" max="8704" width="9.140625" style="1"/>
    <col min="8705" max="8710" width="2.42578125" style="1" bestFit="1" customWidth="1"/>
    <col min="8711" max="8711" width="25" style="1" bestFit="1" customWidth="1"/>
    <col min="8712" max="8728" width="12.42578125" style="1" bestFit="1" customWidth="1"/>
    <col min="8729" max="8960" width="9.140625" style="1"/>
    <col min="8961" max="8966" width="2.42578125" style="1" bestFit="1" customWidth="1"/>
    <col min="8967" max="8967" width="25" style="1" bestFit="1" customWidth="1"/>
    <col min="8968" max="8984" width="12.42578125" style="1" bestFit="1" customWidth="1"/>
    <col min="8985" max="9216" width="9.140625" style="1"/>
    <col min="9217" max="9222" width="2.42578125" style="1" bestFit="1" customWidth="1"/>
    <col min="9223" max="9223" width="25" style="1" bestFit="1" customWidth="1"/>
    <col min="9224" max="9240" width="12.42578125" style="1" bestFit="1" customWidth="1"/>
    <col min="9241" max="9472" width="9.140625" style="1"/>
    <col min="9473" max="9478" width="2.42578125" style="1" bestFit="1" customWidth="1"/>
    <col min="9479" max="9479" width="25" style="1" bestFit="1" customWidth="1"/>
    <col min="9480" max="9496" width="12.42578125" style="1" bestFit="1" customWidth="1"/>
    <col min="9497" max="9728" width="9.140625" style="1"/>
    <col min="9729" max="9734" width="2.42578125" style="1" bestFit="1" customWidth="1"/>
    <col min="9735" max="9735" width="25" style="1" bestFit="1" customWidth="1"/>
    <col min="9736" max="9752" width="12.42578125" style="1" bestFit="1" customWidth="1"/>
    <col min="9753" max="9984" width="9.140625" style="1"/>
    <col min="9985" max="9990" width="2.42578125" style="1" bestFit="1" customWidth="1"/>
    <col min="9991" max="9991" width="25" style="1" bestFit="1" customWidth="1"/>
    <col min="9992" max="10008" width="12.42578125" style="1" bestFit="1" customWidth="1"/>
    <col min="10009" max="10240" width="9.140625" style="1"/>
    <col min="10241" max="10246" width="2.42578125" style="1" bestFit="1" customWidth="1"/>
    <col min="10247" max="10247" width="25" style="1" bestFit="1" customWidth="1"/>
    <col min="10248" max="10264" width="12.42578125" style="1" bestFit="1" customWidth="1"/>
    <col min="10265" max="10496" width="9.140625" style="1"/>
    <col min="10497" max="10502" width="2.42578125" style="1" bestFit="1" customWidth="1"/>
    <col min="10503" max="10503" width="25" style="1" bestFit="1" customWidth="1"/>
    <col min="10504" max="10520" width="12.42578125" style="1" bestFit="1" customWidth="1"/>
    <col min="10521" max="10752" width="9.140625" style="1"/>
    <col min="10753" max="10758" width="2.42578125" style="1" bestFit="1" customWidth="1"/>
    <col min="10759" max="10759" width="25" style="1" bestFit="1" customWidth="1"/>
    <col min="10760" max="10776" width="12.42578125" style="1" bestFit="1" customWidth="1"/>
    <col min="10777" max="11008" width="9.140625" style="1"/>
    <col min="11009" max="11014" width="2.42578125" style="1" bestFit="1" customWidth="1"/>
    <col min="11015" max="11015" width="25" style="1" bestFit="1" customWidth="1"/>
    <col min="11016" max="11032" width="12.42578125" style="1" bestFit="1" customWidth="1"/>
    <col min="11033" max="11264" width="9.140625" style="1"/>
    <col min="11265" max="11270" width="2.42578125" style="1" bestFit="1" customWidth="1"/>
    <col min="11271" max="11271" width="25" style="1" bestFit="1" customWidth="1"/>
    <col min="11272" max="11288" width="12.42578125" style="1" bestFit="1" customWidth="1"/>
    <col min="11289" max="11520" width="9.140625" style="1"/>
    <col min="11521" max="11526" width="2.42578125" style="1" bestFit="1" customWidth="1"/>
    <col min="11527" max="11527" width="25" style="1" bestFit="1" customWidth="1"/>
    <col min="11528" max="11544" width="12.42578125" style="1" bestFit="1" customWidth="1"/>
    <col min="11545" max="11776" width="9.140625" style="1"/>
    <col min="11777" max="11782" width="2.42578125" style="1" bestFit="1" customWidth="1"/>
    <col min="11783" max="11783" width="25" style="1" bestFit="1" customWidth="1"/>
    <col min="11784" max="11800" width="12.42578125" style="1" bestFit="1" customWidth="1"/>
    <col min="11801" max="12032" width="9.140625" style="1"/>
    <col min="12033" max="12038" width="2.42578125" style="1" bestFit="1" customWidth="1"/>
    <col min="12039" max="12039" width="25" style="1" bestFit="1" customWidth="1"/>
    <col min="12040" max="12056" width="12.42578125" style="1" bestFit="1" customWidth="1"/>
    <col min="12057" max="12288" width="9.140625" style="1"/>
    <col min="12289" max="12294" width="2.42578125" style="1" bestFit="1" customWidth="1"/>
    <col min="12295" max="12295" width="25" style="1" bestFit="1" customWidth="1"/>
    <col min="12296" max="12312" width="12.42578125" style="1" bestFit="1" customWidth="1"/>
    <col min="12313" max="12544" width="9.140625" style="1"/>
    <col min="12545" max="12550" width="2.42578125" style="1" bestFit="1" customWidth="1"/>
    <col min="12551" max="12551" width="25" style="1" bestFit="1" customWidth="1"/>
    <col min="12552" max="12568" width="12.42578125" style="1" bestFit="1" customWidth="1"/>
    <col min="12569" max="12800" width="9.140625" style="1"/>
    <col min="12801" max="12806" width="2.42578125" style="1" bestFit="1" customWidth="1"/>
    <col min="12807" max="12807" width="25" style="1" bestFit="1" customWidth="1"/>
    <col min="12808" max="12824" width="12.42578125" style="1" bestFit="1" customWidth="1"/>
    <col min="12825" max="13056" width="9.140625" style="1"/>
    <col min="13057" max="13062" width="2.42578125" style="1" bestFit="1" customWidth="1"/>
    <col min="13063" max="13063" width="25" style="1" bestFit="1" customWidth="1"/>
    <col min="13064" max="13080" width="12.42578125" style="1" bestFit="1" customWidth="1"/>
    <col min="13081" max="13312" width="9.140625" style="1"/>
    <col min="13313" max="13318" width="2.42578125" style="1" bestFit="1" customWidth="1"/>
    <col min="13319" max="13319" width="25" style="1" bestFit="1" customWidth="1"/>
    <col min="13320" max="13336" width="12.42578125" style="1" bestFit="1" customWidth="1"/>
    <col min="13337" max="13568" width="9.140625" style="1"/>
    <col min="13569" max="13574" width="2.42578125" style="1" bestFit="1" customWidth="1"/>
    <col min="13575" max="13575" width="25" style="1" bestFit="1" customWidth="1"/>
    <col min="13576" max="13592" width="12.42578125" style="1" bestFit="1" customWidth="1"/>
    <col min="13593" max="13824" width="9.140625" style="1"/>
    <col min="13825" max="13830" width="2.42578125" style="1" bestFit="1" customWidth="1"/>
    <col min="13831" max="13831" width="25" style="1" bestFit="1" customWidth="1"/>
    <col min="13832" max="13848" width="12.42578125" style="1" bestFit="1" customWidth="1"/>
    <col min="13849" max="14080" width="9.140625" style="1"/>
    <col min="14081" max="14086" width="2.42578125" style="1" bestFit="1" customWidth="1"/>
    <col min="14087" max="14087" width="25" style="1" bestFit="1" customWidth="1"/>
    <col min="14088" max="14104" width="12.42578125" style="1" bestFit="1" customWidth="1"/>
    <col min="14105" max="14336" width="9.140625" style="1"/>
    <col min="14337" max="14342" width="2.42578125" style="1" bestFit="1" customWidth="1"/>
    <col min="14343" max="14343" width="25" style="1" bestFit="1" customWidth="1"/>
    <col min="14344" max="14360" width="12.42578125" style="1" bestFit="1" customWidth="1"/>
    <col min="14361" max="14592" width="9.140625" style="1"/>
    <col min="14593" max="14598" width="2.42578125" style="1" bestFit="1" customWidth="1"/>
    <col min="14599" max="14599" width="25" style="1" bestFit="1" customWidth="1"/>
    <col min="14600" max="14616" width="12.42578125" style="1" bestFit="1" customWidth="1"/>
    <col min="14617" max="14848" width="9.140625" style="1"/>
    <col min="14849" max="14854" width="2.42578125" style="1" bestFit="1" customWidth="1"/>
    <col min="14855" max="14855" width="25" style="1" bestFit="1" customWidth="1"/>
    <col min="14856" max="14872" width="12.42578125" style="1" bestFit="1" customWidth="1"/>
    <col min="14873" max="15104" width="9.140625" style="1"/>
    <col min="15105" max="15110" width="2.42578125" style="1" bestFit="1" customWidth="1"/>
    <col min="15111" max="15111" width="25" style="1" bestFit="1" customWidth="1"/>
    <col min="15112" max="15128" width="12.42578125" style="1" bestFit="1" customWidth="1"/>
    <col min="15129" max="15360" width="9.140625" style="1"/>
    <col min="15361" max="15366" width="2.42578125" style="1" bestFit="1" customWidth="1"/>
    <col min="15367" max="15367" width="25" style="1" bestFit="1" customWidth="1"/>
    <col min="15368" max="15384" width="12.42578125" style="1" bestFit="1" customWidth="1"/>
    <col min="15385" max="15616" width="9.140625" style="1"/>
    <col min="15617" max="15622" width="2.42578125" style="1" bestFit="1" customWidth="1"/>
    <col min="15623" max="15623" width="25" style="1" bestFit="1" customWidth="1"/>
    <col min="15624" max="15640" width="12.42578125" style="1" bestFit="1" customWidth="1"/>
    <col min="15641" max="15872" width="9.140625" style="1"/>
    <col min="15873" max="15878" width="2.42578125" style="1" bestFit="1" customWidth="1"/>
    <col min="15879" max="15879" width="25" style="1" bestFit="1" customWidth="1"/>
    <col min="15880" max="15896" width="12.42578125" style="1" bestFit="1" customWidth="1"/>
    <col min="15897" max="16128" width="9.140625" style="1"/>
    <col min="16129" max="16134" width="2.42578125" style="1" bestFit="1" customWidth="1"/>
    <col min="16135" max="16135" width="25" style="1" bestFit="1" customWidth="1"/>
    <col min="16136" max="16152" width="12.42578125" style="1" bestFit="1" customWidth="1"/>
    <col min="16153" max="16384" width="9.140625" style="1"/>
  </cols>
  <sheetData>
    <row r="1" spans="1:26" ht="15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26">
      <c r="A2" s="2" t="s">
        <v>1</v>
      </c>
      <c r="G2" s="3">
        <f>DATEVALUE(H6)</f>
        <v>41090</v>
      </c>
    </row>
    <row r="4" spans="1:26">
      <c r="B4" s="127"/>
      <c r="C4" s="127"/>
      <c r="D4" s="127"/>
      <c r="E4" s="127"/>
      <c r="F4" s="127"/>
      <c r="G4" s="127"/>
      <c r="H4" s="4" t="s">
        <v>2</v>
      </c>
      <c r="I4" s="4" t="s">
        <v>5</v>
      </c>
      <c r="J4" s="4" t="s">
        <v>8</v>
      </c>
      <c r="K4" s="4" t="s">
        <v>13</v>
      </c>
      <c r="L4" s="4" t="s">
        <v>15</v>
      </c>
      <c r="M4" s="4" t="s">
        <v>17</v>
      </c>
      <c r="N4" s="4" t="s">
        <v>21</v>
      </c>
      <c r="O4" s="4" t="s">
        <v>25</v>
      </c>
      <c r="P4" s="4" t="s">
        <v>26</v>
      </c>
      <c r="Q4" s="4" t="s">
        <v>27</v>
      </c>
      <c r="R4" s="4" t="s">
        <v>28</v>
      </c>
      <c r="S4" s="4" t="s">
        <v>29</v>
      </c>
      <c r="T4" s="4" t="s">
        <v>57</v>
      </c>
      <c r="U4" s="4" t="s">
        <v>70</v>
      </c>
      <c r="V4" s="4" t="s">
        <v>72</v>
      </c>
      <c r="W4" s="4" t="s">
        <v>74</v>
      </c>
      <c r="X4" s="4" t="s">
        <v>75</v>
      </c>
      <c r="Y4" s="4"/>
    </row>
    <row r="5" spans="1:26" ht="78.75">
      <c r="B5" s="127"/>
      <c r="C5" s="127"/>
      <c r="D5" s="127"/>
      <c r="E5" s="127"/>
      <c r="F5" s="127"/>
      <c r="G5" s="127"/>
      <c r="H5" s="5" t="s">
        <v>76</v>
      </c>
      <c r="I5" s="5" t="s">
        <v>79</v>
      </c>
      <c r="J5" s="5" t="s">
        <v>82</v>
      </c>
      <c r="K5" s="5" t="s">
        <v>87</v>
      </c>
      <c r="L5" s="5" t="s">
        <v>89</v>
      </c>
      <c r="M5" s="5" t="s">
        <v>91</v>
      </c>
      <c r="N5" s="5" t="s">
        <v>95</v>
      </c>
      <c r="O5" s="5" t="s">
        <v>99</v>
      </c>
      <c r="P5" s="5" t="s">
        <v>100</v>
      </c>
      <c r="Q5" s="5" t="s">
        <v>101</v>
      </c>
      <c r="R5" s="5" t="s">
        <v>102</v>
      </c>
      <c r="S5" s="5" t="s">
        <v>103</v>
      </c>
      <c r="T5" s="5" t="s">
        <v>131</v>
      </c>
      <c r="U5" s="5" t="s">
        <v>144</v>
      </c>
      <c r="V5" s="5" t="s">
        <v>146</v>
      </c>
      <c r="W5" s="5" t="s">
        <v>148</v>
      </c>
      <c r="X5" s="5" t="s">
        <v>149</v>
      </c>
      <c r="Y5" s="5" t="s">
        <v>150</v>
      </c>
    </row>
    <row r="6" spans="1:26">
      <c r="B6" s="127"/>
      <c r="C6" s="127"/>
      <c r="D6" s="127"/>
      <c r="E6" s="127"/>
      <c r="F6" s="127"/>
      <c r="G6" s="127"/>
      <c r="H6" s="6" t="s">
        <v>234</v>
      </c>
      <c r="I6" s="6" t="s">
        <v>234</v>
      </c>
      <c r="J6" s="6" t="s">
        <v>234</v>
      </c>
      <c r="K6" s="6" t="s">
        <v>234</v>
      </c>
      <c r="L6" s="6" t="s">
        <v>234</v>
      </c>
      <c r="M6" s="6" t="s">
        <v>234</v>
      </c>
      <c r="N6" s="6" t="s">
        <v>234</v>
      </c>
      <c r="O6" s="6" t="s">
        <v>234</v>
      </c>
      <c r="P6" s="6" t="s">
        <v>234</v>
      </c>
      <c r="Q6" s="6" t="s">
        <v>234</v>
      </c>
      <c r="R6" s="6" t="s">
        <v>234</v>
      </c>
      <c r="S6" s="6" t="s">
        <v>234</v>
      </c>
      <c r="T6" s="6" t="s">
        <v>234</v>
      </c>
      <c r="U6" s="6" t="s">
        <v>234</v>
      </c>
      <c r="V6" s="6" t="s">
        <v>234</v>
      </c>
      <c r="W6" s="6" t="s">
        <v>234</v>
      </c>
      <c r="X6" s="6" t="s">
        <v>234</v>
      </c>
      <c r="Y6" s="6" t="s">
        <v>234</v>
      </c>
    </row>
    <row r="7" spans="1:26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6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6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 spans="1:26">
      <c r="B10" s="132"/>
      <c r="C10" s="132"/>
      <c r="D10" s="132"/>
      <c r="E10" s="133" t="s">
        <v>153</v>
      </c>
      <c r="F10" s="133"/>
      <c r="G10" s="133"/>
      <c r="H10" s="8">
        <v>5607000</v>
      </c>
      <c r="I10" s="8">
        <v>30427000</v>
      </c>
      <c r="J10" s="8">
        <v>3349000</v>
      </c>
      <c r="K10" s="8">
        <v>25121000</v>
      </c>
      <c r="L10" s="8">
        <v>129334000</v>
      </c>
      <c r="M10" s="8">
        <v>331733000</v>
      </c>
      <c r="N10" s="8">
        <v>11978000</v>
      </c>
      <c r="O10" s="8">
        <v>4666000</v>
      </c>
      <c r="P10" s="8">
        <v>34821000</v>
      </c>
      <c r="Q10" s="8">
        <v>39309000</v>
      </c>
      <c r="R10" s="8">
        <v>52134000</v>
      </c>
      <c r="S10" s="8">
        <v>8125000</v>
      </c>
      <c r="T10" s="8">
        <v>1436000</v>
      </c>
      <c r="U10" s="8">
        <v>9334000</v>
      </c>
      <c r="V10" s="8">
        <v>50267000</v>
      </c>
      <c r="W10" s="8">
        <v>22452000</v>
      </c>
      <c r="X10" s="8">
        <v>24398000</v>
      </c>
      <c r="Y10" s="9">
        <f>SUM(H10:X10)</f>
        <v>784491000</v>
      </c>
      <c r="Z10" s="25"/>
    </row>
    <row r="11" spans="1:26">
      <c r="B11" s="132"/>
      <c r="C11" s="132"/>
      <c r="D11" s="132"/>
      <c r="E11" s="136" t="s">
        <v>154</v>
      </c>
      <c r="F11" s="136"/>
      <c r="G11" s="136"/>
      <c r="H11" s="8">
        <v>1000</v>
      </c>
      <c r="I11" s="8">
        <v>23871000</v>
      </c>
      <c r="J11" s="8">
        <v>106000</v>
      </c>
      <c r="K11" s="8">
        <v>47406000</v>
      </c>
      <c r="L11" s="8">
        <v>194144000</v>
      </c>
      <c r="M11" s="8">
        <v>1521000</v>
      </c>
      <c r="N11" s="8">
        <v>2980000</v>
      </c>
      <c r="O11" s="8">
        <v>4541000</v>
      </c>
      <c r="P11" s="8">
        <v>372000</v>
      </c>
      <c r="Q11" s="8">
        <v>7524000</v>
      </c>
      <c r="R11" s="8">
        <v>785000</v>
      </c>
      <c r="S11" s="8">
        <v>76000</v>
      </c>
      <c r="T11" s="10">
        <v>0</v>
      </c>
      <c r="U11" s="10">
        <v>0</v>
      </c>
      <c r="V11" s="8">
        <v>67589000</v>
      </c>
      <c r="W11" s="8">
        <v>115000</v>
      </c>
      <c r="X11" s="8">
        <v>32930000</v>
      </c>
      <c r="Y11" s="9">
        <f t="shared" ref="Y11:Y74" si="0">SUM(H11:X11)</f>
        <v>383961000</v>
      </c>
      <c r="Z11" s="25"/>
    </row>
    <row r="12" spans="1:26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8">
        <v>394000</v>
      </c>
      <c r="W12" s="10">
        <v>0</v>
      </c>
      <c r="X12" s="10">
        <v>0</v>
      </c>
      <c r="Y12" s="9">
        <f t="shared" si="0"/>
        <v>394000</v>
      </c>
      <c r="Z12" s="25"/>
    </row>
    <row r="13" spans="1:26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9">
        <f t="shared" si="0"/>
        <v>0</v>
      </c>
      <c r="Z13" s="25"/>
    </row>
    <row r="14" spans="1:26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8">
        <v>45543000</v>
      </c>
      <c r="L14" s="8">
        <v>175389000</v>
      </c>
      <c r="M14" s="10">
        <v>0</v>
      </c>
      <c r="N14" s="10">
        <v>0</v>
      </c>
      <c r="O14" s="10">
        <v>0</v>
      </c>
      <c r="P14" s="8">
        <v>372000</v>
      </c>
      <c r="Q14" s="8">
        <v>4934000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9">
        <f t="shared" si="0"/>
        <v>226238000</v>
      </c>
      <c r="Z14" s="25"/>
    </row>
    <row r="15" spans="1:26">
      <c r="B15" s="132"/>
      <c r="C15" s="132"/>
      <c r="D15" s="132"/>
      <c r="E15" s="132"/>
      <c r="F15" s="133" t="s">
        <v>158</v>
      </c>
      <c r="G15" s="133"/>
      <c r="H15" s="10">
        <v>0</v>
      </c>
      <c r="I15" s="8">
        <v>2389000</v>
      </c>
      <c r="J15" s="10">
        <v>0</v>
      </c>
      <c r="K15" s="8">
        <v>214000</v>
      </c>
      <c r="L15" s="10">
        <v>0</v>
      </c>
      <c r="M15" s="10">
        <v>0</v>
      </c>
      <c r="N15" s="10">
        <v>0</v>
      </c>
      <c r="O15" s="8">
        <v>444000</v>
      </c>
      <c r="P15" s="10">
        <v>0</v>
      </c>
      <c r="Q15" s="8">
        <v>367000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9">
        <f t="shared" si="0"/>
        <v>3414000</v>
      </c>
      <c r="Z15" s="25"/>
    </row>
    <row r="16" spans="1:26">
      <c r="B16" s="132"/>
      <c r="C16" s="132"/>
      <c r="D16" s="132"/>
      <c r="E16" s="132"/>
      <c r="F16" s="133" t="s">
        <v>159</v>
      </c>
      <c r="G16" s="133"/>
      <c r="H16" s="8">
        <v>1000</v>
      </c>
      <c r="I16" s="8">
        <v>21482000</v>
      </c>
      <c r="J16" s="8">
        <v>106000</v>
      </c>
      <c r="K16" s="8">
        <v>1648000</v>
      </c>
      <c r="L16" s="8">
        <v>18755000</v>
      </c>
      <c r="M16" s="8">
        <v>1521000</v>
      </c>
      <c r="N16" s="8">
        <v>2980000</v>
      </c>
      <c r="O16" s="8">
        <v>4097000</v>
      </c>
      <c r="P16" s="10">
        <v>0</v>
      </c>
      <c r="Q16" s="8">
        <v>2223000</v>
      </c>
      <c r="R16" s="8">
        <v>785000</v>
      </c>
      <c r="S16" s="8">
        <v>76000</v>
      </c>
      <c r="T16" s="10">
        <v>0</v>
      </c>
      <c r="U16" s="10">
        <v>0</v>
      </c>
      <c r="V16" s="8">
        <v>67195000</v>
      </c>
      <c r="W16" s="8">
        <v>115000</v>
      </c>
      <c r="X16" s="8">
        <v>32930000</v>
      </c>
      <c r="Y16" s="9">
        <f t="shared" si="0"/>
        <v>153914000</v>
      </c>
      <c r="Z16" s="25"/>
    </row>
    <row r="17" spans="2:26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8">
        <v>106000</v>
      </c>
      <c r="K17" s="8">
        <v>15089000</v>
      </c>
      <c r="L17" s="8">
        <v>62957000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9">
        <f t="shared" si="0"/>
        <v>78152000</v>
      </c>
      <c r="Z17" s="25"/>
    </row>
    <row r="18" spans="2:26">
      <c r="B18" s="132"/>
      <c r="C18" s="132"/>
      <c r="D18" s="132"/>
      <c r="E18" s="136" t="s">
        <v>161</v>
      </c>
      <c r="F18" s="136"/>
      <c r="G18" s="136"/>
      <c r="H18" s="10">
        <v>0</v>
      </c>
      <c r="I18" s="8">
        <v>160000</v>
      </c>
      <c r="J18" s="10">
        <v>0</v>
      </c>
      <c r="K18" s="10">
        <v>0</v>
      </c>
      <c r="L18" s="8">
        <v>15318000</v>
      </c>
      <c r="M18" s="8">
        <v>2313000</v>
      </c>
      <c r="N18" s="10">
        <v>0</v>
      </c>
      <c r="O18" s="10">
        <v>0</v>
      </c>
      <c r="P18" s="8">
        <v>1333000</v>
      </c>
      <c r="Q18" s="8">
        <v>71962000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8">
        <v>239000</v>
      </c>
      <c r="X18" s="10">
        <v>0</v>
      </c>
      <c r="Y18" s="9">
        <f t="shared" si="0"/>
        <v>91325000</v>
      </c>
      <c r="Z18" s="25"/>
    </row>
    <row r="19" spans="2:26">
      <c r="B19" s="132"/>
      <c r="C19" s="132"/>
      <c r="D19" s="132"/>
      <c r="E19" s="132"/>
      <c r="F19" s="133" t="s">
        <v>155</v>
      </c>
      <c r="G19" s="133"/>
      <c r="H19" s="10">
        <v>0</v>
      </c>
      <c r="I19" s="8">
        <v>160000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8">
        <v>71962000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8">
        <v>239000</v>
      </c>
      <c r="X19" s="10">
        <v>0</v>
      </c>
      <c r="Y19" s="9">
        <f t="shared" si="0"/>
        <v>72361000</v>
      </c>
      <c r="Z19" s="25"/>
    </row>
    <row r="20" spans="2:26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9">
        <f t="shared" si="0"/>
        <v>0</v>
      </c>
      <c r="Z20" s="25"/>
    </row>
    <row r="21" spans="2:26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8">
        <v>14461000</v>
      </c>
      <c r="M21" s="8">
        <v>2225000</v>
      </c>
      <c r="N21" s="10">
        <v>0</v>
      </c>
      <c r="O21" s="10">
        <v>0</v>
      </c>
      <c r="P21" s="8">
        <v>1333000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9">
        <f t="shared" si="0"/>
        <v>18019000</v>
      </c>
      <c r="Z21" s="25"/>
    </row>
    <row r="22" spans="2:26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8">
        <v>857000</v>
      </c>
      <c r="M22" s="8">
        <v>88000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9">
        <f t="shared" si="0"/>
        <v>945000</v>
      </c>
      <c r="Z22" s="25"/>
    </row>
    <row r="23" spans="2:26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9">
        <f t="shared" si="0"/>
        <v>0</v>
      </c>
      <c r="Z23" s="25"/>
    </row>
    <row r="24" spans="2:26">
      <c r="B24" s="132"/>
      <c r="C24" s="132"/>
      <c r="D24" s="132"/>
      <c r="E24" s="136" t="s">
        <v>162</v>
      </c>
      <c r="F24" s="136"/>
      <c r="G24" s="136"/>
      <c r="H24" s="8">
        <v>36097000</v>
      </c>
      <c r="I24" s="8">
        <v>974054000</v>
      </c>
      <c r="J24" s="8">
        <v>157292000</v>
      </c>
      <c r="K24" s="8">
        <v>570565000</v>
      </c>
      <c r="L24" s="8">
        <v>4338100000</v>
      </c>
      <c r="M24" s="8">
        <v>1267358000</v>
      </c>
      <c r="N24" s="8">
        <v>150208000</v>
      </c>
      <c r="O24" s="8">
        <v>326490000</v>
      </c>
      <c r="P24" s="8">
        <v>887760000</v>
      </c>
      <c r="Q24" s="8">
        <v>628354000</v>
      </c>
      <c r="R24" s="8">
        <v>1211029000</v>
      </c>
      <c r="S24" s="8">
        <v>199702000</v>
      </c>
      <c r="T24" s="8">
        <v>83133000</v>
      </c>
      <c r="U24" s="8">
        <v>411202000</v>
      </c>
      <c r="V24" s="8">
        <v>1053746000</v>
      </c>
      <c r="W24" s="8">
        <v>192179000</v>
      </c>
      <c r="X24" s="8">
        <v>559377000</v>
      </c>
      <c r="Y24" s="9">
        <f t="shared" si="0"/>
        <v>13046646000</v>
      </c>
      <c r="Z24" s="25"/>
    </row>
    <row r="25" spans="2:26">
      <c r="B25" s="132"/>
      <c r="C25" s="132"/>
      <c r="D25" s="132"/>
      <c r="E25" s="132"/>
      <c r="F25" s="133" t="s">
        <v>157</v>
      </c>
      <c r="G25" s="133"/>
      <c r="H25" s="8">
        <v>17020000</v>
      </c>
      <c r="I25" s="8">
        <v>843389000</v>
      </c>
      <c r="J25" s="8">
        <v>138901000</v>
      </c>
      <c r="K25" s="8">
        <v>561175000</v>
      </c>
      <c r="L25" s="8">
        <v>3499283000</v>
      </c>
      <c r="M25" s="8">
        <v>1125503000</v>
      </c>
      <c r="N25" s="8">
        <v>120226000</v>
      </c>
      <c r="O25" s="8">
        <v>311731000</v>
      </c>
      <c r="P25" s="8">
        <v>868865000</v>
      </c>
      <c r="Q25" s="8">
        <v>541303000</v>
      </c>
      <c r="R25" s="8">
        <v>1193703000</v>
      </c>
      <c r="S25" s="8">
        <v>177500000</v>
      </c>
      <c r="T25" s="8">
        <v>82632000</v>
      </c>
      <c r="U25" s="8">
        <v>411188000</v>
      </c>
      <c r="V25" s="8">
        <v>961764000</v>
      </c>
      <c r="W25" s="8">
        <v>146461000</v>
      </c>
      <c r="X25" s="8">
        <v>468132000</v>
      </c>
      <c r="Y25" s="9">
        <f t="shared" si="0"/>
        <v>11468776000</v>
      </c>
      <c r="Z25" s="25"/>
    </row>
    <row r="26" spans="2:26">
      <c r="B26" s="132"/>
      <c r="C26" s="132"/>
      <c r="D26" s="132"/>
      <c r="E26" s="132"/>
      <c r="F26" s="133" t="s">
        <v>158</v>
      </c>
      <c r="G26" s="133"/>
      <c r="H26" s="8">
        <v>19076000</v>
      </c>
      <c r="I26" s="8">
        <v>130665000</v>
      </c>
      <c r="J26" s="8">
        <v>18391000</v>
      </c>
      <c r="K26" s="8">
        <v>9390000</v>
      </c>
      <c r="L26" s="8">
        <v>838817000</v>
      </c>
      <c r="M26" s="8">
        <v>141855000</v>
      </c>
      <c r="N26" s="8">
        <v>29982000</v>
      </c>
      <c r="O26" s="8">
        <v>14759000</v>
      </c>
      <c r="P26" s="8">
        <v>18895000</v>
      </c>
      <c r="Q26" s="8">
        <v>87051000</v>
      </c>
      <c r="R26" s="8">
        <v>17326000</v>
      </c>
      <c r="S26" s="8">
        <v>22202000</v>
      </c>
      <c r="T26" s="8">
        <v>501000</v>
      </c>
      <c r="U26" s="8">
        <v>14000</v>
      </c>
      <c r="V26" s="8">
        <v>91982000</v>
      </c>
      <c r="W26" s="8">
        <v>45718000</v>
      </c>
      <c r="X26" s="8">
        <v>91245000</v>
      </c>
      <c r="Y26" s="9">
        <f t="shared" si="0"/>
        <v>1577869000</v>
      </c>
      <c r="Z26" s="25"/>
    </row>
    <row r="27" spans="2:26">
      <c r="B27" s="132"/>
      <c r="C27" s="132"/>
      <c r="D27" s="132"/>
      <c r="E27" s="133" t="s">
        <v>160</v>
      </c>
      <c r="F27" s="133"/>
      <c r="G27" s="133"/>
      <c r="H27" s="8">
        <v>11996000</v>
      </c>
      <c r="I27" s="8">
        <v>266193000</v>
      </c>
      <c r="J27" s="10">
        <v>0</v>
      </c>
      <c r="K27" s="8">
        <v>233397000</v>
      </c>
      <c r="L27" s="8">
        <v>426865000</v>
      </c>
      <c r="M27" s="8">
        <v>601670000</v>
      </c>
      <c r="N27" s="8">
        <v>120226000</v>
      </c>
      <c r="O27" s="8">
        <v>172465000</v>
      </c>
      <c r="P27" s="8">
        <v>3441000</v>
      </c>
      <c r="Q27" s="8">
        <v>257264000</v>
      </c>
      <c r="R27" s="8">
        <v>114427000</v>
      </c>
      <c r="S27" s="8">
        <v>136229000</v>
      </c>
      <c r="T27" s="8">
        <v>39308000</v>
      </c>
      <c r="U27" s="8">
        <v>380000000</v>
      </c>
      <c r="V27" s="8">
        <v>323598000</v>
      </c>
      <c r="W27" s="10">
        <v>0</v>
      </c>
      <c r="X27" s="10">
        <v>0</v>
      </c>
      <c r="Y27" s="9">
        <f t="shared" si="0"/>
        <v>3087079000</v>
      </c>
      <c r="Z27" s="25"/>
    </row>
    <row r="28" spans="2:26">
      <c r="B28" s="132"/>
      <c r="C28" s="132"/>
      <c r="D28" s="132"/>
      <c r="E28" s="136" t="s">
        <v>163</v>
      </c>
      <c r="F28" s="136"/>
      <c r="G28" s="136"/>
      <c r="H28" s="8">
        <v>892778000</v>
      </c>
      <c r="I28" s="8">
        <v>8162022000</v>
      </c>
      <c r="J28" s="8">
        <v>999617000</v>
      </c>
      <c r="K28" s="8">
        <v>1503062000</v>
      </c>
      <c r="L28" s="8">
        <v>15366779000</v>
      </c>
      <c r="M28" s="8">
        <v>26663030000</v>
      </c>
      <c r="N28" s="8">
        <v>1496076000</v>
      </c>
      <c r="O28" s="8">
        <v>1049704000</v>
      </c>
      <c r="P28" s="8">
        <v>3071885000</v>
      </c>
      <c r="Q28" s="8">
        <v>9452285000</v>
      </c>
      <c r="R28" s="8">
        <v>2552100000</v>
      </c>
      <c r="S28" s="8">
        <v>1268668000</v>
      </c>
      <c r="T28" s="8">
        <v>62511000</v>
      </c>
      <c r="U28" s="8">
        <v>672118000</v>
      </c>
      <c r="V28" s="8">
        <v>6075750000</v>
      </c>
      <c r="W28" s="8">
        <v>4489484000</v>
      </c>
      <c r="X28" s="8">
        <v>5250849000</v>
      </c>
      <c r="Y28" s="9">
        <f t="shared" si="0"/>
        <v>89028718000</v>
      </c>
      <c r="Z28" s="25"/>
    </row>
    <row r="29" spans="2:26">
      <c r="B29" s="132"/>
      <c r="C29" s="132"/>
      <c r="D29" s="132"/>
      <c r="E29" s="132"/>
      <c r="F29" s="133" t="s">
        <v>155</v>
      </c>
      <c r="G29" s="133"/>
      <c r="H29" s="8">
        <v>355423000</v>
      </c>
      <c r="I29" s="8">
        <v>744561000</v>
      </c>
      <c r="J29" s="8">
        <v>112710000</v>
      </c>
      <c r="K29" s="8">
        <v>36728000</v>
      </c>
      <c r="L29" s="8">
        <v>250399000</v>
      </c>
      <c r="M29" s="8">
        <v>475834000</v>
      </c>
      <c r="N29" s="8">
        <v>128823000</v>
      </c>
      <c r="O29" s="8">
        <v>82065000</v>
      </c>
      <c r="P29" s="8">
        <v>807768000</v>
      </c>
      <c r="Q29" s="8">
        <v>498825000</v>
      </c>
      <c r="R29" s="8">
        <v>250296000</v>
      </c>
      <c r="S29" s="8">
        <v>129280000</v>
      </c>
      <c r="T29" s="8">
        <v>38658000</v>
      </c>
      <c r="U29" s="8">
        <v>91602000</v>
      </c>
      <c r="V29" s="8">
        <v>1106683000</v>
      </c>
      <c r="W29" s="8">
        <v>1094596000</v>
      </c>
      <c r="X29" s="8">
        <v>478365000</v>
      </c>
      <c r="Y29" s="9">
        <f t="shared" si="0"/>
        <v>6682616000</v>
      </c>
      <c r="Z29" s="25"/>
    </row>
    <row r="30" spans="2:26">
      <c r="B30" s="132"/>
      <c r="C30" s="132"/>
      <c r="D30" s="132"/>
      <c r="E30" s="132"/>
      <c r="F30" s="133" t="s">
        <v>156</v>
      </c>
      <c r="G30" s="133"/>
      <c r="H30" s="8">
        <v>537355000</v>
      </c>
      <c r="I30" s="8">
        <v>6421050000</v>
      </c>
      <c r="J30" s="8">
        <v>886907000</v>
      </c>
      <c r="K30" s="8">
        <v>1446482000</v>
      </c>
      <c r="L30" s="8">
        <v>15033459000</v>
      </c>
      <c r="M30" s="8">
        <v>26187196000</v>
      </c>
      <c r="N30" s="8">
        <v>1367253000</v>
      </c>
      <c r="O30" s="8">
        <v>967639000</v>
      </c>
      <c r="P30" s="8">
        <v>2264117000</v>
      </c>
      <c r="Q30" s="8">
        <v>8952058000</v>
      </c>
      <c r="R30" s="8">
        <v>2301804000</v>
      </c>
      <c r="S30" s="8">
        <v>1139388000</v>
      </c>
      <c r="T30" s="8">
        <v>23853000</v>
      </c>
      <c r="U30" s="8">
        <v>580516000</v>
      </c>
      <c r="V30" s="8">
        <v>4969067000</v>
      </c>
      <c r="W30" s="8">
        <v>2831054000</v>
      </c>
      <c r="X30" s="8">
        <v>4400133000</v>
      </c>
      <c r="Y30" s="9">
        <f t="shared" si="0"/>
        <v>80309331000</v>
      </c>
      <c r="Z30" s="25"/>
    </row>
    <row r="31" spans="2:26">
      <c r="B31" s="132"/>
      <c r="C31" s="132"/>
      <c r="D31" s="132"/>
      <c r="E31" s="132"/>
      <c r="F31" s="133" t="s">
        <v>157</v>
      </c>
      <c r="G31" s="133"/>
      <c r="H31" s="10">
        <v>0</v>
      </c>
      <c r="I31" s="8">
        <v>996411000</v>
      </c>
      <c r="J31" s="10">
        <v>0</v>
      </c>
      <c r="K31" s="8">
        <v>19852000</v>
      </c>
      <c r="L31" s="8">
        <v>82921000</v>
      </c>
      <c r="M31" s="10">
        <v>0</v>
      </c>
      <c r="N31" s="10">
        <v>0</v>
      </c>
      <c r="O31" s="10">
        <v>0</v>
      </c>
      <c r="P31" s="10">
        <v>0</v>
      </c>
      <c r="Q31" s="8">
        <v>1402000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8">
        <v>563834000</v>
      </c>
      <c r="X31" s="8">
        <v>372351000</v>
      </c>
      <c r="Y31" s="9">
        <f t="shared" si="0"/>
        <v>2036771000</v>
      </c>
      <c r="Z31" s="25"/>
    </row>
    <row r="32" spans="2:26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721652000</v>
      </c>
      <c r="J32" s="10">
        <v>0</v>
      </c>
      <c r="K32" s="8">
        <v>8378000</v>
      </c>
      <c r="L32" s="10">
        <v>0</v>
      </c>
      <c r="M32" s="8">
        <v>13687826000</v>
      </c>
      <c r="N32" s="10">
        <v>0</v>
      </c>
      <c r="O32" s="10">
        <v>0</v>
      </c>
      <c r="P32" s="8">
        <v>433781000</v>
      </c>
      <c r="Q32" s="8">
        <v>3044209000</v>
      </c>
      <c r="R32" s="10">
        <v>0</v>
      </c>
      <c r="S32" s="8">
        <v>127120000</v>
      </c>
      <c r="T32" s="10">
        <v>0</v>
      </c>
      <c r="U32" s="10">
        <v>0</v>
      </c>
      <c r="V32" s="8">
        <v>959566000</v>
      </c>
      <c r="W32" s="8">
        <v>109854000</v>
      </c>
      <c r="X32" s="8">
        <v>661487000</v>
      </c>
      <c r="Y32" s="9">
        <f t="shared" si="0"/>
        <v>19753873000</v>
      </c>
      <c r="Z32" s="25"/>
    </row>
    <row r="33" spans="2:26">
      <c r="B33" s="132"/>
      <c r="C33" s="132"/>
      <c r="D33" s="132"/>
      <c r="E33" s="133" t="s">
        <v>164</v>
      </c>
      <c r="F33" s="133"/>
      <c r="G33" s="133"/>
      <c r="H33" s="8">
        <v>450738000</v>
      </c>
      <c r="I33" s="8">
        <v>55970000</v>
      </c>
      <c r="J33" s="10">
        <v>0</v>
      </c>
      <c r="K33" s="8">
        <v>86472000</v>
      </c>
      <c r="L33" s="8">
        <v>1860888000</v>
      </c>
      <c r="M33" s="8">
        <v>3930280000</v>
      </c>
      <c r="N33" s="8">
        <v>134858000</v>
      </c>
      <c r="O33" s="8">
        <v>96168000</v>
      </c>
      <c r="P33" s="10">
        <v>0</v>
      </c>
      <c r="Q33" s="8">
        <v>508508000</v>
      </c>
      <c r="R33" s="10">
        <v>0</v>
      </c>
      <c r="S33" s="8">
        <v>166446000</v>
      </c>
      <c r="T33" s="10">
        <v>0</v>
      </c>
      <c r="U33" s="8">
        <v>80222000</v>
      </c>
      <c r="V33" s="8">
        <v>17713000</v>
      </c>
      <c r="W33" s="8">
        <v>291529000</v>
      </c>
      <c r="X33" s="10">
        <v>0</v>
      </c>
      <c r="Y33" s="9">
        <f t="shared" si="0"/>
        <v>7679792000</v>
      </c>
      <c r="Z33" s="25"/>
    </row>
    <row r="34" spans="2:26">
      <c r="B34" s="132"/>
      <c r="C34" s="132"/>
      <c r="D34" s="132"/>
      <c r="E34" s="133" t="s">
        <v>160</v>
      </c>
      <c r="F34" s="133"/>
      <c r="G34" s="133"/>
      <c r="H34" s="8">
        <v>420822000</v>
      </c>
      <c r="I34" s="10">
        <v>0</v>
      </c>
      <c r="J34" s="10">
        <v>0</v>
      </c>
      <c r="K34" s="8">
        <v>6110000</v>
      </c>
      <c r="L34" s="8">
        <v>9273000</v>
      </c>
      <c r="M34" s="8">
        <v>1234084000</v>
      </c>
      <c r="N34" s="8">
        <v>134826000</v>
      </c>
      <c r="O34" s="8">
        <v>96000000</v>
      </c>
      <c r="P34" s="10">
        <v>0</v>
      </c>
      <c r="Q34" s="8">
        <v>467456000</v>
      </c>
      <c r="R34" s="10">
        <v>0</v>
      </c>
      <c r="S34" s="8">
        <v>164000000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9">
        <f t="shared" si="0"/>
        <v>2532571000</v>
      </c>
      <c r="Z34" s="25"/>
    </row>
    <row r="35" spans="2:26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9">
        <f t="shared" si="0"/>
        <v>0</v>
      </c>
      <c r="Z35" s="25"/>
    </row>
    <row r="36" spans="2:26">
      <c r="B36" s="132"/>
      <c r="C36" s="132"/>
      <c r="D36" s="132"/>
      <c r="E36" s="133" t="s">
        <v>166</v>
      </c>
      <c r="F36" s="133"/>
      <c r="G36" s="133"/>
      <c r="H36" s="8">
        <v>2000</v>
      </c>
      <c r="I36" s="8">
        <v>69000</v>
      </c>
      <c r="J36" s="8">
        <v>130000</v>
      </c>
      <c r="K36" s="8">
        <v>276000</v>
      </c>
      <c r="L36" s="8">
        <v>388220000</v>
      </c>
      <c r="M36" s="8">
        <v>189843000</v>
      </c>
      <c r="N36" s="8">
        <v>16000</v>
      </c>
      <c r="O36" s="8">
        <v>3000</v>
      </c>
      <c r="P36" s="10">
        <v>0</v>
      </c>
      <c r="Q36" s="8">
        <v>23144000</v>
      </c>
      <c r="R36" s="8">
        <v>22826000</v>
      </c>
      <c r="S36" s="8">
        <v>46000</v>
      </c>
      <c r="T36" s="8">
        <v>151000</v>
      </c>
      <c r="U36" s="10">
        <v>0</v>
      </c>
      <c r="V36" s="8">
        <v>30000</v>
      </c>
      <c r="W36" s="8">
        <v>4785000</v>
      </c>
      <c r="X36" s="8">
        <v>4541000</v>
      </c>
      <c r="Y36" s="9">
        <f t="shared" si="0"/>
        <v>634082000</v>
      </c>
      <c r="Z36" s="25"/>
    </row>
    <row r="37" spans="2:26">
      <c r="B37" s="132"/>
      <c r="C37" s="132"/>
      <c r="D37" s="132"/>
      <c r="E37" s="133" t="s">
        <v>167</v>
      </c>
      <c r="F37" s="133"/>
      <c r="G37" s="133"/>
      <c r="H37" s="8">
        <v>9668000</v>
      </c>
      <c r="I37" s="8">
        <v>34508000</v>
      </c>
      <c r="J37" s="8">
        <v>12288000</v>
      </c>
      <c r="K37" s="8">
        <v>1190000</v>
      </c>
      <c r="L37" s="8">
        <v>438749000</v>
      </c>
      <c r="M37" s="8">
        <v>270740000</v>
      </c>
      <c r="N37" s="8">
        <v>9172000</v>
      </c>
      <c r="O37" s="8">
        <v>12930000</v>
      </c>
      <c r="P37" s="8">
        <v>23759000</v>
      </c>
      <c r="Q37" s="8">
        <v>278948000</v>
      </c>
      <c r="R37" s="8">
        <v>44718000</v>
      </c>
      <c r="S37" s="8">
        <v>15482000</v>
      </c>
      <c r="T37" s="10">
        <v>0</v>
      </c>
      <c r="U37" s="8">
        <v>4680000</v>
      </c>
      <c r="V37" s="8">
        <v>88438000</v>
      </c>
      <c r="W37" s="8">
        <v>29658000</v>
      </c>
      <c r="X37" s="8">
        <v>106220000</v>
      </c>
      <c r="Y37" s="9">
        <f t="shared" si="0"/>
        <v>1381148000</v>
      </c>
      <c r="Z37" s="25"/>
    </row>
    <row r="38" spans="2:26">
      <c r="B38" s="132"/>
      <c r="C38" s="132"/>
      <c r="D38" s="132"/>
      <c r="E38" s="136" t="s">
        <v>168</v>
      </c>
      <c r="F38" s="136"/>
      <c r="G38" s="136"/>
      <c r="H38" s="10">
        <v>0</v>
      </c>
      <c r="I38" s="8">
        <v>58631000</v>
      </c>
      <c r="J38" s="8">
        <v>18864000</v>
      </c>
      <c r="K38" s="8">
        <v>3319000</v>
      </c>
      <c r="L38" s="8">
        <v>3415000</v>
      </c>
      <c r="M38" s="8">
        <v>59579000</v>
      </c>
      <c r="N38" s="10">
        <v>0</v>
      </c>
      <c r="O38" s="8">
        <v>1633000</v>
      </c>
      <c r="P38" s="10">
        <v>0</v>
      </c>
      <c r="Q38" s="8">
        <v>2000</v>
      </c>
      <c r="R38" s="10">
        <v>0</v>
      </c>
      <c r="S38" s="8">
        <v>246000</v>
      </c>
      <c r="T38" s="10">
        <v>0</v>
      </c>
      <c r="U38" s="10">
        <v>0</v>
      </c>
      <c r="V38" s="10">
        <v>0</v>
      </c>
      <c r="W38" s="8">
        <v>135000</v>
      </c>
      <c r="X38" s="8">
        <v>6727000</v>
      </c>
      <c r="Y38" s="9">
        <f t="shared" si="0"/>
        <v>152551000</v>
      </c>
      <c r="Z38" s="25"/>
    </row>
    <row r="39" spans="2:26">
      <c r="B39" s="132"/>
      <c r="C39" s="132"/>
      <c r="D39" s="132"/>
      <c r="E39" s="132"/>
      <c r="F39" s="133" t="s">
        <v>169</v>
      </c>
      <c r="G39" s="133"/>
      <c r="H39" s="10">
        <v>0</v>
      </c>
      <c r="I39" s="8">
        <v>58631000</v>
      </c>
      <c r="J39" s="8">
        <v>18864000</v>
      </c>
      <c r="K39" s="8">
        <v>3319000</v>
      </c>
      <c r="L39" s="8">
        <v>3415000</v>
      </c>
      <c r="M39" s="8">
        <v>59579000</v>
      </c>
      <c r="N39" s="10">
        <v>0</v>
      </c>
      <c r="O39" s="8">
        <v>1633000</v>
      </c>
      <c r="P39" s="10">
        <v>0</v>
      </c>
      <c r="Q39" s="8">
        <v>2000</v>
      </c>
      <c r="R39" s="10">
        <v>0</v>
      </c>
      <c r="S39" s="8">
        <v>246000</v>
      </c>
      <c r="T39" s="10">
        <v>0</v>
      </c>
      <c r="U39" s="10">
        <v>0</v>
      </c>
      <c r="V39" s="10">
        <v>0</v>
      </c>
      <c r="W39" s="8">
        <v>135000</v>
      </c>
      <c r="X39" s="8">
        <v>6727000</v>
      </c>
      <c r="Y39" s="9">
        <f t="shared" si="0"/>
        <v>152551000</v>
      </c>
      <c r="Z39" s="25"/>
    </row>
    <row r="40" spans="2:26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9">
        <f t="shared" si="0"/>
        <v>0</v>
      </c>
      <c r="Z40" s="25"/>
    </row>
    <row r="41" spans="2:26">
      <c r="B41" s="132"/>
      <c r="C41" s="132"/>
      <c r="D41" s="132"/>
      <c r="E41" s="133" t="s">
        <v>172</v>
      </c>
      <c r="F41" s="133"/>
      <c r="G41" s="133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9">
        <f t="shared" si="0"/>
        <v>0</v>
      </c>
      <c r="Z41" s="25"/>
    </row>
    <row r="42" spans="2:26">
      <c r="B42" s="132"/>
      <c r="C42" s="132"/>
      <c r="D42" s="132"/>
      <c r="E42" s="133" t="s">
        <v>236</v>
      </c>
      <c r="F42" s="133"/>
      <c r="G42" s="133"/>
      <c r="H42" s="10">
        <v>0</v>
      </c>
      <c r="I42" s="10">
        <v>0</v>
      </c>
      <c r="J42" s="10">
        <v>0</v>
      </c>
      <c r="K42" s="8">
        <v>284000</v>
      </c>
      <c r="L42" s="8">
        <v>29617000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9">
        <f t="shared" si="0"/>
        <v>29901000</v>
      </c>
      <c r="Z42" s="25"/>
    </row>
    <row r="43" spans="2:26">
      <c r="B43" s="132"/>
      <c r="C43" s="132"/>
      <c r="D43" s="132"/>
      <c r="E43" s="136" t="s">
        <v>173</v>
      </c>
      <c r="F43" s="136"/>
      <c r="G43" s="136"/>
      <c r="H43" s="8">
        <v>28202000</v>
      </c>
      <c r="I43" s="8">
        <v>157474000</v>
      </c>
      <c r="J43" s="8">
        <v>30142000</v>
      </c>
      <c r="K43" s="8">
        <v>13078000</v>
      </c>
      <c r="L43" s="8">
        <v>382780000</v>
      </c>
      <c r="M43" s="8">
        <v>635737000</v>
      </c>
      <c r="N43" s="8">
        <v>95881000</v>
      </c>
      <c r="O43" s="8">
        <v>14334000</v>
      </c>
      <c r="P43" s="8">
        <v>36880000</v>
      </c>
      <c r="Q43" s="8">
        <v>247580000</v>
      </c>
      <c r="R43" s="8">
        <v>73936000</v>
      </c>
      <c r="S43" s="8">
        <v>56455000</v>
      </c>
      <c r="T43" s="8">
        <v>3169000</v>
      </c>
      <c r="U43" s="8">
        <v>20070000</v>
      </c>
      <c r="V43" s="8">
        <v>138743000</v>
      </c>
      <c r="W43" s="8">
        <v>69162000</v>
      </c>
      <c r="X43" s="8">
        <v>210298000</v>
      </c>
      <c r="Y43" s="9">
        <f t="shared" si="0"/>
        <v>2213921000</v>
      </c>
      <c r="Z43" s="25"/>
    </row>
    <row r="44" spans="2:26">
      <c r="B44" s="132"/>
      <c r="C44" s="132"/>
      <c r="D44" s="132"/>
      <c r="E44" s="132"/>
      <c r="F44" s="136" t="s">
        <v>174</v>
      </c>
      <c r="G44" s="136"/>
      <c r="H44" s="8">
        <v>24946000</v>
      </c>
      <c r="I44" s="8">
        <v>150069000</v>
      </c>
      <c r="J44" s="8">
        <v>25084000</v>
      </c>
      <c r="K44" s="8">
        <v>13078000</v>
      </c>
      <c r="L44" s="8">
        <v>352433000</v>
      </c>
      <c r="M44" s="8">
        <v>529874000</v>
      </c>
      <c r="N44" s="8">
        <v>83707000</v>
      </c>
      <c r="O44" s="8">
        <v>14334000</v>
      </c>
      <c r="P44" s="8">
        <v>36880000</v>
      </c>
      <c r="Q44" s="8">
        <v>238080000</v>
      </c>
      <c r="R44" s="8">
        <v>68711000</v>
      </c>
      <c r="S44" s="8">
        <v>56455000</v>
      </c>
      <c r="T44" s="8">
        <v>3169000</v>
      </c>
      <c r="U44" s="8">
        <v>19274000</v>
      </c>
      <c r="V44" s="8">
        <v>138600000</v>
      </c>
      <c r="W44" s="8">
        <v>66705000</v>
      </c>
      <c r="X44" s="8">
        <v>164392000</v>
      </c>
      <c r="Y44" s="9">
        <f t="shared" si="0"/>
        <v>1985791000</v>
      </c>
      <c r="Z44" s="25"/>
    </row>
    <row r="45" spans="2:26">
      <c r="B45" s="132"/>
      <c r="C45" s="132"/>
      <c r="D45" s="132"/>
      <c r="E45" s="132"/>
      <c r="F45" s="132"/>
      <c r="G45" s="24" t="s">
        <v>175</v>
      </c>
      <c r="H45" s="8">
        <v>23570000</v>
      </c>
      <c r="I45" s="8">
        <v>149889000</v>
      </c>
      <c r="J45" s="8">
        <v>25084000</v>
      </c>
      <c r="K45" s="8">
        <v>13069000</v>
      </c>
      <c r="L45" s="8">
        <v>333095000</v>
      </c>
      <c r="M45" s="8">
        <v>527623000</v>
      </c>
      <c r="N45" s="8">
        <v>83707000</v>
      </c>
      <c r="O45" s="8">
        <v>14263000</v>
      </c>
      <c r="P45" s="8">
        <v>36880000</v>
      </c>
      <c r="Q45" s="8">
        <v>222389000</v>
      </c>
      <c r="R45" s="8">
        <v>68711000</v>
      </c>
      <c r="S45" s="8">
        <v>54294000</v>
      </c>
      <c r="T45" s="8">
        <v>3169000</v>
      </c>
      <c r="U45" s="8">
        <v>19274000</v>
      </c>
      <c r="V45" s="8">
        <v>136946000</v>
      </c>
      <c r="W45" s="8">
        <v>66277000</v>
      </c>
      <c r="X45" s="8">
        <v>164043000</v>
      </c>
      <c r="Y45" s="9">
        <f t="shared" si="0"/>
        <v>1942283000</v>
      </c>
      <c r="Z45" s="25"/>
    </row>
    <row r="46" spans="2:26" ht="21">
      <c r="B46" s="132"/>
      <c r="C46" s="132"/>
      <c r="D46" s="132"/>
      <c r="E46" s="132"/>
      <c r="F46" s="132"/>
      <c r="G46" s="24" t="s">
        <v>176</v>
      </c>
      <c r="H46" s="10">
        <v>0</v>
      </c>
      <c r="I46" s="10">
        <v>0</v>
      </c>
      <c r="J46" s="10">
        <v>0</v>
      </c>
      <c r="K46" s="10">
        <v>0</v>
      </c>
      <c r="L46" s="8">
        <v>18437000</v>
      </c>
      <c r="M46" s="10">
        <v>0</v>
      </c>
      <c r="N46" s="10">
        <v>0</v>
      </c>
      <c r="O46" s="8">
        <v>71000</v>
      </c>
      <c r="P46" s="10">
        <v>0</v>
      </c>
      <c r="Q46" s="8">
        <v>9173000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8">
        <v>114000</v>
      </c>
      <c r="Y46" s="9">
        <f t="shared" si="0"/>
        <v>27795000</v>
      </c>
      <c r="Z46" s="25"/>
    </row>
    <row r="47" spans="2:26" ht="31.5">
      <c r="B47" s="132"/>
      <c r="C47" s="132"/>
      <c r="D47" s="132"/>
      <c r="E47" s="132"/>
      <c r="F47" s="132"/>
      <c r="G47" s="24" t="s">
        <v>177</v>
      </c>
      <c r="H47" s="8">
        <v>1376000</v>
      </c>
      <c r="I47" s="8">
        <v>180000</v>
      </c>
      <c r="J47" s="10">
        <v>0</v>
      </c>
      <c r="K47" s="8">
        <v>9000</v>
      </c>
      <c r="L47" s="8">
        <v>901000</v>
      </c>
      <c r="M47" s="8">
        <v>2251000</v>
      </c>
      <c r="N47" s="10">
        <v>0</v>
      </c>
      <c r="O47" s="10">
        <v>0</v>
      </c>
      <c r="P47" s="10">
        <v>0</v>
      </c>
      <c r="Q47" s="8">
        <v>6518000</v>
      </c>
      <c r="R47" s="10">
        <v>0</v>
      </c>
      <c r="S47" s="8">
        <v>2161000</v>
      </c>
      <c r="T47" s="10">
        <v>0</v>
      </c>
      <c r="U47" s="10">
        <v>0</v>
      </c>
      <c r="V47" s="8">
        <v>1654000</v>
      </c>
      <c r="W47" s="8">
        <v>428000</v>
      </c>
      <c r="X47" s="8">
        <v>235000</v>
      </c>
      <c r="Y47" s="9">
        <f t="shared" si="0"/>
        <v>15713000</v>
      </c>
      <c r="Z47" s="25"/>
    </row>
    <row r="48" spans="2:26">
      <c r="B48" s="132"/>
      <c r="C48" s="132"/>
      <c r="D48" s="132"/>
      <c r="E48" s="132"/>
      <c r="F48" s="133" t="s">
        <v>178</v>
      </c>
      <c r="G48" s="133"/>
      <c r="H48" s="8">
        <v>3256000</v>
      </c>
      <c r="I48" s="8">
        <v>7405000</v>
      </c>
      <c r="J48" s="8">
        <v>5058000</v>
      </c>
      <c r="K48" s="10">
        <v>0</v>
      </c>
      <c r="L48" s="8">
        <v>30347000</v>
      </c>
      <c r="M48" s="8">
        <v>105863000</v>
      </c>
      <c r="N48" s="8">
        <v>12174000</v>
      </c>
      <c r="O48" s="10">
        <v>0</v>
      </c>
      <c r="P48" s="10">
        <v>0</v>
      </c>
      <c r="Q48" s="8">
        <v>9500000</v>
      </c>
      <c r="R48" s="8">
        <v>5225000</v>
      </c>
      <c r="S48" s="10">
        <v>0</v>
      </c>
      <c r="T48" s="10">
        <v>0</v>
      </c>
      <c r="U48" s="8">
        <v>796000</v>
      </c>
      <c r="V48" s="8">
        <v>143000</v>
      </c>
      <c r="W48" s="8">
        <v>2457000</v>
      </c>
      <c r="X48" s="8">
        <v>45906000</v>
      </c>
      <c r="Y48" s="9">
        <f t="shared" si="0"/>
        <v>228130000</v>
      </c>
      <c r="Z48" s="25"/>
    </row>
    <row r="49" spans="2:26">
      <c r="B49" s="132"/>
      <c r="C49" s="132"/>
      <c r="D49" s="132"/>
      <c r="E49" s="133" t="s">
        <v>179</v>
      </c>
      <c r="F49" s="133"/>
      <c r="G49" s="133"/>
      <c r="H49" s="10">
        <v>0</v>
      </c>
      <c r="I49" s="8">
        <v>849000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9">
        <f t="shared" si="0"/>
        <v>849000</v>
      </c>
      <c r="Z49" s="25"/>
    </row>
    <row r="50" spans="2:26">
      <c r="B50" s="132"/>
      <c r="C50" s="132"/>
      <c r="D50" s="132"/>
      <c r="E50" s="136" t="s">
        <v>180</v>
      </c>
      <c r="F50" s="136"/>
      <c r="G50" s="136"/>
      <c r="H50" s="8">
        <v>4000</v>
      </c>
      <c r="I50" s="8">
        <v>426000</v>
      </c>
      <c r="J50" s="8">
        <v>46000</v>
      </c>
      <c r="K50" s="8">
        <v>7201000</v>
      </c>
      <c r="L50" s="8">
        <v>34627000</v>
      </c>
      <c r="M50" s="8">
        <v>41934000</v>
      </c>
      <c r="N50" s="8">
        <v>138000</v>
      </c>
      <c r="O50" s="8">
        <v>22000</v>
      </c>
      <c r="P50" s="8">
        <v>2594000</v>
      </c>
      <c r="Q50" s="8">
        <v>486000</v>
      </c>
      <c r="R50" s="8">
        <v>94000</v>
      </c>
      <c r="S50" s="8">
        <v>1039000</v>
      </c>
      <c r="T50" s="8">
        <v>71000</v>
      </c>
      <c r="U50" s="8">
        <v>561000</v>
      </c>
      <c r="V50" s="8">
        <v>167000</v>
      </c>
      <c r="W50" s="8">
        <v>49000</v>
      </c>
      <c r="X50" s="8">
        <v>1591000</v>
      </c>
      <c r="Y50" s="9">
        <f t="shared" si="0"/>
        <v>91050000</v>
      </c>
      <c r="Z50" s="25"/>
    </row>
    <row r="51" spans="2:26">
      <c r="B51" s="132"/>
      <c r="C51" s="132"/>
      <c r="D51" s="132"/>
      <c r="E51" s="132"/>
      <c r="F51" s="133" t="s">
        <v>181</v>
      </c>
      <c r="G51" s="133"/>
      <c r="H51" s="10">
        <v>0</v>
      </c>
      <c r="I51" s="8">
        <v>426000</v>
      </c>
      <c r="J51" s="10">
        <v>0</v>
      </c>
      <c r="K51" s="10">
        <v>0</v>
      </c>
      <c r="L51" s="8">
        <v>33425000</v>
      </c>
      <c r="M51" s="10">
        <v>0</v>
      </c>
      <c r="N51" s="10">
        <v>0</v>
      </c>
      <c r="O51" s="10">
        <v>0</v>
      </c>
      <c r="P51" s="10">
        <v>0</v>
      </c>
      <c r="Q51" s="8">
        <v>401000</v>
      </c>
      <c r="R51" s="10">
        <v>0</v>
      </c>
      <c r="S51" s="8">
        <v>55000</v>
      </c>
      <c r="T51" s="10">
        <v>0</v>
      </c>
      <c r="U51" s="10">
        <v>0</v>
      </c>
      <c r="V51" s="10">
        <v>0</v>
      </c>
      <c r="W51" s="10">
        <v>0</v>
      </c>
      <c r="X51" s="8">
        <v>1009000</v>
      </c>
      <c r="Y51" s="9">
        <f t="shared" si="0"/>
        <v>35316000</v>
      </c>
      <c r="Z51" s="25"/>
    </row>
    <row r="52" spans="2:26">
      <c r="B52" s="132"/>
      <c r="C52" s="132"/>
      <c r="D52" s="132"/>
      <c r="E52" s="132"/>
      <c r="F52" s="133" t="s">
        <v>182</v>
      </c>
      <c r="G52" s="133"/>
      <c r="H52" s="8">
        <v>4000</v>
      </c>
      <c r="I52" s="10">
        <v>0</v>
      </c>
      <c r="J52" s="8">
        <v>46000</v>
      </c>
      <c r="K52" s="8">
        <v>7201000</v>
      </c>
      <c r="L52" s="8">
        <v>1202000</v>
      </c>
      <c r="M52" s="8">
        <v>41934000</v>
      </c>
      <c r="N52" s="8">
        <v>138000</v>
      </c>
      <c r="O52" s="8">
        <v>22000</v>
      </c>
      <c r="P52" s="8">
        <v>2594000</v>
      </c>
      <c r="Q52" s="8">
        <v>85000</v>
      </c>
      <c r="R52" s="8">
        <v>94000</v>
      </c>
      <c r="S52" s="8">
        <v>984000</v>
      </c>
      <c r="T52" s="8">
        <v>71000</v>
      </c>
      <c r="U52" s="8">
        <v>561000</v>
      </c>
      <c r="V52" s="8">
        <v>167000</v>
      </c>
      <c r="W52" s="8">
        <v>49000</v>
      </c>
      <c r="X52" s="8">
        <v>582000</v>
      </c>
      <c r="Y52" s="9">
        <f t="shared" si="0"/>
        <v>55734000</v>
      </c>
      <c r="Z52" s="25"/>
    </row>
    <row r="53" spans="2:26">
      <c r="B53" s="132"/>
      <c r="C53" s="132"/>
      <c r="D53" s="132"/>
      <c r="E53" s="136" t="s">
        <v>183</v>
      </c>
      <c r="F53" s="136"/>
      <c r="G53" s="136"/>
      <c r="H53" s="8">
        <v>6358000</v>
      </c>
      <c r="I53" s="8">
        <v>31420000</v>
      </c>
      <c r="J53" s="8">
        <v>7815000</v>
      </c>
      <c r="K53" s="8">
        <v>19252000</v>
      </c>
      <c r="L53" s="8">
        <v>194011000</v>
      </c>
      <c r="M53" s="8">
        <v>206767000</v>
      </c>
      <c r="N53" s="8">
        <v>16033000</v>
      </c>
      <c r="O53" s="8">
        <v>12170000</v>
      </c>
      <c r="P53" s="8">
        <v>13446000</v>
      </c>
      <c r="Q53" s="8">
        <v>183262000</v>
      </c>
      <c r="R53" s="8">
        <v>17358000</v>
      </c>
      <c r="S53" s="8">
        <v>9945000</v>
      </c>
      <c r="T53" s="8">
        <v>5740000</v>
      </c>
      <c r="U53" s="8">
        <v>13423000</v>
      </c>
      <c r="V53" s="8">
        <v>143344000</v>
      </c>
      <c r="W53" s="8">
        <v>86183000</v>
      </c>
      <c r="X53" s="8">
        <v>124651000</v>
      </c>
      <c r="Y53" s="9">
        <f t="shared" si="0"/>
        <v>1091178000</v>
      </c>
      <c r="Z53" s="25"/>
    </row>
    <row r="54" spans="2:26">
      <c r="B54" s="132"/>
      <c r="C54" s="132"/>
      <c r="D54" s="132"/>
      <c r="E54" s="132"/>
      <c r="F54" s="133" t="s">
        <v>184</v>
      </c>
      <c r="G54" s="133"/>
      <c r="H54" s="8">
        <v>805000</v>
      </c>
      <c r="I54" s="8">
        <v>1878000</v>
      </c>
      <c r="J54" s="8">
        <v>1266000</v>
      </c>
      <c r="K54" s="8">
        <v>884000</v>
      </c>
      <c r="L54" s="8">
        <v>49922000</v>
      </c>
      <c r="M54" s="8">
        <v>15751000</v>
      </c>
      <c r="N54" s="8">
        <v>2324000</v>
      </c>
      <c r="O54" s="8">
        <v>1412000</v>
      </c>
      <c r="P54" s="8">
        <v>1047000</v>
      </c>
      <c r="Q54" s="8">
        <v>17842000</v>
      </c>
      <c r="R54" s="8">
        <v>511000</v>
      </c>
      <c r="S54" s="8">
        <v>1325000</v>
      </c>
      <c r="T54" s="8">
        <v>75000</v>
      </c>
      <c r="U54" s="8">
        <v>741000</v>
      </c>
      <c r="V54" s="8">
        <v>10360000</v>
      </c>
      <c r="W54" s="8">
        <v>4726000</v>
      </c>
      <c r="X54" s="8">
        <v>8668000</v>
      </c>
      <c r="Y54" s="9">
        <f t="shared" si="0"/>
        <v>119537000</v>
      </c>
      <c r="Z54" s="25"/>
    </row>
    <row r="55" spans="2:26">
      <c r="B55" s="132"/>
      <c r="C55" s="132"/>
      <c r="D55" s="132"/>
      <c r="E55" s="132"/>
      <c r="F55" s="133" t="s">
        <v>185</v>
      </c>
      <c r="G55" s="133"/>
      <c r="H55" s="8">
        <v>5553000</v>
      </c>
      <c r="I55" s="8">
        <v>29542000</v>
      </c>
      <c r="J55" s="8">
        <v>6549000</v>
      </c>
      <c r="K55" s="8">
        <v>18369000</v>
      </c>
      <c r="L55" s="8">
        <v>144089000</v>
      </c>
      <c r="M55" s="8">
        <v>191016000</v>
      </c>
      <c r="N55" s="8">
        <v>13709000</v>
      </c>
      <c r="O55" s="8">
        <v>10758000</v>
      </c>
      <c r="P55" s="8">
        <v>12399000</v>
      </c>
      <c r="Q55" s="8">
        <v>165420000</v>
      </c>
      <c r="R55" s="8">
        <v>16847000</v>
      </c>
      <c r="S55" s="8">
        <v>8620000</v>
      </c>
      <c r="T55" s="8">
        <v>5665000</v>
      </c>
      <c r="U55" s="8">
        <v>12682000</v>
      </c>
      <c r="V55" s="8">
        <v>132984000</v>
      </c>
      <c r="W55" s="8">
        <v>81457000</v>
      </c>
      <c r="X55" s="8">
        <v>115983000</v>
      </c>
      <c r="Y55" s="9">
        <f t="shared" si="0"/>
        <v>971642000</v>
      </c>
      <c r="Z55" s="25"/>
    </row>
    <row r="56" spans="2:26">
      <c r="B56" s="132"/>
      <c r="C56" s="132"/>
      <c r="D56" s="132"/>
      <c r="E56" s="136" t="s">
        <v>186</v>
      </c>
      <c r="F56" s="136"/>
      <c r="G56" s="136"/>
      <c r="H56" s="8">
        <v>2044000</v>
      </c>
      <c r="I56" s="8">
        <v>77268000</v>
      </c>
      <c r="J56" s="8">
        <v>10050000</v>
      </c>
      <c r="K56" s="8">
        <v>5346000</v>
      </c>
      <c r="L56" s="8">
        <v>66397000</v>
      </c>
      <c r="M56" s="8">
        <v>872291000</v>
      </c>
      <c r="N56" s="8">
        <v>9802000</v>
      </c>
      <c r="O56" s="8">
        <v>2820000</v>
      </c>
      <c r="P56" s="8">
        <v>16098000</v>
      </c>
      <c r="Q56" s="8">
        <v>71517000</v>
      </c>
      <c r="R56" s="8">
        <v>39275000</v>
      </c>
      <c r="S56" s="8">
        <v>18603000</v>
      </c>
      <c r="T56" s="8">
        <v>1160000</v>
      </c>
      <c r="U56" s="8">
        <v>1378000</v>
      </c>
      <c r="V56" s="8">
        <v>11939000</v>
      </c>
      <c r="W56" s="8">
        <v>34695000</v>
      </c>
      <c r="X56" s="8">
        <v>27790000</v>
      </c>
      <c r="Y56" s="9">
        <f t="shared" si="0"/>
        <v>1268473000</v>
      </c>
      <c r="Z56" s="25"/>
    </row>
    <row r="57" spans="2:26">
      <c r="B57" s="132"/>
      <c r="C57" s="132"/>
      <c r="D57" s="132"/>
      <c r="E57" s="132"/>
      <c r="F57" s="133" t="s">
        <v>237</v>
      </c>
      <c r="G57" s="133"/>
      <c r="H57" s="10">
        <v>0</v>
      </c>
      <c r="I57" s="8">
        <v>44711000</v>
      </c>
      <c r="J57" s="8">
        <v>216000</v>
      </c>
      <c r="K57" s="10">
        <v>0</v>
      </c>
      <c r="L57" s="8">
        <v>4177000</v>
      </c>
      <c r="M57" s="8">
        <v>817382000</v>
      </c>
      <c r="N57" s="8">
        <v>3561000</v>
      </c>
      <c r="O57" s="8">
        <v>58000</v>
      </c>
      <c r="P57" s="8">
        <v>205000</v>
      </c>
      <c r="Q57" s="10">
        <v>0</v>
      </c>
      <c r="R57" s="8">
        <v>36974000</v>
      </c>
      <c r="S57" s="8">
        <v>8166000</v>
      </c>
      <c r="T57" s="8">
        <v>141000</v>
      </c>
      <c r="U57" s="10">
        <v>0</v>
      </c>
      <c r="V57" s="10">
        <v>0</v>
      </c>
      <c r="W57" s="8">
        <v>23061000</v>
      </c>
      <c r="X57" s="8">
        <v>87000</v>
      </c>
      <c r="Y57" s="9">
        <f t="shared" si="0"/>
        <v>938739000</v>
      </c>
      <c r="Z57" s="25"/>
    </row>
    <row r="58" spans="2:26">
      <c r="B58" s="132"/>
      <c r="C58" s="132"/>
      <c r="D58" s="132"/>
      <c r="E58" s="132"/>
      <c r="F58" s="133" t="s">
        <v>238</v>
      </c>
      <c r="G58" s="133"/>
      <c r="H58" s="8">
        <v>2044000</v>
      </c>
      <c r="I58" s="8">
        <v>32557000</v>
      </c>
      <c r="J58" s="8">
        <v>9834000</v>
      </c>
      <c r="K58" s="8">
        <v>5346000</v>
      </c>
      <c r="L58" s="8">
        <v>62220000</v>
      </c>
      <c r="M58" s="8">
        <v>54909000</v>
      </c>
      <c r="N58" s="8">
        <v>6241000</v>
      </c>
      <c r="O58" s="8">
        <v>2762000</v>
      </c>
      <c r="P58" s="8">
        <v>15893000</v>
      </c>
      <c r="Q58" s="8">
        <v>71517000</v>
      </c>
      <c r="R58" s="8">
        <v>2301000</v>
      </c>
      <c r="S58" s="8">
        <v>10437000</v>
      </c>
      <c r="T58" s="8">
        <v>1019000</v>
      </c>
      <c r="U58" s="8">
        <v>1378000</v>
      </c>
      <c r="V58" s="8">
        <v>11939000</v>
      </c>
      <c r="W58" s="8">
        <v>11634000</v>
      </c>
      <c r="X58" s="8">
        <v>27703000</v>
      </c>
      <c r="Y58" s="9">
        <f t="shared" si="0"/>
        <v>329734000</v>
      </c>
      <c r="Z58" s="25"/>
    </row>
    <row r="59" spans="2:26">
      <c r="B59" s="132"/>
      <c r="C59" s="132"/>
      <c r="D59" s="132"/>
      <c r="E59" s="133" t="s">
        <v>187</v>
      </c>
      <c r="F59" s="133"/>
      <c r="G59" s="133"/>
      <c r="H59" s="8">
        <v>1431501000</v>
      </c>
      <c r="I59" s="8">
        <v>9606300000</v>
      </c>
      <c r="J59" s="8">
        <v>1239699000</v>
      </c>
      <c r="K59" s="8">
        <v>2282572000</v>
      </c>
      <c r="L59" s="8">
        <v>23442379000</v>
      </c>
      <c r="M59" s="8">
        <v>34473126000</v>
      </c>
      <c r="N59" s="8">
        <v>1927143000</v>
      </c>
      <c r="O59" s="8">
        <v>1525481000</v>
      </c>
      <c r="P59" s="8">
        <v>4088946000</v>
      </c>
      <c r="Q59" s="8">
        <v>11512881000</v>
      </c>
      <c r="R59" s="8">
        <v>4014255000</v>
      </c>
      <c r="S59" s="8">
        <v>1744833000</v>
      </c>
      <c r="T59" s="8">
        <v>157371000</v>
      </c>
      <c r="U59" s="8">
        <v>1212989000</v>
      </c>
      <c r="V59" s="8">
        <v>7647726000</v>
      </c>
      <c r="W59" s="8">
        <v>5220665000</v>
      </c>
      <c r="X59" s="8">
        <v>6349372000</v>
      </c>
      <c r="Y59" s="9">
        <f t="shared" si="0"/>
        <v>117877239000</v>
      </c>
      <c r="Z59" s="25"/>
    </row>
    <row r="60" spans="2:26">
      <c r="B60" s="132"/>
      <c r="C60" s="132"/>
      <c r="D60" s="136" t="s">
        <v>188</v>
      </c>
      <c r="E60" s="136"/>
      <c r="F60" s="136"/>
      <c r="G60" s="136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9">
        <f t="shared" si="0"/>
        <v>0</v>
      </c>
      <c r="Z60" s="25"/>
    </row>
    <row r="61" spans="2:26">
      <c r="B61" s="132"/>
      <c r="C61" s="132"/>
      <c r="D61" s="132"/>
      <c r="E61" s="136" t="s">
        <v>154</v>
      </c>
      <c r="F61" s="136"/>
      <c r="G61" s="136"/>
      <c r="H61" s="8">
        <v>1000</v>
      </c>
      <c r="I61" s="8">
        <v>3108000</v>
      </c>
      <c r="J61" s="8">
        <v>1733000</v>
      </c>
      <c r="K61" s="8">
        <v>3374000</v>
      </c>
      <c r="L61" s="8">
        <v>18367000</v>
      </c>
      <c r="M61" s="8">
        <v>41376000</v>
      </c>
      <c r="N61" s="8">
        <v>12000</v>
      </c>
      <c r="O61" s="8">
        <v>293000</v>
      </c>
      <c r="P61" s="8">
        <v>323000</v>
      </c>
      <c r="Q61" s="8">
        <v>425000</v>
      </c>
      <c r="R61" s="8">
        <v>1612000</v>
      </c>
      <c r="S61" s="8">
        <v>101000</v>
      </c>
      <c r="T61" s="10">
        <v>0</v>
      </c>
      <c r="U61" s="10">
        <v>0</v>
      </c>
      <c r="V61" s="8">
        <v>67188000</v>
      </c>
      <c r="W61" s="8">
        <v>99000</v>
      </c>
      <c r="X61" s="8">
        <v>32939000</v>
      </c>
      <c r="Y61" s="9">
        <f t="shared" si="0"/>
        <v>170951000</v>
      </c>
      <c r="Z61" s="25"/>
    </row>
    <row r="62" spans="2:26">
      <c r="B62" s="132"/>
      <c r="C62" s="132"/>
      <c r="D62" s="132"/>
      <c r="E62" s="132"/>
      <c r="F62" s="133" t="s">
        <v>189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9">
        <f t="shared" si="0"/>
        <v>0</v>
      </c>
      <c r="Z62" s="25"/>
    </row>
    <row r="63" spans="2:26">
      <c r="B63" s="132"/>
      <c r="C63" s="132"/>
      <c r="D63" s="132"/>
      <c r="E63" s="132"/>
      <c r="F63" s="133" t="s">
        <v>190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9">
        <f t="shared" si="0"/>
        <v>0</v>
      </c>
      <c r="Z63" s="25"/>
    </row>
    <row r="64" spans="2:26">
      <c r="B64" s="132"/>
      <c r="C64" s="132"/>
      <c r="D64" s="132"/>
      <c r="E64" s="132"/>
      <c r="F64" s="133" t="s">
        <v>191</v>
      </c>
      <c r="G64" s="133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9">
        <f t="shared" si="0"/>
        <v>0</v>
      </c>
      <c r="Z64" s="25"/>
    </row>
    <row r="65" spans="2:26">
      <c r="B65" s="132"/>
      <c r="C65" s="132"/>
      <c r="D65" s="132"/>
      <c r="E65" s="132"/>
      <c r="F65" s="133" t="s">
        <v>192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9">
        <f t="shared" si="0"/>
        <v>0</v>
      </c>
      <c r="Z65" s="25"/>
    </row>
    <row r="66" spans="2:26">
      <c r="B66" s="132"/>
      <c r="C66" s="132"/>
      <c r="D66" s="132"/>
      <c r="E66" s="132"/>
      <c r="F66" s="133" t="s">
        <v>159</v>
      </c>
      <c r="G66" s="133"/>
      <c r="H66" s="8">
        <v>1000</v>
      </c>
      <c r="I66" s="8">
        <v>3108000</v>
      </c>
      <c r="J66" s="8">
        <v>1733000</v>
      </c>
      <c r="K66" s="8">
        <v>405000</v>
      </c>
      <c r="L66" s="8">
        <v>18367000</v>
      </c>
      <c r="M66" s="8">
        <v>41376000</v>
      </c>
      <c r="N66" s="8">
        <v>12000</v>
      </c>
      <c r="O66" s="8">
        <v>293000</v>
      </c>
      <c r="P66" s="8">
        <v>323000</v>
      </c>
      <c r="Q66" s="8">
        <v>425000</v>
      </c>
      <c r="R66" s="8">
        <v>1612000</v>
      </c>
      <c r="S66" s="8">
        <v>101000</v>
      </c>
      <c r="T66" s="10">
        <v>0</v>
      </c>
      <c r="U66" s="10">
        <v>0</v>
      </c>
      <c r="V66" s="8">
        <v>67188000</v>
      </c>
      <c r="W66" s="8">
        <v>99000</v>
      </c>
      <c r="X66" s="8">
        <v>32939000</v>
      </c>
      <c r="Y66" s="9">
        <f t="shared" si="0"/>
        <v>167982000</v>
      </c>
      <c r="Z66" s="25"/>
    </row>
    <row r="67" spans="2:26">
      <c r="B67" s="132"/>
      <c r="C67" s="132"/>
      <c r="D67" s="132"/>
      <c r="E67" s="132"/>
      <c r="F67" s="133" t="s">
        <v>193</v>
      </c>
      <c r="G67" s="133"/>
      <c r="H67" s="10">
        <v>0</v>
      </c>
      <c r="I67" s="10">
        <v>0</v>
      </c>
      <c r="J67" s="10">
        <v>0</v>
      </c>
      <c r="K67" s="8">
        <v>2969000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9">
        <f t="shared" si="0"/>
        <v>2969000</v>
      </c>
      <c r="Z67" s="25"/>
    </row>
    <row r="68" spans="2:26">
      <c r="B68" s="132"/>
      <c r="C68" s="132"/>
      <c r="D68" s="132"/>
      <c r="E68" s="132"/>
      <c r="F68" s="133" t="s">
        <v>194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9">
        <f t="shared" si="0"/>
        <v>0</v>
      </c>
      <c r="Z68" s="25"/>
    </row>
    <row r="69" spans="2:26">
      <c r="B69" s="132"/>
      <c r="C69" s="132"/>
      <c r="D69" s="132"/>
      <c r="E69" s="136" t="s">
        <v>195</v>
      </c>
      <c r="F69" s="136"/>
      <c r="G69" s="136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8">
        <v>50153000</v>
      </c>
      <c r="X69" s="10">
        <v>0</v>
      </c>
      <c r="Y69" s="9">
        <f t="shared" si="0"/>
        <v>50153000</v>
      </c>
      <c r="Z69" s="25"/>
    </row>
    <row r="70" spans="2:26">
      <c r="B70" s="132"/>
      <c r="C70" s="132"/>
      <c r="D70" s="132"/>
      <c r="E70" s="132"/>
      <c r="F70" s="133" t="s">
        <v>189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9">
        <f t="shared" si="0"/>
        <v>0</v>
      </c>
      <c r="Z70" s="25"/>
    </row>
    <row r="71" spans="2:26">
      <c r="B71" s="132"/>
      <c r="C71" s="132"/>
      <c r="D71" s="132"/>
      <c r="E71" s="132"/>
      <c r="F71" s="133" t="s">
        <v>190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9">
        <f t="shared" si="0"/>
        <v>0</v>
      </c>
      <c r="Z71" s="25"/>
    </row>
    <row r="72" spans="2:26">
      <c r="B72" s="132"/>
      <c r="C72" s="132"/>
      <c r="D72" s="132"/>
      <c r="E72" s="132"/>
      <c r="F72" s="133" t="s">
        <v>191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8">
        <v>50153000</v>
      </c>
      <c r="X72" s="10">
        <v>0</v>
      </c>
      <c r="Y72" s="9">
        <f t="shared" si="0"/>
        <v>50153000</v>
      </c>
      <c r="Z72" s="25"/>
    </row>
    <row r="73" spans="2:26">
      <c r="B73" s="132"/>
      <c r="C73" s="132"/>
      <c r="D73" s="132"/>
      <c r="E73" s="132"/>
      <c r="F73" s="133" t="s">
        <v>192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9">
        <f t="shared" si="0"/>
        <v>0</v>
      </c>
      <c r="Z73" s="25"/>
    </row>
    <row r="74" spans="2:26">
      <c r="B74" s="132"/>
      <c r="C74" s="132"/>
      <c r="D74" s="132"/>
      <c r="E74" s="132"/>
      <c r="F74" s="133" t="s">
        <v>196</v>
      </c>
      <c r="G74" s="133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9">
        <f t="shared" si="0"/>
        <v>0</v>
      </c>
      <c r="Z74" s="25"/>
    </row>
    <row r="75" spans="2:26">
      <c r="B75" s="132"/>
      <c r="C75" s="132"/>
      <c r="D75" s="132"/>
      <c r="E75" s="132"/>
      <c r="F75" s="133" t="s">
        <v>194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9">
        <f t="shared" ref="Y75:Y130" si="1">SUM(H75:X75)</f>
        <v>0</v>
      </c>
      <c r="Z75" s="25"/>
    </row>
    <row r="76" spans="2:26">
      <c r="B76" s="132"/>
      <c r="C76" s="132"/>
      <c r="D76" s="132"/>
      <c r="E76" s="136" t="s">
        <v>197</v>
      </c>
      <c r="F76" s="136"/>
      <c r="G76" s="136"/>
      <c r="H76" s="8">
        <v>1326147000</v>
      </c>
      <c r="I76" s="8">
        <v>8756104000</v>
      </c>
      <c r="J76" s="8">
        <v>1109340000</v>
      </c>
      <c r="K76" s="8">
        <v>2072295000</v>
      </c>
      <c r="L76" s="8">
        <v>21301524000</v>
      </c>
      <c r="M76" s="8">
        <v>31189977000</v>
      </c>
      <c r="N76" s="8">
        <v>1725916000</v>
      </c>
      <c r="O76" s="8">
        <v>1425653000</v>
      </c>
      <c r="P76" s="8">
        <v>3787423000</v>
      </c>
      <c r="Q76" s="8">
        <v>10771431000</v>
      </c>
      <c r="R76" s="8">
        <v>3741460000</v>
      </c>
      <c r="S76" s="8">
        <v>1597538000</v>
      </c>
      <c r="T76" s="8">
        <v>154528000</v>
      </c>
      <c r="U76" s="8">
        <v>1153152000</v>
      </c>
      <c r="V76" s="8">
        <v>6961811000</v>
      </c>
      <c r="W76" s="8">
        <v>4812841000</v>
      </c>
      <c r="X76" s="8">
        <v>5880599000</v>
      </c>
      <c r="Y76" s="9">
        <f t="shared" si="1"/>
        <v>107767739000</v>
      </c>
      <c r="Z76" s="25"/>
    </row>
    <row r="77" spans="2:26">
      <c r="B77" s="132"/>
      <c r="C77" s="132"/>
      <c r="D77" s="132"/>
      <c r="E77" s="132"/>
      <c r="F77" s="133" t="s">
        <v>189</v>
      </c>
      <c r="G77" s="133"/>
      <c r="H77" s="10">
        <v>0</v>
      </c>
      <c r="I77" s="10">
        <v>0</v>
      </c>
      <c r="J77" s="10">
        <v>0</v>
      </c>
      <c r="K77" s="8">
        <v>411453000</v>
      </c>
      <c r="L77" s="8">
        <v>2207741000</v>
      </c>
      <c r="M77" s="8">
        <v>5521613000</v>
      </c>
      <c r="N77" s="10">
        <v>0</v>
      </c>
      <c r="O77" s="10">
        <v>0</v>
      </c>
      <c r="P77" s="8">
        <v>682239000</v>
      </c>
      <c r="Q77" s="10">
        <v>0</v>
      </c>
      <c r="R77" s="8">
        <v>904105000</v>
      </c>
      <c r="S77" s="10">
        <v>0</v>
      </c>
      <c r="T77" s="10">
        <v>0</v>
      </c>
      <c r="U77" s="8">
        <v>306350000</v>
      </c>
      <c r="V77" s="10">
        <v>0</v>
      </c>
      <c r="W77" s="10">
        <v>0</v>
      </c>
      <c r="X77" s="10">
        <v>0</v>
      </c>
      <c r="Y77" s="9">
        <f t="shared" si="1"/>
        <v>10033501000</v>
      </c>
      <c r="Z77" s="25"/>
    </row>
    <row r="78" spans="2:26">
      <c r="B78" s="132"/>
      <c r="C78" s="132"/>
      <c r="D78" s="132"/>
      <c r="E78" s="132"/>
      <c r="F78" s="133" t="s">
        <v>190</v>
      </c>
      <c r="G78" s="133"/>
      <c r="H78" s="8">
        <v>436762000</v>
      </c>
      <c r="I78" s="8">
        <v>2699075000</v>
      </c>
      <c r="J78" s="8">
        <v>209300000</v>
      </c>
      <c r="K78" s="8">
        <v>27435000</v>
      </c>
      <c r="L78" s="8">
        <v>644609000</v>
      </c>
      <c r="M78" s="8">
        <v>1510074000</v>
      </c>
      <c r="N78" s="8">
        <v>308174000</v>
      </c>
      <c r="O78" s="8">
        <v>636816000</v>
      </c>
      <c r="P78" s="8">
        <v>302818000</v>
      </c>
      <c r="Q78" s="8">
        <v>2116282000</v>
      </c>
      <c r="R78" s="8">
        <v>46857000</v>
      </c>
      <c r="S78" s="8">
        <v>471816000</v>
      </c>
      <c r="T78" s="8">
        <v>63395000</v>
      </c>
      <c r="U78" s="8">
        <v>20000</v>
      </c>
      <c r="V78" s="8">
        <v>1475511000</v>
      </c>
      <c r="W78" s="8">
        <v>1269547000</v>
      </c>
      <c r="X78" s="8">
        <v>1813768000</v>
      </c>
      <c r="Y78" s="9">
        <f t="shared" si="1"/>
        <v>14032259000</v>
      </c>
      <c r="Z78" s="25"/>
    </row>
    <row r="79" spans="2:26">
      <c r="B79" s="132"/>
      <c r="C79" s="132"/>
      <c r="D79" s="132"/>
      <c r="E79" s="132"/>
      <c r="F79" s="133" t="s">
        <v>191</v>
      </c>
      <c r="G79" s="133"/>
      <c r="H79" s="8">
        <v>882968000</v>
      </c>
      <c r="I79" s="8">
        <v>5772684000</v>
      </c>
      <c r="J79" s="8">
        <v>892716000</v>
      </c>
      <c r="K79" s="8">
        <v>1617587000</v>
      </c>
      <c r="L79" s="8">
        <v>17919638000</v>
      </c>
      <c r="M79" s="8">
        <v>22231276000</v>
      </c>
      <c r="N79" s="8">
        <v>1399890000</v>
      </c>
      <c r="O79" s="8">
        <v>776552000</v>
      </c>
      <c r="P79" s="8">
        <v>2740075000</v>
      </c>
      <c r="Q79" s="8">
        <v>8414753000</v>
      </c>
      <c r="R79" s="8">
        <v>2766886000</v>
      </c>
      <c r="S79" s="8">
        <v>1114973000</v>
      </c>
      <c r="T79" s="8">
        <v>90350000</v>
      </c>
      <c r="U79" s="8">
        <v>842849000</v>
      </c>
      <c r="V79" s="8">
        <v>5436749000</v>
      </c>
      <c r="W79" s="8">
        <v>3388989000</v>
      </c>
      <c r="X79" s="8">
        <v>4024626000</v>
      </c>
      <c r="Y79" s="9">
        <f t="shared" si="1"/>
        <v>80313561000</v>
      </c>
      <c r="Z79" s="25"/>
    </row>
    <row r="80" spans="2:26">
      <c r="B80" s="132"/>
      <c r="C80" s="132"/>
      <c r="D80" s="132"/>
      <c r="E80" s="132"/>
      <c r="F80" s="133" t="s">
        <v>192</v>
      </c>
      <c r="G80" s="133"/>
      <c r="H80" s="10">
        <v>0</v>
      </c>
      <c r="I80" s="8">
        <v>222443000</v>
      </c>
      <c r="J80" s="10">
        <v>0</v>
      </c>
      <c r="K80" s="10">
        <v>0</v>
      </c>
      <c r="L80" s="8">
        <v>382559000</v>
      </c>
      <c r="M80" s="8">
        <v>1689562000</v>
      </c>
      <c r="N80" s="10">
        <v>0</v>
      </c>
      <c r="O80" s="10">
        <v>0</v>
      </c>
      <c r="P80" s="8">
        <v>45015000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9">
        <f t="shared" si="1"/>
        <v>2339579000</v>
      </c>
      <c r="Z80" s="25"/>
    </row>
    <row r="81" spans="2:26">
      <c r="B81" s="132"/>
      <c r="C81" s="132"/>
      <c r="D81" s="132"/>
      <c r="E81" s="132"/>
      <c r="F81" s="133" t="s">
        <v>196</v>
      </c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8">
        <v>57822000</v>
      </c>
      <c r="N81" s="8">
        <v>446000</v>
      </c>
      <c r="O81" s="10">
        <v>0</v>
      </c>
      <c r="P81" s="10">
        <v>0</v>
      </c>
      <c r="Q81" s="8">
        <v>118613000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8">
        <v>10001000</v>
      </c>
      <c r="Y81" s="9">
        <f t="shared" si="1"/>
        <v>186882000</v>
      </c>
      <c r="Z81" s="25"/>
    </row>
    <row r="82" spans="2:26">
      <c r="B82" s="132"/>
      <c r="C82" s="132"/>
      <c r="D82" s="132"/>
      <c r="E82" s="132"/>
      <c r="F82" s="133" t="s">
        <v>194</v>
      </c>
      <c r="G82" s="133"/>
      <c r="H82" s="8">
        <v>6418000</v>
      </c>
      <c r="I82" s="8">
        <v>61902000</v>
      </c>
      <c r="J82" s="8">
        <v>7324000</v>
      </c>
      <c r="K82" s="8">
        <v>15819000</v>
      </c>
      <c r="L82" s="8">
        <v>146977000</v>
      </c>
      <c r="M82" s="8">
        <v>179630000</v>
      </c>
      <c r="N82" s="8">
        <v>17406000</v>
      </c>
      <c r="O82" s="8">
        <v>12285000</v>
      </c>
      <c r="P82" s="8">
        <v>17276000</v>
      </c>
      <c r="Q82" s="8">
        <v>121783000</v>
      </c>
      <c r="R82" s="8">
        <v>23612000</v>
      </c>
      <c r="S82" s="8">
        <v>10749000</v>
      </c>
      <c r="T82" s="8">
        <v>783000</v>
      </c>
      <c r="U82" s="8">
        <v>3932000</v>
      </c>
      <c r="V82" s="8">
        <v>49551000</v>
      </c>
      <c r="W82" s="8">
        <v>154305000</v>
      </c>
      <c r="X82" s="8">
        <v>32204000</v>
      </c>
      <c r="Y82" s="9">
        <f t="shared" si="1"/>
        <v>861956000</v>
      </c>
      <c r="Z82" s="25"/>
    </row>
    <row r="83" spans="2:26">
      <c r="B83" s="132"/>
      <c r="C83" s="132"/>
      <c r="D83" s="132"/>
      <c r="E83" s="133" t="s">
        <v>198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9">
        <f t="shared" si="1"/>
        <v>0</v>
      </c>
      <c r="Z83" s="25"/>
    </row>
    <row r="84" spans="2:26">
      <c r="B84" s="132"/>
      <c r="C84" s="132"/>
      <c r="D84" s="132"/>
      <c r="E84" s="133" t="s">
        <v>166</v>
      </c>
      <c r="F84" s="133"/>
      <c r="G84" s="133"/>
      <c r="H84" s="8">
        <v>8000</v>
      </c>
      <c r="I84" s="8">
        <v>6509000</v>
      </c>
      <c r="J84" s="8">
        <v>1140000</v>
      </c>
      <c r="K84" s="10">
        <v>0</v>
      </c>
      <c r="L84" s="8">
        <v>61498000</v>
      </c>
      <c r="M84" s="8">
        <v>11244000</v>
      </c>
      <c r="N84" s="8">
        <v>105000</v>
      </c>
      <c r="O84" s="8">
        <v>1032000</v>
      </c>
      <c r="P84" s="10">
        <v>0</v>
      </c>
      <c r="Q84" s="8">
        <v>7854000</v>
      </c>
      <c r="R84" s="10">
        <v>0</v>
      </c>
      <c r="S84" s="8">
        <v>1148000</v>
      </c>
      <c r="T84" s="8">
        <v>151000</v>
      </c>
      <c r="U84" s="10">
        <v>0</v>
      </c>
      <c r="V84" s="8">
        <v>894000</v>
      </c>
      <c r="W84" s="8">
        <v>1348000</v>
      </c>
      <c r="X84" s="8">
        <v>5554000</v>
      </c>
      <c r="Y84" s="9">
        <f t="shared" si="1"/>
        <v>98485000</v>
      </c>
      <c r="Z84" s="25"/>
    </row>
    <row r="85" spans="2:26">
      <c r="B85" s="132"/>
      <c r="C85" s="132"/>
      <c r="D85" s="132"/>
      <c r="E85" s="133" t="s">
        <v>199</v>
      </c>
      <c r="F85" s="133"/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8">
        <v>330000</v>
      </c>
      <c r="W85" s="10">
        <v>0</v>
      </c>
      <c r="X85" s="10">
        <v>0</v>
      </c>
      <c r="Y85" s="9">
        <f t="shared" si="1"/>
        <v>330000</v>
      </c>
      <c r="Z85" s="25"/>
    </row>
    <row r="86" spans="2:26">
      <c r="B86" s="132"/>
      <c r="C86" s="132"/>
      <c r="D86" s="132"/>
      <c r="E86" s="133" t="s">
        <v>239</v>
      </c>
      <c r="F86" s="133"/>
      <c r="G86" s="133"/>
      <c r="H86" s="10">
        <v>0</v>
      </c>
      <c r="I86" s="10">
        <v>0</v>
      </c>
      <c r="J86" s="10">
        <v>0</v>
      </c>
      <c r="K86" s="8">
        <v>109911000</v>
      </c>
      <c r="L86" s="8">
        <v>545554000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9">
        <f t="shared" si="1"/>
        <v>655465000</v>
      </c>
      <c r="Z86" s="25"/>
    </row>
    <row r="87" spans="2:26">
      <c r="B87" s="132"/>
      <c r="C87" s="132"/>
      <c r="D87" s="132"/>
      <c r="E87" s="136" t="s">
        <v>200</v>
      </c>
      <c r="F87" s="136"/>
      <c r="G87" s="136"/>
      <c r="H87" s="8">
        <v>622000</v>
      </c>
      <c r="I87" s="8">
        <v>5960000</v>
      </c>
      <c r="J87" s="8">
        <v>1435000</v>
      </c>
      <c r="K87" s="8">
        <v>631000</v>
      </c>
      <c r="L87" s="8">
        <v>19418000</v>
      </c>
      <c r="M87" s="8">
        <v>24958000</v>
      </c>
      <c r="N87" s="8">
        <v>3275000</v>
      </c>
      <c r="O87" s="8">
        <v>2835000</v>
      </c>
      <c r="P87" s="8">
        <v>1478000</v>
      </c>
      <c r="Q87" s="8">
        <v>16278000</v>
      </c>
      <c r="R87" s="8">
        <v>209000</v>
      </c>
      <c r="S87" s="8">
        <v>2314000</v>
      </c>
      <c r="T87" s="8">
        <v>1000</v>
      </c>
      <c r="U87" s="8">
        <v>2839000</v>
      </c>
      <c r="V87" s="8">
        <v>24450000</v>
      </c>
      <c r="W87" s="8">
        <v>24220000</v>
      </c>
      <c r="X87" s="8">
        <v>8748000</v>
      </c>
      <c r="Y87" s="9">
        <f t="shared" si="1"/>
        <v>139671000</v>
      </c>
      <c r="Z87" s="25"/>
    </row>
    <row r="88" spans="2:26">
      <c r="B88" s="132"/>
      <c r="C88" s="132"/>
      <c r="D88" s="132"/>
      <c r="E88" s="132"/>
      <c r="F88" s="133" t="s">
        <v>201</v>
      </c>
      <c r="G88" s="133"/>
      <c r="H88" s="8">
        <v>7000</v>
      </c>
      <c r="I88" s="10">
        <v>0</v>
      </c>
      <c r="J88" s="10">
        <v>0</v>
      </c>
      <c r="K88" s="10">
        <v>0</v>
      </c>
      <c r="L88" s="8">
        <v>5023000</v>
      </c>
      <c r="M88" s="8">
        <v>18957000</v>
      </c>
      <c r="N88" s="10">
        <v>0</v>
      </c>
      <c r="O88" s="10">
        <v>0</v>
      </c>
      <c r="P88" s="10">
        <v>0</v>
      </c>
      <c r="Q88" s="8">
        <v>3369000</v>
      </c>
      <c r="R88" s="10">
        <v>0</v>
      </c>
      <c r="S88" s="8">
        <v>310000</v>
      </c>
      <c r="T88" s="10">
        <v>0</v>
      </c>
      <c r="U88" s="10">
        <v>0</v>
      </c>
      <c r="V88" s="10">
        <v>0</v>
      </c>
      <c r="W88" s="10">
        <v>0</v>
      </c>
      <c r="X88" s="8">
        <v>1097000</v>
      </c>
      <c r="Y88" s="9">
        <f t="shared" si="1"/>
        <v>28763000</v>
      </c>
      <c r="Z88" s="25"/>
    </row>
    <row r="89" spans="2:26">
      <c r="B89" s="132"/>
      <c r="C89" s="132"/>
      <c r="D89" s="132"/>
      <c r="E89" s="132"/>
      <c r="F89" s="133" t="s">
        <v>202</v>
      </c>
      <c r="G89" s="133"/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8">
        <v>575000</v>
      </c>
      <c r="P89" s="10">
        <v>0</v>
      </c>
      <c r="Q89" s="8">
        <v>1551000</v>
      </c>
      <c r="R89" s="10">
        <v>0</v>
      </c>
      <c r="S89" s="8">
        <v>722000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9">
        <f t="shared" si="1"/>
        <v>2848000</v>
      </c>
      <c r="Z89" s="25"/>
    </row>
    <row r="90" spans="2:26">
      <c r="B90" s="132"/>
      <c r="C90" s="132"/>
      <c r="D90" s="132"/>
      <c r="E90" s="132"/>
      <c r="F90" s="133" t="s">
        <v>203</v>
      </c>
      <c r="G90" s="133"/>
      <c r="H90" s="8">
        <v>518000</v>
      </c>
      <c r="I90" s="8">
        <v>5960000</v>
      </c>
      <c r="J90" s="8">
        <v>1406000</v>
      </c>
      <c r="K90" s="8">
        <v>216000</v>
      </c>
      <c r="L90" s="8">
        <v>14395000</v>
      </c>
      <c r="M90" s="8">
        <v>4410000</v>
      </c>
      <c r="N90" s="8">
        <v>783000</v>
      </c>
      <c r="O90" s="8">
        <v>2236000</v>
      </c>
      <c r="P90" s="8">
        <v>1257000</v>
      </c>
      <c r="Q90" s="8">
        <v>7087000</v>
      </c>
      <c r="R90" s="8">
        <v>209000</v>
      </c>
      <c r="S90" s="8">
        <v>1282000</v>
      </c>
      <c r="T90" s="8">
        <v>1000</v>
      </c>
      <c r="U90" s="8">
        <v>538000</v>
      </c>
      <c r="V90" s="8">
        <v>3940000</v>
      </c>
      <c r="W90" s="8">
        <v>11404000</v>
      </c>
      <c r="X90" s="8">
        <v>3884000</v>
      </c>
      <c r="Y90" s="9">
        <f t="shared" si="1"/>
        <v>59526000</v>
      </c>
      <c r="Z90" s="25"/>
    </row>
    <row r="91" spans="2:26">
      <c r="B91" s="132"/>
      <c r="C91" s="132"/>
      <c r="D91" s="132"/>
      <c r="E91" s="132"/>
      <c r="F91" s="133" t="s">
        <v>204</v>
      </c>
      <c r="G91" s="133"/>
      <c r="H91" s="8">
        <v>97000</v>
      </c>
      <c r="I91" s="10">
        <v>0</v>
      </c>
      <c r="J91" s="8">
        <v>29000</v>
      </c>
      <c r="K91" s="8">
        <v>415000</v>
      </c>
      <c r="L91" s="10">
        <v>0</v>
      </c>
      <c r="M91" s="8">
        <v>1591000</v>
      </c>
      <c r="N91" s="8">
        <v>2492000</v>
      </c>
      <c r="O91" s="8">
        <v>24000</v>
      </c>
      <c r="P91" s="8">
        <v>221000</v>
      </c>
      <c r="Q91" s="8">
        <v>4271000</v>
      </c>
      <c r="R91" s="10">
        <v>0</v>
      </c>
      <c r="S91" s="10">
        <v>0</v>
      </c>
      <c r="T91" s="10">
        <v>0</v>
      </c>
      <c r="U91" s="8">
        <v>2301000</v>
      </c>
      <c r="V91" s="8">
        <v>20510000</v>
      </c>
      <c r="W91" s="8">
        <v>12816000</v>
      </c>
      <c r="X91" s="8">
        <v>3767000</v>
      </c>
      <c r="Y91" s="9">
        <f t="shared" si="1"/>
        <v>48534000</v>
      </c>
      <c r="Z91" s="25"/>
    </row>
    <row r="92" spans="2:26">
      <c r="B92" s="132"/>
      <c r="C92" s="132"/>
      <c r="D92" s="132"/>
      <c r="E92" s="136" t="s">
        <v>205</v>
      </c>
      <c r="F92" s="136"/>
      <c r="G92" s="136"/>
      <c r="H92" s="8">
        <v>2006000</v>
      </c>
      <c r="I92" s="8">
        <v>11568000</v>
      </c>
      <c r="J92" s="8">
        <v>2507000</v>
      </c>
      <c r="K92" s="8">
        <v>1353000</v>
      </c>
      <c r="L92" s="8">
        <v>58011000</v>
      </c>
      <c r="M92" s="8">
        <v>66740000</v>
      </c>
      <c r="N92" s="8">
        <v>7056000</v>
      </c>
      <c r="O92" s="8">
        <v>1661000</v>
      </c>
      <c r="P92" s="8">
        <v>173000</v>
      </c>
      <c r="Q92" s="8">
        <v>30128000</v>
      </c>
      <c r="R92" s="8">
        <v>8112000</v>
      </c>
      <c r="S92" s="8">
        <v>3233000</v>
      </c>
      <c r="T92" s="10">
        <v>0</v>
      </c>
      <c r="U92" s="8">
        <v>2269000</v>
      </c>
      <c r="V92" s="8">
        <v>22182000</v>
      </c>
      <c r="W92" s="8">
        <v>14546000</v>
      </c>
      <c r="X92" s="8">
        <v>20320000</v>
      </c>
      <c r="Y92" s="9">
        <f t="shared" si="1"/>
        <v>251865000</v>
      </c>
      <c r="Z92" s="25"/>
    </row>
    <row r="93" spans="2:26">
      <c r="B93" s="132"/>
      <c r="C93" s="132"/>
      <c r="D93" s="132"/>
      <c r="E93" s="132"/>
      <c r="F93" s="133" t="s">
        <v>184</v>
      </c>
      <c r="G93" s="133"/>
      <c r="H93" s="8">
        <v>585000</v>
      </c>
      <c r="I93" s="8">
        <v>1774000</v>
      </c>
      <c r="J93" s="8">
        <v>205000</v>
      </c>
      <c r="K93" s="8">
        <v>376000</v>
      </c>
      <c r="L93" s="8">
        <v>7904000</v>
      </c>
      <c r="M93" s="8">
        <v>16390000</v>
      </c>
      <c r="N93" s="8">
        <v>1232000</v>
      </c>
      <c r="O93" s="10">
        <v>0</v>
      </c>
      <c r="P93" s="8">
        <v>165000</v>
      </c>
      <c r="Q93" s="8">
        <v>5486000</v>
      </c>
      <c r="R93" s="8">
        <v>403000</v>
      </c>
      <c r="S93" s="8">
        <v>941000</v>
      </c>
      <c r="T93" s="10">
        <v>0</v>
      </c>
      <c r="U93" s="8">
        <v>500000</v>
      </c>
      <c r="V93" s="8">
        <v>809000</v>
      </c>
      <c r="W93" s="8">
        <v>7000</v>
      </c>
      <c r="X93" s="8">
        <v>25000</v>
      </c>
      <c r="Y93" s="9">
        <f t="shared" si="1"/>
        <v>36802000</v>
      </c>
      <c r="Z93" s="25"/>
    </row>
    <row r="94" spans="2:26">
      <c r="B94" s="132"/>
      <c r="C94" s="132"/>
      <c r="D94" s="132"/>
      <c r="E94" s="132"/>
      <c r="F94" s="133" t="s">
        <v>185</v>
      </c>
      <c r="G94" s="133"/>
      <c r="H94" s="8">
        <v>1421000</v>
      </c>
      <c r="I94" s="8">
        <v>9794000</v>
      </c>
      <c r="J94" s="8">
        <v>2302000</v>
      </c>
      <c r="K94" s="8">
        <v>977000</v>
      </c>
      <c r="L94" s="8">
        <v>50107000</v>
      </c>
      <c r="M94" s="8">
        <v>50350000</v>
      </c>
      <c r="N94" s="8">
        <v>5824000</v>
      </c>
      <c r="O94" s="8">
        <v>1661000</v>
      </c>
      <c r="P94" s="8">
        <v>7000</v>
      </c>
      <c r="Q94" s="8">
        <v>24642000</v>
      </c>
      <c r="R94" s="8">
        <v>7709000</v>
      </c>
      <c r="S94" s="8">
        <v>2292000</v>
      </c>
      <c r="T94" s="10">
        <v>0</v>
      </c>
      <c r="U94" s="8">
        <v>1769000</v>
      </c>
      <c r="V94" s="8">
        <v>21373000</v>
      </c>
      <c r="W94" s="8">
        <v>14539000</v>
      </c>
      <c r="X94" s="8">
        <v>20295000</v>
      </c>
      <c r="Y94" s="9">
        <f t="shared" si="1"/>
        <v>215062000</v>
      </c>
      <c r="Z94" s="25"/>
    </row>
    <row r="95" spans="2:26">
      <c r="B95" s="132"/>
      <c r="C95" s="132"/>
      <c r="D95" s="132"/>
      <c r="E95" s="133" t="s">
        <v>206</v>
      </c>
      <c r="F95" s="133"/>
      <c r="G95" s="133"/>
      <c r="H95" s="8">
        <v>3447000</v>
      </c>
      <c r="I95" s="8">
        <v>11658000</v>
      </c>
      <c r="J95" s="8">
        <v>322000</v>
      </c>
      <c r="K95" s="8">
        <v>4141000</v>
      </c>
      <c r="L95" s="8">
        <v>1701000</v>
      </c>
      <c r="M95" s="8">
        <v>10284000</v>
      </c>
      <c r="N95" s="8">
        <v>1356000</v>
      </c>
      <c r="O95" s="8">
        <v>104000</v>
      </c>
      <c r="P95" s="8">
        <v>2441000</v>
      </c>
      <c r="Q95" s="8">
        <v>9587000</v>
      </c>
      <c r="R95" s="8">
        <v>4684000</v>
      </c>
      <c r="S95" s="8">
        <v>4070000</v>
      </c>
      <c r="T95" s="10">
        <v>0</v>
      </c>
      <c r="U95" s="8">
        <v>4552000</v>
      </c>
      <c r="V95" s="8">
        <v>5254000</v>
      </c>
      <c r="W95" s="8">
        <v>2451000</v>
      </c>
      <c r="X95" s="8">
        <v>613000</v>
      </c>
      <c r="Y95" s="9">
        <f t="shared" si="1"/>
        <v>66665000</v>
      </c>
      <c r="Z95" s="25"/>
    </row>
    <row r="96" spans="2:26">
      <c r="B96" s="132"/>
      <c r="C96" s="132"/>
      <c r="D96" s="132"/>
      <c r="E96" s="133" t="s">
        <v>207</v>
      </c>
      <c r="F96" s="133"/>
      <c r="G96" s="133"/>
      <c r="H96" s="8">
        <v>2503000</v>
      </c>
      <c r="I96" s="8">
        <v>51270000</v>
      </c>
      <c r="J96" s="8">
        <v>8624000</v>
      </c>
      <c r="K96" s="8">
        <v>7590000</v>
      </c>
      <c r="L96" s="8">
        <v>63176000</v>
      </c>
      <c r="M96" s="8">
        <v>191444000</v>
      </c>
      <c r="N96" s="8">
        <v>5300000</v>
      </c>
      <c r="O96" s="8">
        <v>7975000</v>
      </c>
      <c r="P96" s="8">
        <v>18080000</v>
      </c>
      <c r="Q96" s="8">
        <v>14228000</v>
      </c>
      <c r="R96" s="8">
        <v>8072000</v>
      </c>
      <c r="S96" s="8">
        <v>13290000</v>
      </c>
      <c r="T96" s="8">
        <v>90000</v>
      </c>
      <c r="U96" s="8">
        <v>829000</v>
      </c>
      <c r="V96" s="8">
        <v>20970000</v>
      </c>
      <c r="W96" s="8">
        <v>6547000</v>
      </c>
      <c r="X96" s="8">
        <v>15335000</v>
      </c>
      <c r="Y96" s="9">
        <f t="shared" si="1"/>
        <v>435323000</v>
      </c>
      <c r="Z96" s="25"/>
    </row>
    <row r="97" spans="2:26">
      <c r="B97" s="132"/>
      <c r="C97" s="132"/>
      <c r="D97" s="132"/>
      <c r="E97" s="133" t="s">
        <v>208</v>
      </c>
      <c r="F97" s="133"/>
      <c r="G97" s="133"/>
      <c r="H97" s="10">
        <v>0</v>
      </c>
      <c r="I97" s="10">
        <v>0</v>
      </c>
      <c r="J97" s="8">
        <v>3676000</v>
      </c>
      <c r="K97" s="10">
        <v>0</v>
      </c>
      <c r="L97" s="8">
        <v>1175000</v>
      </c>
      <c r="M97" s="8">
        <v>91000</v>
      </c>
      <c r="N97" s="10">
        <v>0</v>
      </c>
      <c r="O97" s="10">
        <v>0</v>
      </c>
      <c r="P97" s="10">
        <v>0</v>
      </c>
      <c r="Q97" s="8">
        <v>813000</v>
      </c>
      <c r="R97" s="8">
        <v>2947000</v>
      </c>
      <c r="S97" s="10">
        <v>0</v>
      </c>
      <c r="T97" s="10">
        <v>0</v>
      </c>
      <c r="U97" s="8">
        <v>6192000</v>
      </c>
      <c r="V97" s="10">
        <v>0</v>
      </c>
      <c r="W97" s="10">
        <v>0</v>
      </c>
      <c r="X97" s="10">
        <v>0</v>
      </c>
      <c r="Y97" s="9">
        <f t="shared" si="1"/>
        <v>14894000</v>
      </c>
      <c r="Z97" s="25"/>
    </row>
    <row r="98" spans="2:26">
      <c r="B98" s="132"/>
      <c r="C98" s="132"/>
      <c r="D98" s="132"/>
      <c r="E98" s="133" t="s">
        <v>209</v>
      </c>
      <c r="F98" s="133"/>
      <c r="G98" s="133"/>
      <c r="H98" s="8">
        <v>1334735000</v>
      </c>
      <c r="I98" s="8">
        <v>8846177000</v>
      </c>
      <c r="J98" s="8">
        <v>1128777000</v>
      </c>
      <c r="K98" s="8">
        <v>2199295000</v>
      </c>
      <c r="L98" s="8">
        <v>22070424000</v>
      </c>
      <c r="M98" s="8">
        <v>31536114000</v>
      </c>
      <c r="N98" s="8">
        <v>1743019000</v>
      </c>
      <c r="O98" s="8">
        <v>1439553000</v>
      </c>
      <c r="P98" s="8">
        <v>3809917000</v>
      </c>
      <c r="Q98" s="8">
        <v>10850744000</v>
      </c>
      <c r="R98" s="8">
        <v>3767096000</v>
      </c>
      <c r="S98" s="8">
        <v>1621694000</v>
      </c>
      <c r="T98" s="8">
        <v>154770000</v>
      </c>
      <c r="U98" s="8">
        <v>1169832000</v>
      </c>
      <c r="V98" s="8">
        <v>7103079000</v>
      </c>
      <c r="W98" s="8">
        <v>4912205000</v>
      </c>
      <c r="X98" s="8">
        <v>5964108000</v>
      </c>
      <c r="Y98" s="9">
        <f t="shared" si="1"/>
        <v>109651539000</v>
      </c>
      <c r="Z98" s="25"/>
    </row>
    <row r="99" spans="2:26">
      <c r="B99" s="132"/>
      <c r="C99" s="132"/>
      <c r="D99" s="136" t="s">
        <v>210</v>
      </c>
      <c r="E99" s="136"/>
      <c r="F99" s="136"/>
      <c r="G99" s="136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9">
        <f t="shared" si="1"/>
        <v>0</v>
      </c>
      <c r="Z99" s="25"/>
    </row>
    <row r="100" spans="2:26">
      <c r="B100" s="132"/>
      <c r="C100" s="132"/>
      <c r="D100" s="132"/>
      <c r="E100" s="136" t="s">
        <v>211</v>
      </c>
      <c r="F100" s="136"/>
      <c r="G100" s="136"/>
      <c r="H100" s="8">
        <v>101957000</v>
      </c>
      <c r="I100" s="8">
        <v>775890000</v>
      </c>
      <c r="J100" s="8">
        <v>112994000</v>
      </c>
      <c r="K100" s="8">
        <v>122005000</v>
      </c>
      <c r="L100" s="8">
        <v>1589041000</v>
      </c>
      <c r="M100" s="8">
        <v>2976762000</v>
      </c>
      <c r="N100" s="8">
        <v>191267000</v>
      </c>
      <c r="O100" s="8">
        <v>107053000</v>
      </c>
      <c r="P100" s="8">
        <v>293116000</v>
      </c>
      <c r="Q100" s="8">
        <v>675623000</v>
      </c>
      <c r="R100" s="8">
        <v>261181000</v>
      </c>
      <c r="S100" s="8">
        <v>122172000</v>
      </c>
      <c r="T100" s="8">
        <v>5522000</v>
      </c>
      <c r="U100" s="8">
        <v>69423000</v>
      </c>
      <c r="V100" s="8">
        <v>587754000</v>
      </c>
      <c r="W100" s="8">
        <v>309982000</v>
      </c>
      <c r="X100" s="8">
        <v>388389000</v>
      </c>
      <c r="Y100" s="9">
        <f t="shared" si="1"/>
        <v>8690131000</v>
      </c>
      <c r="Z100" s="25"/>
    </row>
    <row r="101" spans="2:26">
      <c r="B101" s="132"/>
      <c r="C101" s="132"/>
      <c r="D101" s="132"/>
      <c r="E101" s="132"/>
      <c r="F101" s="136" t="s">
        <v>212</v>
      </c>
      <c r="G101" s="136"/>
      <c r="H101" s="8">
        <v>18568000</v>
      </c>
      <c r="I101" s="8">
        <v>129838000</v>
      </c>
      <c r="J101" s="8">
        <v>22198000</v>
      </c>
      <c r="K101" s="8">
        <v>63963000</v>
      </c>
      <c r="L101" s="8">
        <v>496866000</v>
      </c>
      <c r="M101" s="8">
        <v>1635722000</v>
      </c>
      <c r="N101" s="8">
        <v>126065000</v>
      </c>
      <c r="O101" s="8">
        <v>67410000</v>
      </c>
      <c r="P101" s="8">
        <v>41150000</v>
      </c>
      <c r="Q101" s="8">
        <v>316595000</v>
      </c>
      <c r="R101" s="8">
        <v>13573000</v>
      </c>
      <c r="S101" s="8">
        <v>30999000</v>
      </c>
      <c r="T101" s="8">
        <v>17657000</v>
      </c>
      <c r="U101" s="8">
        <v>13271000</v>
      </c>
      <c r="V101" s="8">
        <v>228886000</v>
      </c>
      <c r="W101" s="8">
        <v>79204000</v>
      </c>
      <c r="X101" s="8">
        <v>354895000</v>
      </c>
      <c r="Y101" s="9">
        <f t="shared" si="1"/>
        <v>3656860000</v>
      </c>
      <c r="Z101" s="25"/>
    </row>
    <row r="102" spans="2:26">
      <c r="B102" s="132"/>
      <c r="C102" s="132"/>
      <c r="D102" s="132"/>
      <c r="E102" s="132"/>
      <c r="F102" s="132"/>
      <c r="G102" s="24" t="s">
        <v>213</v>
      </c>
      <c r="H102" s="8">
        <v>18568000</v>
      </c>
      <c r="I102" s="8">
        <v>129838000</v>
      </c>
      <c r="J102" s="8">
        <v>22198000</v>
      </c>
      <c r="K102" s="8">
        <v>63963000</v>
      </c>
      <c r="L102" s="8">
        <v>496866000</v>
      </c>
      <c r="M102" s="8">
        <v>1635722000</v>
      </c>
      <c r="N102" s="8">
        <v>126065000</v>
      </c>
      <c r="O102" s="8">
        <v>67410000</v>
      </c>
      <c r="P102" s="8">
        <v>41150000</v>
      </c>
      <c r="Q102" s="8">
        <v>316595000</v>
      </c>
      <c r="R102" s="8">
        <v>13573000</v>
      </c>
      <c r="S102" s="8">
        <v>30999000</v>
      </c>
      <c r="T102" s="8">
        <v>17657000</v>
      </c>
      <c r="U102" s="8">
        <v>13271000</v>
      </c>
      <c r="V102" s="8">
        <v>228886000</v>
      </c>
      <c r="W102" s="8">
        <v>79204000</v>
      </c>
      <c r="X102" s="8">
        <v>354895000</v>
      </c>
      <c r="Y102" s="9">
        <f t="shared" si="1"/>
        <v>3656860000</v>
      </c>
      <c r="Z102" s="25"/>
    </row>
    <row r="103" spans="2:26">
      <c r="B103" s="132"/>
      <c r="C103" s="132"/>
      <c r="D103" s="132"/>
      <c r="E103" s="132"/>
      <c r="F103" s="132"/>
      <c r="G103" s="24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9">
        <f t="shared" si="1"/>
        <v>0</v>
      </c>
      <c r="Z103" s="25"/>
    </row>
    <row r="104" spans="2:26">
      <c r="B104" s="132"/>
      <c r="C104" s="132"/>
      <c r="D104" s="132"/>
      <c r="E104" s="132"/>
      <c r="F104" s="133" t="s">
        <v>215</v>
      </c>
      <c r="G104" s="133"/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8">
        <v>60000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9">
        <f t="shared" si="1"/>
        <v>60000</v>
      </c>
      <c r="Z104" s="25"/>
    </row>
    <row r="105" spans="2:26">
      <c r="B105" s="132"/>
      <c r="C105" s="132"/>
      <c r="D105" s="132"/>
      <c r="E105" s="132"/>
      <c r="F105" s="136" t="s">
        <v>216</v>
      </c>
      <c r="G105" s="136"/>
      <c r="H105" s="8">
        <v>80182000</v>
      </c>
      <c r="I105" s="8">
        <v>626058000</v>
      </c>
      <c r="J105" s="8">
        <v>89421000</v>
      </c>
      <c r="K105" s="8">
        <v>57106000</v>
      </c>
      <c r="L105" s="8">
        <v>1087618000</v>
      </c>
      <c r="M105" s="8">
        <v>1319158000</v>
      </c>
      <c r="N105" s="8">
        <v>63369000</v>
      </c>
      <c r="O105" s="8">
        <v>39631000</v>
      </c>
      <c r="P105" s="8">
        <v>249607000</v>
      </c>
      <c r="Q105" s="8">
        <v>415693000</v>
      </c>
      <c r="R105" s="8">
        <v>245133000</v>
      </c>
      <c r="S105" s="8">
        <v>87794000</v>
      </c>
      <c r="T105" s="8">
        <v>-11247000</v>
      </c>
      <c r="U105" s="8">
        <v>54952000</v>
      </c>
      <c r="V105" s="8">
        <v>355002000</v>
      </c>
      <c r="W105" s="8">
        <v>227739000</v>
      </c>
      <c r="X105" s="8">
        <v>32013000</v>
      </c>
      <c r="Y105" s="9">
        <f t="shared" si="1"/>
        <v>5019229000</v>
      </c>
      <c r="Z105" s="25"/>
    </row>
    <row r="106" spans="2:26">
      <c r="B106" s="132"/>
      <c r="C106" s="132"/>
      <c r="D106" s="132"/>
      <c r="E106" s="132"/>
      <c r="F106" s="132"/>
      <c r="G106" s="24" t="s">
        <v>240</v>
      </c>
      <c r="H106" s="8">
        <v>80182000</v>
      </c>
      <c r="I106" s="8">
        <v>621906000</v>
      </c>
      <c r="J106" s="8">
        <v>89421000</v>
      </c>
      <c r="K106" s="8">
        <v>57106000</v>
      </c>
      <c r="L106" s="8">
        <v>1095871000</v>
      </c>
      <c r="M106" s="8">
        <v>1318382000</v>
      </c>
      <c r="N106" s="8">
        <v>63388000</v>
      </c>
      <c r="O106" s="8">
        <v>39538000</v>
      </c>
      <c r="P106" s="8">
        <v>249607000</v>
      </c>
      <c r="Q106" s="8">
        <v>415693000</v>
      </c>
      <c r="R106" s="8">
        <v>245133000</v>
      </c>
      <c r="S106" s="8">
        <v>87796000</v>
      </c>
      <c r="T106" s="8">
        <v>-11247000</v>
      </c>
      <c r="U106" s="8">
        <v>54952000</v>
      </c>
      <c r="V106" s="8">
        <v>355002000</v>
      </c>
      <c r="W106" s="8">
        <v>227739000</v>
      </c>
      <c r="X106" s="8">
        <v>32294000</v>
      </c>
      <c r="Y106" s="9">
        <f t="shared" si="1"/>
        <v>5022763000</v>
      </c>
      <c r="Z106" s="25"/>
    </row>
    <row r="107" spans="2:26" ht="31.5">
      <c r="B107" s="132"/>
      <c r="C107" s="132"/>
      <c r="D107" s="132"/>
      <c r="E107" s="132"/>
      <c r="F107" s="132"/>
      <c r="G107" s="24" t="s">
        <v>241</v>
      </c>
      <c r="H107" s="10">
        <v>0</v>
      </c>
      <c r="I107" s="8">
        <v>4152000</v>
      </c>
      <c r="J107" s="10">
        <v>0</v>
      </c>
      <c r="K107" s="10">
        <v>0</v>
      </c>
      <c r="L107" s="8">
        <v>-8253000</v>
      </c>
      <c r="M107" s="8">
        <v>776000</v>
      </c>
      <c r="N107" s="8">
        <v>-20000</v>
      </c>
      <c r="O107" s="8">
        <v>93000</v>
      </c>
      <c r="P107" s="10">
        <v>0</v>
      </c>
      <c r="Q107" s="10">
        <v>0</v>
      </c>
      <c r="R107" s="10">
        <v>0</v>
      </c>
      <c r="S107" s="8">
        <v>-2000</v>
      </c>
      <c r="T107" s="10">
        <v>0</v>
      </c>
      <c r="U107" s="10">
        <v>0</v>
      </c>
      <c r="V107" s="10">
        <v>0</v>
      </c>
      <c r="W107" s="10">
        <v>0</v>
      </c>
      <c r="X107" s="8">
        <v>-281000</v>
      </c>
      <c r="Y107" s="9">
        <f t="shared" si="1"/>
        <v>-3535000</v>
      </c>
      <c r="Z107" s="25"/>
    </row>
    <row r="108" spans="2:26">
      <c r="B108" s="132"/>
      <c r="C108" s="132"/>
      <c r="D108" s="132"/>
      <c r="E108" s="132"/>
      <c r="F108" s="136" t="s">
        <v>217</v>
      </c>
      <c r="G108" s="136"/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8">
        <v>36100000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9">
        <f t="shared" si="1"/>
        <v>36100000</v>
      </c>
      <c r="Z108" s="25"/>
    </row>
    <row r="109" spans="2:26" ht="21">
      <c r="B109" s="132"/>
      <c r="C109" s="132"/>
      <c r="D109" s="132"/>
      <c r="E109" s="132"/>
      <c r="F109" s="132"/>
      <c r="G109" s="24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9">
        <f t="shared" si="1"/>
        <v>0</v>
      </c>
      <c r="Z109" s="25"/>
    </row>
    <row r="110" spans="2:26" ht="21">
      <c r="B110" s="132"/>
      <c r="C110" s="132"/>
      <c r="D110" s="132"/>
      <c r="E110" s="132"/>
      <c r="F110" s="132"/>
      <c r="G110" s="24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9">
        <f t="shared" si="1"/>
        <v>0</v>
      </c>
      <c r="Z110" s="25"/>
    </row>
    <row r="111" spans="2:26">
      <c r="B111" s="132"/>
      <c r="C111" s="132"/>
      <c r="D111" s="132"/>
      <c r="E111" s="132"/>
      <c r="F111" s="132"/>
      <c r="G111" s="24" t="s">
        <v>220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8">
        <v>36100000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9">
        <f t="shared" si="1"/>
        <v>36100000</v>
      </c>
      <c r="Z111" s="25"/>
    </row>
    <row r="112" spans="2:26">
      <c r="B112" s="132"/>
      <c r="C112" s="132"/>
      <c r="D112" s="132"/>
      <c r="E112" s="132"/>
      <c r="F112" s="133" t="s">
        <v>221</v>
      </c>
      <c r="G112" s="133"/>
      <c r="H112" s="10">
        <v>0</v>
      </c>
      <c r="I112" s="10">
        <v>0</v>
      </c>
      <c r="J112" s="10">
        <v>0</v>
      </c>
      <c r="K112" s="8">
        <v>4078000</v>
      </c>
      <c r="L112" s="8">
        <v>1288000</v>
      </c>
      <c r="M112" s="10">
        <v>0</v>
      </c>
      <c r="N112" s="8">
        <v>2929000</v>
      </c>
      <c r="O112" s="10">
        <v>0</v>
      </c>
      <c r="P112" s="10">
        <v>0</v>
      </c>
      <c r="Q112" s="10">
        <v>0</v>
      </c>
      <c r="R112" s="10">
        <v>0</v>
      </c>
      <c r="S112" s="8">
        <v>9000</v>
      </c>
      <c r="T112" s="10">
        <v>0</v>
      </c>
      <c r="U112" s="8">
        <v>2000</v>
      </c>
      <c r="V112" s="8">
        <v>2467000</v>
      </c>
      <c r="W112" s="10">
        <v>0</v>
      </c>
      <c r="X112" s="10">
        <v>0</v>
      </c>
      <c r="Y112" s="9">
        <f t="shared" si="1"/>
        <v>10773000</v>
      </c>
      <c r="Z112" s="25"/>
    </row>
    <row r="113" spans="2:26">
      <c r="B113" s="132"/>
      <c r="C113" s="132"/>
      <c r="D113" s="132"/>
      <c r="E113" s="132"/>
      <c r="F113" s="133" t="s">
        <v>222</v>
      </c>
      <c r="G113" s="133"/>
      <c r="H113" s="8">
        <v>3801000</v>
      </c>
      <c r="I113" s="8">
        <v>21159000</v>
      </c>
      <c r="J113" s="8">
        <v>1375000</v>
      </c>
      <c r="K113" s="8">
        <v>5014000</v>
      </c>
      <c r="L113" s="8">
        <v>5845000</v>
      </c>
      <c r="M113" s="8">
        <v>14470000</v>
      </c>
      <c r="N113" s="8">
        <v>4762000</v>
      </c>
      <c r="O113" s="8">
        <v>12000</v>
      </c>
      <c r="P113" s="8">
        <v>2359000</v>
      </c>
      <c r="Q113" s="8">
        <v>-56628000</v>
      </c>
      <c r="R113" s="8">
        <v>2686000</v>
      </c>
      <c r="S113" s="8">
        <v>3388000</v>
      </c>
      <c r="T113" s="8">
        <v>-888000</v>
      </c>
      <c r="U113" s="8">
        <v>1201000</v>
      </c>
      <c r="V113" s="8">
        <v>8358000</v>
      </c>
      <c r="W113" s="8">
        <v>3039000</v>
      </c>
      <c r="X113" s="8">
        <v>7938000</v>
      </c>
      <c r="Y113" s="9">
        <f t="shared" si="1"/>
        <v>27891000</v>
      </c>
      <c r="Z113" s="25"/>
    </row>
    <row r="114" spans="2:26">
      <c r="B114" s="132"/>
      <c r="C114" s="132"/>
      <c r="D114" s="132"/>
      <c r="E114" s="132"/>
      <c r="F114" s="133" t="s">
        <v>223</v>
      </c>
      <c r="G114" s="133"/>
      <c r="H114" s="8">
        <v>595000</v>
      </c>
      <c r="I114" s="8">
        <v>1165000</v>
      </c>
      <c r="J114" s="10">
        <v>0</v>
      </c>
      <c r="K114" s="10">
        <v>0</v>
      </c>
      <c r="L114" s="10">
        <v>0</v>
      </c>
      <c r="M114" s="8">
        <v>28688000</v>
      </c>
      <c r="N114" s="10">
        <v>0</v>
      </c>
      <c r="O114" s="10">
        <v>0</v>
      </c>
      <c r="P114" s="10">
        <v>0</v>
      </c>
      <c r="Q114" s="8">
        <v>37000</v>
      </c>
      <c r="R114" s="8">
        <v>271000</v>
      </c>
      <c r="S114" s="10">
        <v>0</v>
      </c>
      <c r="T114" s="10">
        <v>0</v>
      </c>
      <c r="U114" s="10">
        <v>0</v>
      </c>
      <c r="V114" s="8">
        <v>2025000</v>
      </c>
      <c r="W114" s="10">
        <v>0</v>
      </c>
      <c r="X114" s="8">
        <v>6457000</v>
      </c>
      <c r="Y114" s="9">
        <f t="shared" si="1"/>
        <v>39238000</v>
      </c>
      <c r="Z114" s="25"/>
    </row>
    <row r="115" spans="2:26">
      <c r="B115" s="132"/>
      <c r="C115" s="132"/>
      <c r="D115" s="132"/>
      <c r="E115" s="136" t="s">
        <v>224</v>
      </c>
      <c r="F115" s="136"/>
      <c r="G115" s="136"/>
      <c r="H115" s="8">
        <v>-5191000</v>
      </c>
      <c r="I115" s="8">
        <v>-15770000</v>
      </c>
      <c r="J115" s="8">
        <v>-2072000</v>
      </c>
      <c r="K115" s="8">
        <v>-39559000</v>
      </c>
      <c r="L115" s="8">
        <v>-217086000</v>
      </c>
      <c r="M115" s="8">
        <v>-39750000</v>
      </c>
      <c r="N115" s="8">
        <v>-10193000</v>
      </c>
      <c r="O115" s="8">
        <v>-21125000</v>
      </c>
      <c r="P115" s="8">
        <v>-16024000</v>
      </c>
      <c r="Q115" s="8">
        <v>-13554000</v>
      </c>
      <c r="R115" s="8">
        <v>-17679000</v>
      </c>
      <c r="S115" s="8">
        <v>1068000</v>
      </c>
      <c r="T115" s="8">
        <v>-2921000</v>
      </c>
      <c r="U115" s="8">
        <v>-27360000</v>
      </c>
      <c r="V115" s="8">
        <v>-43107000</v>
      </c>
      <c r="W115" s="8">
        <v>-1522000</v>
      </c>
      <c r="X115" s="8">
        <v>-3972000</v>
      </c>
      <c r="Y115" s="9">
        <f t="shared" si="1"/>
        <v>-475817000</v>
      </c>
      <c r="Z115" s="25"/>
    </row>
    <row r="116" spans="2:26">
      <c r="B116" s="132"/>
      <c r="C116" s="132"/>
      <c r="D116" s="132"/>
      <c r="E116" s="132"/>
      <c r="F116" s="133" t="s">
        <v>162</v>
      </c>
      <c r="G116" s="133"/>
      <c r="H116" s="8">
        <v>-5191000</v>
      </c>
      <c r="I116" s="8">
        <v>-15770000</v>
      </c>
      <c r="J116" s="8">
        <v>-1926000</v>
      </c>
      <c r="K116" s="8">
        <v>-39323000</v>
      </c>
      <c r="L116" s="8">
        <v>-218337000</v>
      </c>
      <c r="M116" s="8">
        <v>-36071000</v>
      </c>
      <c r="N116" s="8">
        <v>-10193000</v>
      </c>
      <c r="O116" s="8">
        <v>-21125000</v>
      </c>
      <c r="P116" s="8">
        <v>-16024000</v>
      </c>
      <c r="Q116" s="8">
        <v>-13554000</v>
      </c>
      <c r="R116" s="8">
        <v>-17638000</v>
      </c>
      <c r="S116" s="8">
        <v>1068000</v>
      </c>
      <c r="T116" s="8">
        <v>-2921000</v>
      </c>
      <c r="U116" s="8">
        <v>-27360000</v>
      </c>
      <c r="V116" s="8">
        <v>-43107000</v>
      </c>
      <c r="W116" s="8">
        <v>-1522000</v>
      </c>
      <c r="X116" s="8">
        <v>-3972000</v>
      </c>
      <c r="Y116" s="9">
        <f t="shared" si="1"/>
        <v>-472966000</v>
      </c>
      <c r="Z116" s="25"/>
    </row>
    <row r="117" spans="2:26">
      <c r="B117" s="132"/>
      <c r="C117" s="132"/>
      <c r="D117" s="132"/>
      <c r="E117" s="132"/>
      <c r="F117" s="133" t="s">
        <v>225</v>
      </c>
      <c r="G117" s="133"/>
      <c r="H117" s="10">
        <v>0</v>
      </c>
      <c r="I117" s="10">
        <v>0</v>
      </c>
      <c r="J117" s="10">
        <v>0</v>
      </c>
      <c r="K117" s="10">
        <v>0</v>
      </c>
      <c r="L117" s="8">
        <v>1251000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9">
        <f t="shared" si="1"/>
        <v>1251000</v>
      </c>
      <c r="Z117" s="25"/>
    </row>
    <row r="118" spans="2:26">
      <c r="B118" s="132"/>
      <c r="C118" s="132"/>
      <c r="D118" s="132"/>
      <c r="E118" s="132"/>
      <c r="F118" s="133" t="s">
        <v>226</v>
      </c>
      <c r="G118" s="133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9">
        <f t="shared" si="1"/>
        <v>0</v>
      </c>
      <c r="Z118" s="25"/>
    </row>
    <row r="119" spans="2:26">
      <c r="B119" s="132"/>
      <c r="C119" s="132"/>
      <c r="D119" s="132"/>
      <c r="E119" s="132"/>
      <c r="F119" s="133" t="s">
        <v>227</v>
      </c>
      <c r="G119" s="133"/>
      <c r="H119" s="10">
        <v>0</v>
      </c>
      <c r="I119" s="10">
        <v>0</v>
      </c>
      <c r="J119" s="8">
        <v>-1000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8">
        <v>-41000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9">
        <f t="shared" si="1"/>
        <v>-42000</v>
      </c>
      <c r="Z119" s="25"/>
    </row>
    <row r="120" spans="2:26">
      <c r="B120" s="132"/>
      <c r="C120" s="132"/>
      <c r="D120" s="132"/>
      <c r="E120" s="132"/>
      <c r="F120" s="133" t="s">
        <v>167</v>
      </c>
      <c r="G120" s="133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9">
        <f t="shared" si="1"/>
        <v>0</v>
      </c>
      <c r="Z120" s="25"/>
    </row>
    <row r="121" spans="2:26">
      <c r="B121" s="132"/>
      <c r="C121" s="132"/>
      <c r="D121" s="132"/>
      <c r="E121" s="132"/>
      <c r="F121" s="133" t="s">
        <v>242</v>
      </c>
      <c r="G121" s="133"/>
      <c r="H121" s="10">
        <v>0</v>
      </c>
      <c r="I121" s="10">
        <v>0</v>
      </c>
      <c r="J121" s="10">
        <v>0</v>
      </c>
      <c r="K121" s="8">
        <v>-236000</v>
      </c>
      <c r="L121" s="10">
        <v>0</v>
      </c>
      <c r="M121" s="8">
        <v>-3679000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9">
        <f t="shared" si="1"/>
        <v>-3915000</v>
      </c>
      <c r="Z121" s="25"/>
    </row>
    <row r="122" spans="2:26">
      <c r="B122" s="132"/>
      <c r="C122" s="132"/>
      <c r="D122" s="132"/>
      <c r="E122" s="132"/>
      <c r="F122" s="133" t="s">
        <v>228</v>
      </c>
      <c r="G122" s="133"/>
      <c r="H122" s="10">
        <v>0</v>
      </c>
      <c r="I122" s="10">
        <v>0</v>
      </c>
      <c r="J122" s="8">
        <v>-145000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9">
        <f t="shared" si="1"/>
        <v>-145000</v>
      </c>
      <c r="Z122" s="25"/>
    </row>
    <row r="123" spans="2:26">
      <c r="B123" s="132"/>
      <c r="C123" s="132"/>
      <c r="D123" s="132"/>
      <c r="E123" s="136" t="s">
        <v>243</v>
      </c>
      <c r="F123" s="136"/>
      <c r="G123" s="136"/>
      <c r="H123" s="10">
        <v>0</v>
      </c>
      <c r="I123" s="8">
        <v>3000</v>
      </c>
      <c r="J123" s="10">
        <v>0</v>
      </c>
      <c r="K123" s="8">
        <v>831000</v>
      </c>
      <c r="L123" s="10">
        <v>0</v>
      </c>
      <c r="M123" s="10">
        <v>0</v>
      </c>
      <c r="N123" s="8">
        <v>3051000</v>
      </c>
      <c r="O123" s="10">
        <v>0</v>
      </c>
      <c r="P123" s="8">
        <v>1938000</v>
      </c>
      <c r="Q123" s="8">
        <v>68000</v>
      </c>
      <c r="R123" s="8">
        <v>3657000</v>
      </c>
      <c r="S123" s="8">
        <v>-101000</v>
      </c>
      <c r="T123" s="10">
        <v>0</v>
      </c>
      <c r="U123" s="8">
        <v>1093000</v>
      </c>
      <c r="V123" s="10">
        <v>0</v>
      </c>
      <c r="W123" s="10">
        <v>0</v>
      </c>
      <c r="X123" s="8">
        <v>847000</v>
      </c>
      <c r="Y123" s="9">
        <f t="shared" si="1"/>
        <v>11387000</v>
      </c>
      <c r="Z123" s="25"/>
    </row>
    <row r="124" spans="2:26">
      <c r="B124" s="132"/>
      <c r="C124" s="132"/>
      <c r="D124" s="132"/>
      <c r="E124" s="132"/>
      <c r="F124" s="133" t="s">
        <v>224</v>
      </c>
      <c r="G124" s="133"/>
      <c r="H124" s="10">
        <v>0</v>
      </c>
      <c r="I124" s="10">
        <v>0</v>
      </c>
      <c r="J124" s="10">
        <v>0</v>
      </c>
      <c r="K124" s="8">
        <v>-8000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8">
        <v>-28000</v>
      </c>
      <c r="V124" s="10">
        <v>0</v>
      </c>
      <c r="W124" s="10">
        <v>0</v>
      </c>
      <c r="X124" s="10">
        <v>0</v>
      </c>
      <c r="Y124" s="9">
        <f t="shared" si="1"/>
        <v>-36000</v>
      </c>
      <c r="Z124" s="25"/>
    </row>
    <row r="125" spans="2:26">
      <c r="B125" s="132"/>
      <c r="C125" s="132"/>
      <c r="D125" s="132"/>
      <c r="E125" s="132"/>
      <c r="F125" s="133" t="s">
        <v>244</v>
      </c>
      <c r="G125" s="133"/>
      <c r="H125" s="10">
        <v>0</v>
      </c>
      <c r="I125" s="8">
        <v>3000</v>
      </c>
      <c r="J125" s="10">
        <v>0</v>
      </c>
      <c r="K125" s="8">
        <v>839000</v>
      </c>
      <c r="L125" s="10">
        <v>0</v>
      </c>
      <c r="M125" s="10">
        <v>0</v>
      </c>
      <c r="N125" s="8">
        <v>3051000</v>
      </c>
      <c r="O125" s="10">
        <v>0</v>
      </c>
      <c r="P125" s="8">
        <v>1938000</v>
      </c>
      <c r="Q125" s="8">
        <v>68000</v>
      </c>
      <c r="R125" s="8">
        <v>3657000</v>
      </c>
      <c r="S125" s="8">
        <v>-101000</v>
      </c>
      <c r="T125" s="10">
        <v>0</v>
      </c>
      <c r="U125" s="8">
        <v>1121000</v>
      </c>
      <c r="V125" s="10">
        <v>0</v>
      </c>
      <c r="W125" s="10">
        <v>0</v>
      </c>
      <c r="X125" s="8">
        <v>847000</v>
      </c>
      <c r="Y125" s="9">
        <f t="shared" si="1"/>
        <v>11423000</v>
      </c>
      <c r="Z125" s="25"/>
    </row>
    <row r="126" spans="2:26">
      <c r="B126" s="132"/>
      <c r="C126" s="132"/>
      <c r="D126" s="132"/>
      <c r="E126" s="133" t="s">
        <v>229</v>
      </c>
      <c r="F126" s="133"/>
      <c r="G126" s="133"/>
      <c r="H126" s="8">
        <v>96766000</v>
      </c>
      <c r="I126" s="8">
        <v>760123000</v>
      </c>
      <c r="J126" s="8">
        <v>110922000</v>
      </c>
      <c r="K126" s="8">
        <v>83277000</v>
      </c>
      <c r="L126" s="8">
        <v>1371955000</v>
      </c>
      <c r="M126" s="8">
        <v>2937012000</v>
      </c>
      <c r="N126" s="8">
        <v>184124000</v>
      </c>
      <c r="O126" s="8">
        <v>85928000</v>
      </c>
      <c r="P126" s="8">
        <v>279030000</v>
      </c>
      <c r="Q126" s="8">
        <v>662137000</v>
      </c>
      <c r="R126" s="8">
        <v>247159000</v>
      </c>
      <c r="S126" s="8">
        <v>123139000</v>
      </c>
      <c r="T126" s="8">
        <v>2601000</v>
      </c>
      <c r="U126" s="8">
        <v>43156000</v>
      </c>
      <c r="V126" s="8">
        <v>544647000</v>
      </c>
      <c r="W126" s="8">
        <v>308460000</v>
      </c>
      <c r="X126" s="8">
        <v>385264000</v>
      </c>
      <c r="Y126" s="9">
        <f t="shared" si="1"/>
        <v>8225700000</v>
      </c>
      <c r="Z126" s="25"/>
    </row>
    <row r="127" spans="2:26">
      <c r="B127" s="132"/>
      <c r="C127" s="132"/>
      <c r="D127" s="133" t="s">
        <v>230</v>
      </c>
      <c r="E127" s="133"/>
      <c r="F127" s="133"/>
      <c r="G127" s="133"/>
      <c r="H127" s="8">
        <v>1431501000</v>
      </c>
      <c r="I127" s="8">
        <v>9606300000</v>
      </c>
      <c r="J127" s="8">
        <v>1239699000</v>
      </c>
      <c r="K127" s="8">
        <v>2282572000</v>
      </c>
      <c r="L127" s="8">
        <v>23442379000</v>
      </c>
      <c r="M127" s="8">
        <v>34473126000</v>
      </c>
      <c r="N127" s="8">
        <v>1927143000</v>
      </c>
      <c r="O127" s="8">
        <v>1525481000</v>
      </c>
      <c r="P127" s="8">
        <v>4088946000</v>
      </c>
      <c r="Q127" s="8">
        <v>11512881000</v>
      </c>
      <c r="R127" s="8">
        <v>4014255000</v>
      </c>
      <c r="S127" s="8">
        <v>1744833000</v>
      </c>
      <c r="T127" s="8">
        <v>157371000</v>
      </c>
      <c r="U127" s="8">
        <v>1212989000</v>
      </c>
      <c r="V127" s="8">
        <v>7647726000</v>
      </c>
      <c r="W127" s="8">
        <v>5220665000</v>
      </c>
      <c r="X127" s="8">
        <v>6349372000</v>
      </c>
      <c r="Y127" s="9">
        <f t="shared" si="1"/>
        <v>117877239000</v>
      </c>
      <c r="Z127" s="25"/>
    </row>
    <row r="128" spans="2:26">
      <c r="B128" s="132"/>
      <c r="C128" s="132"/>
      <c r="D128" s="136" t="s">
        <v>231</v>
      </c>
      <c r="E128" s="136"/>
      <c r="F128" s="136"/>
      <c r="G128" s="136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9">
        <f t="shared" si="1"/>
        <v>0</v>
      </c>
      <c r="Z128" s="25"/>
    </row>
    <row r="129" spans="2:26">
      <c r="B129" s="132"/>
      <c r="C129" s="132"/>
      <c r="D129" s="132"/>
      <c r="E129" s="133" t="s">
        <v>232</v>
      </c>
      <c r="F129" s="133"/>
      <c r="G129" s="133"/>
      <c r="H129" s="8">
        <v>117429000</v>
      </c>
      <c r="I129" s="8">
        <v>1382013000</v>
      </c>
      <c r="J129" s="8">
        <v>173794000</v>
      </c>
      <c r="K129" s="8">
        <v>129676000</v>
      </c>
      <c r="L129" s="8">
        <v>438664000</v>
      </c>
      <c r="M129" s="8">
        <v>839129000</v>
      </c>
      <c r="N129" s="8">
        <v>206622000</v>
      </c>
      <c r="O129" s="8">
        <v>286508000</v>
      </c>
      <c r="P129" s="8">
        <v>238598000</v>
      </c>
      <c r="Q129" s="8">
        <v>948716000</v>
      </c>
      <c r="R129" s="8">
        <v>29642000</v>
      </c>
      <c r="S129" s="8">
        <v>141583000</v>
      </c>
      <c r="T129" s="8">
        <v>68000</v>
      </c>
      <c r="U129" s="8">
        <v>39356000</v>
      </c>
      <c r="V129" s="8">
        <v>734456000</v>
      </c>
      <c r="W129" s="8">
        <v>656044000</v>
      </c>
      <c r="X129" s="8">
        <v>707283000</v>
      </c>
      <c r="Y129" s="9">
        <f t="shared" si="1"/>
        <v>7069581000</v>
      </c>
      <c r="Z129" s="25"/>
    </row>
    <row r="130" spans="2:26">
      <c r="B130" s="132"/>
      <c r="C130" s="132"/>
      <c r="D130" s="132"/>
      <c r="E130" s="133" t="s">
        <v>233</v>
      </c>
      <c r="F130" s="133"/>
      <c r="G130" s="133"/>
      <c r="H130" s="8">
        <v>63174000</v>
      </c>
      <c r="I130" s="8">
        <v>1009926000</v>
      </c>
      <c r="J130" s="8">
        <v>98459000</v>
      </c>
      <c r="K130" s="8">
        <v>192536000</v>
      </c>
      <c r="L130" s="8">
        <v>1003714000</v>
      </c>
      <c r="M130" s="8">
        <v>3092233000</v>
      </c>
      <c r="N130" s="8">
        <v>185360000</v>
      </c>
      <c r="O130" s="8">
        <v>123755000</v>
      </c>
      <c r="P130" s="8">
        <v>402104000</v>
      </c>
      <c r="Q130" s="8">
        <v>331143000</v>
      </c>
      <c r="R130" s="8">
        <v>193540000</v>
      </c>
      <c r="S130" s="8">
        <v>122347000</v>
      </c>
      <c r="T130" s="8">
        <v>899000</v>
      </c>
      <c r="U130" s="8">
        <v>98456000</v>
      </c>
      <c r="V130" s="8">
        <v>516361000</v>
      </c>
      <c r="W130" s="8">
        <v>489418000</v>
      </c>
      <c r="X130" s="8">
        <v>534020000</v>
      </c>
      <c r="Y130" s="9">
        <f t="shared" si="1"/>
        <v>8457445000</v>
      </c>
      <c r="Z130" s="25"/>
    </row>
  </sheetData>
  <sheetProtection password="E139" sheet="1" objects="1" scenarios="1"/>
  <mergeCells count="143"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X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sqref="A1:J1"/>
    </sheetView>
  </sheetViews>
  <sheetFormatPr baseColWidth="10" defaultColWidth="9.140625" defaultRowHeight="12.75"/>
  <cols>
    <col min="1" max="6" width="2.42578125" style="1" bestFit="1" customWidth="1"/>
    <col min="7" max="7" width="25" style="1" bestFit="1" customWidth="1"/>
    <col min="8" max="82" width="12.42578125" style="1" bestFit="1" customWidth="1"/>
    <col min="83" max="256" width="9.140625" style="1"/>
    <col min="257" max="262" width="2.42578125" style="1" bestFit="1" customWidth="1"/>
    <col min="263" max="263" width="25" style="1" bestFit="1" customWidth="1"/>
    <col min="264" max="337" width="12.42578125" style="1" bestFit="1" customWidth="1"/>
    <col min="338" max="338" width="15.5703125" style="1" bestFit="1" customWidth="1"/>
    <col min="339" max="512" width="9.140625" style="1"/>
    <col min="513" max="518" width="2.42578125" style="1" bestFit="1" customWidth="1"/>
    <col min="519" max="519" width="25" style="1" bestFit="1" customWidth="1"/>
    <col min="520" max="593" width="12.42578125" style="1" bestFit="1" customWidth="1"/>
    <col min="594" max="594" width="15.5703125" style="1" bestFit="1" customWidth="1"/>
    <col min="595" max="768" width="9.140625" style="1"/>
    <col min="769" max="774" width="2.42578125" style="1" bestFit="1" customWidth="1"/>
    <col min="775" max="775" width="25" style="1" bestFit="1" customWidth="1"/>
    <col min="776" max="849" width="12.42578125" style="1" bestFit="1" customWidth="1"/>
    <col min="850" max="850" width="15.5703125" style="1" bestFit="1" customWidth="1"/>
    <col min="851" max="1024" width="9.140625" style="1"/>
    <col min="1025" max="1030" width="2.42578125" style="1" bestFit="1" customWidth="1"/>
    <col min="1031" max="1031" width="25" style="1" bestFit="1" customWidth="1"/>
    <col min="1032" max="1105" width="12.42578125" style="1" bestFit="1" customWidth="1"/>
    <col min="1106" max="1106" width="15.5703125" style="1" bestFit="1" customWidth="1"/>
    <col min="1107" max="1280" width="9.140625" style="1"/>
    <col min="1281" max="1286" width="2.42578125" style="1" bestFit="1" customWidth="1"/>
    <col min="1287" max="1287" width="25" style="1" bestFit="1" customWidth="1"/>
    <col min="1288" max="1361" width="12.42578125" style="1" bestFit="1" customWidth="1"/>
    <col min="1362" max="1362" width="15.5703125" style="1" bestFit="1" customWidth="1"/>
    <col min="1363" max="1536" width="9.140625" style="1"/>
    <col min="1537" max="1542" width="2.42578125" style="1" bestFit="1" customWidth="1"/>
    <col min="1543" max="1543" width="25" style="1" bestFit="1" customWidth="1"/>
    <col min="1544" max="1617" width="12.42578125" style="1" bestFit="1" customWidth="1"/>
    <col min="1618" max="1618" width="15.5703125" style="1" bestFit="1" customWidth="1"/>
    <col min="1619" max="1792" width="9.140625" style="1"/>
    <col min="1793" max="1798" width="2.42578125" style="1" bestFit="1" customWidth="1"/>
    <col min="1799" max="1799" width="25" style="1" bestFit="1" customWidth="1"/>
    <col min="1800" max="1873" width="12.42578125" style="1" bestFit="1" customWidth="1"/>
    <col min="1874" max="1874" width="15.5703125" style="1" bestFit="1" customWidth="1"/>
    <col min="1875" max="2048" width="9.140625" style="1"/>
    <col min="2049" max="2054" width="2.42578125" style="1" bestFit="1" customWidth="1"/>
    <col min="2055" max="2055" width="25" style="1" bestFit="1" customWidth="1"/>
    <col min="2056" max="2129" width="12.42578125" style="1" bestFit="1" customWidth="1"/>
    <col min="2130" max="2130" width="15.5703125" style="1" bestFit="1" customWidth="1"/>
    <col min="2131" max="2304" width="9.140625" style="1"/>
    <col min="2305" max="2310" width="2.42578125" style="1" bestFit="1" customWidth="1"/>
    <col min="2311" max="2311" width="25" style="1" bestFit="1" customWidth="1"/>
    <col min="2312" max="2385" width="12.42578125" style="1" bestFit="1" customWidth="1"/>
    <col min="2386" max="2386" width="15.5703125" style="1" bestFit="1" customWidth="1"/>
    <col min="2387" max="2560" width="9.140625" style="1"/>
    <col min="2561" max="2566" width="2.42578125" style="1" bestFit="1" customWidth="1"/>
    <col min="2567" max="2567" width="25" style="1" bestFit="1" customWidth="1"/>
    <col min="2568" max="2641" width="12.42578125" style="1" bestFit="1" customWidth="1"/>
    <col min="2642" max="2642" width="15.5703125" style="1" bestFit="1" customWidth="1"/>
    <col min="2643" max="2816" width="9.140625" style="1"/>
    <col min="2817" max="2822" width="2.42578125" style="1" bestFit="1" customWidth="1"/>
    <col min="2823" max="2823" width="25" style="1" bestFit="1" customWidth="1"/>
    <col min="2824" max="2897" width="12.42578125" style="1" bestFit="1" customWidth="1"/>
    <col min="2898" max="2898" width="15.5703125" style="1" bestFit="1" customWidth="1"/>
    <col min="2899" max="3072" width="9.140625" style="1"/>
    <col min="3073" max="3078" width="2.42578125" style="1" bestFit="1" customWidth="1"/>
    <col min="3079" max="3079" width="25" style="1" bestFit="1" customWidth="1"/>
    <col min="3080" max="3153" width="12.42578125" style="1" bestFit="1" customWidth="1"/>
    <col min="3154" max="3154" width="15.5703125" style="1" bestFit="1" customWidth="1"/>
    <col min="3155" max="3328" width="9.140625" style="1"/>
    <col min="3329" max="3334" width="2.42578125" style="1" bestFit="1" customWidth="1"/>
    <col min="3335" max="3335" width="25" style="1" bestFit="1" customWidth="1"/>
    <col min="3336" max="3409" width="12.42578125" style="1" bestFit="1" customWidth="1"/>
    <col min="3410" max="3410" width="15.5703125" style="1" bestFit="1" customWidth="1"/>
    <col min="3411" max="3584" width="9.140625" style="1"/>
    <col min="3585" max="3590" width="2.42578125" style="1" bestFit="1" customWidth="1"/>
    <col min="3591" max="3591" width="25" style="1" bestFit="1" customWidth="1"/>
    <col min="3592" max="3665" width="12.42578125" style="1" bestFit="1" customWidth="1"/>
    <col min="3666" max="3666" width="15.5703125" style="1" bestFit="1" customWidth="1"/>
    <col min="3667" max="3840" width="9.140625" style="1"/>
    <col min="3841" max="3846" width="2.42578125" style="1" bestFit="1" customWidth="1"/>
    <col min="3847" max="3847" width="25" style="1" bestFit="1" customWidth="1"/>
    <col min="3848" max="3921" width="12.42578125" style="1" bestFit="1" customWidth="1"/>
    <col min="3922" max="3922" width="15.5703125" style="1" bestFit="1" customWidth="1"/>
    <col min="3923" max="4096" width="9.140625" style="1"/>
    <col min="4097" max="4102" width="2.42578125" style="1" bestFit="1" customWidth="1"/>
    <col min="4103" max="4103" width="25" style="1" bestFit="1" customWidth="1"/>
    <col min="4104" max="4177" width="12.42578125" style="1" bestFit="1" customWidth="1"/>
    <col min="4178" max="4178" width="15.5703125" style="1" bestFit="1" customWidth="1"/>
    <col min="4179" max="4352" width="9.140625" style="1"/>
    <col min="4353" max="4358" width="2.42578125" style="1" bestFit="1" customWidth="1"/>
    <col min="4359" max="4359" width="25" style="1" bestFit="1" customWidth="1"/>
    <col min="4360" max="4433" width="12.42578125" style="1" bestFit="1" customWidth="1"/>
    <col min="4434" max="4434" width="15.5703125" style="1" bestFit="1" customWidth="1"/>
    <col min="4435" max="4608" width="9.140625" style="1"/>
    <col min="4609" max="4614" width="2.42578125" style="1" bestFit="1" customWidth="1"/>
    <col min="4615" max="4615" width="25" style="1" bestFit="1" customWidth="1"/>
    <col min="4616" max="4689" width="12.42578125" style="1" bestFit="1" customWidth="1"/>
    <col min="4690" max="4690" width="15.5703125" style="1" bestFit="1" customWidth="1"/>
    <col min="4691" max="4864" width="9.140625" style="1"/>
    <col min="4865" max="4870" width="2.42578125" style="1" bestFit="1" customWidth="1"/>
    <col min="4871" max="4871" width="25" style="1" bestFit="1" customWidth="1"/>
    <col min="4872" max="4945" width="12.42578125" style="1" bestFit="1" customWidth="1"/>
    <col min="4946" max="4946" width="15.5703125" style="1" bestFit="1" customWidth="1"/>
    <col min="4947" max="5120" width="9.140625" style="1"/>
    <col min="5121" max="5126" width="2.42578125" style="1" bestFit="1" customWidth="1"/>
    <col min="5127" max="5127" width="25" style="1" bestFit="1" customWidth="1"/>
    <col min="5128" max="5201" width="12.42578125" style="1" bestFit="1" customWidth="1"/>
    <col min="5202" max="5202" width="15.5703125" style="1" bestFit="1" customWidth="1"/>
    <col min="5203" max="5376" width="9.140625" style="1"/>
    <col min="5377" max="5382" width="2.42578125" style="1" bestFit="1" customWidth="1"/>
    <col min="5383" max="5383" width="25" style="1" bestFit="1" customWidth="1"/>
    <col min="5384" max="5457" width="12.42578125" style="1" bestFit="1" customWidth="1"/>
    <col min="5458" max="5458" width="15.5703125" style="1" bestFit="1" customWidth="1"/>
    <col min="5459" max="5632" width="9.140625" style="1"/>
    <col min="5633" max="5638" width="2.42578125" style="1" bestFit="1" customWidth="1"/>
    <col min="5639" max="5639" width="25" style="1" bestFit="1" customWidth="1"/>
    <col min="5640" max="5713" width="12.42578125" style="1" bestFit="1" customWidth="1"/>
    <col min="5714" max="5714" width="15.5703125" style="1" bestFit="1" customWidth="1"/>
    <col min="5715" max="5888" width="9.140625" style="1"/>
    <col min="5889" max="5894" width="2.42578125" style="1" bestFit="1" customWidth="1"/>
    <col min="5895" max="5895" width="25" style="1" bestFit="1" customWidth="1"/>
    <col min="5896" max="5969" width="12.42578125" style="1" bestFit="1" customWidth="1"/>
    <col min="5970" max="5970" width="15.5703125" style="1" bestFit="1" customWidth="1"/>
    <col min="5971" max="6144" width="9.140625" style="1"/>
    <col min="6145" max="6150" width="2.42578125" style="1" bestFit="1" customWidth="1"/>
    <col min="6151" max="6151" width="25" style="1" bestFit="1" customWidth="1"/>
    <col min="6152" max="6225" width="12.42578125" style="1" bestFit="1" customWidth="1"/>
    <col min="6226" max="6226" width="15.5703125" style="1" bestFit="1" customWidth="1"/>
    <col min="6227" max="6400" width="9.140625" style="1"/>
    <col min="6401" max="6406" width="2.42578125" style="1" bestFit="1" customWidth="1"/>
    <col min="6407" max="6407" width="25" style="1" bestFit="1" customWidth="1"/>
    <col min="6408" max="6481" width="12.42578125" style="1" bestFit="1" customWidth="1"/>
    <col min="6482" max="6482" width="15.5703125" style="1" bestFit="1" customWidth="1"/>
    <col min="6483" max="6656" width="9.140625" style="1"/>
    <col min="6657" max="6662" width="2.42578125" style="1" bestFit="1" customWidth="1"/>
    <col min="6663" max="6663" width="25" style="1" bestFit="1" customWidth="1"/>
    <col min="6664" max="6737" width="12.42578125" style="1" bestFit="1" customWidth="1"/>
    <col min="6738" max="6738" width="15.5703125" style="1" bestFit="1" customWidth="1"/>
    <col min="6739" max="6912" width="9.140625" style="1"/>
    <col min="6913" max="6918" width="2.42578125" style="1" bestFit="1" customWidth="1"/>
    <col min="6919" max="6919" width="25" style="1" bestFit="1" customWidth="1"/>
    <col min="6920" max="6993" width="12.42578125" style="1" bestFit="1" customWidth="1"/>
    <col min="6994" max="6994" width="15.5703125" style="1" bestFit="1" customWidth="1"/>
    <col min="6995" max="7168" width="9.140625" style="1"/>
    <col min="7169" max="7174" width="2.42578125" style="1" bestFit="1" customWidth="1"/>
    <col min="7175" max="7175" width="25" style="1" bestFit="1" customWidth="1"/>
    <col min="7176" max="7249" width="12.42578125" style="1" bestFit="1" customWidth="1"/>
    <col min="7250" max="7250" width="15.5703125" style="1" bestFit="1" customWidth="1"/>
    <col min="7251" max="7424" width="9.140625" style="1"/>
    <col min="7425" max="7430" width="2.42578125" style="1" bestFit="1" customWidth="1"/>
    <col min="7431" max="7431" width="25" style="1" bestFit="1" customWidth="1"/>
    <col min="7432" max="7505" width="12.42578125" style="1" bestFit="1" customWidth="1"/>
    <col min="7506" max="7506" width="15.5703125" style="1" bestFit="1" customWidth="1"/>
    <col min="7507" max="7680" width="9.140625" style="1"/>
    <col min="7681" max="7686" width="2.42578125" style="1" bestFit="1" customWidth="1"/>
    <col min="7687" max="7687" width="25" style="1" bestFit="1" customWidth="1"/>
    <col min="7688" max="7761" width="12.42578125" style="1" bestFit="1" customWidth="1"/>
    <col min="7762" max="7762" width="15.5703125" style="1" bestFit="1" customWidth="1"/>
    <col min="7763" max="7936" width="9.140625" style="1"/>
    <col min="7937" max="7942" width="2.42578125" style="1" bestFit="1" customWidth="1"/>
    <col min="7943" max="7943" width="25" style="1" bestFit="1" customWidth="1"/>
    <col min="7944" max="8017" width="12.42578125" style="1" bestFit="1" customWidth="1"/>
    <col min="8018" max="8018" width="15.5703125" style="1" bestFit="1" customWidth="1"/>
    <col min="8019" max="8192" width="9.140625" style="1"/>
    <col min="8193" max="8198" width="2.42578125" style="1" bestFit="1" customWidth="1"/>
    <col min="8199" max="8199" width="25" style="1" bestFit="1" customWidth="1"/>
    <col min="8200" max="8273" width="12.42578125" style="1" bestFit="1" customWidth="1"/>
    <col min="8274" max="8274" width="15.5703125" style="1" bestFit="1" customWidth="1"/>
    <col min="8275" max="8448" width="9.140625" style="1"/>
    <col min="8449" max="8454" width="2.42578125" style="1" bestFit="1" customWidth="1"/>
    <col min="8455" max="8455" width="25" style="1" bestFit="1" customWidth="1"/>
    <col min="8456" max="8529" width="12.42578125" style="1" bestFit="1" customWidth="1"/>
    <col min="8530" max="8530" width="15.5703125" style="1" bestFit="1" customWidth="1"/>
    <col min="8531" max="8704" width="9.140625" style="1"/>
    <col min="8705" max="8710" width="2.42578125" style="1" bestFit="1" customWidth="1"/>
    <col min="8711" max="8711" width="25" style="1" bestFit="1" customWidth="1"/>
    <col min="8712" max="8785" width="12.42578125" style="1" bestFit="1" customWidth="1"/>
    <col min="8786" max="8786" width="15.5703125" style="1" bestFit="1" customWidth="1"/>
    <col min="8787" max="8960" width="9.140625" style="1"/>
    <col min="8961" max="8966" width="2.42578125" style="1" bestFit="1" customWidth="1"/>
    <col min="8967" max="8967" width="25" style="1" bestFit="1" customWidth="1"/>
    <col min="8968" max="9041" width="12.42578125" style="1" bestFit="1" customWidth="1"/>
    <col min="9042" max="9042" width="15.5703125" style="1" bestFit="1" customWidth="1"/>
    <col min="9043" max="9216" width="9.140625" style="1"/>
    <col min="9217" max="9222" width="2.42578125" style="1" bestFit="1" customWidth="1"/>
    <col min="9223" max="9223" width="25" style="1" bestFit="1" customWidth="1"/>
    <col min="9224" max="9297" width="12.42578125" style="1" bestFit="1" customWidth="1"/>
    <col min="9298" max="9298" width="15.5703125" style="1" bestFit="1" customWidth="1"/>
    <col min="9299" max="9472" width="9.140625" style="1"/>
    <col min="9473" max="9478" width="2.42578125" style="1" bestFit="1" customWidth="1"/>
    <col min="9479" max="9479" width="25" style="1" bestFit="1" customWidth="1"/>
    <col min="9480" max="9553" width="12.42578125" style="1" bestFit="1" customWidth="1"/>
    <col min="9554" max="9554" width="15.5703125" style="1" bestFit="1" customWidth="1"/>
    <col min="9555" max="9728" width="9.140625" style="1"/>
    <col min="9729" max="9734" width="2.42578125" style="1" bestFit="1" customWidth="1"/>
    <col min="9735" max="9735" width="25" style="1" bestFit="1" customWidth="1"/>
    <col min="9736" max="9809" width="12.42578125" style="1" bestFit="1" customWidth="1"/>
    <col min="9810" max="9810" width="15.5703125" style="1" bestFit="1" customWidth="1"/>
    <col min="9811" max="9984" width="9.140625" style="1"/>
    <col min="9985" max="9990" width="2.42578125" style="1" bestFit="1" customWidth="1"/>
    <col min="9991" max="9991" width="25" style="1" bestFit="1" customWidth="1"/>
    <col min="9992" max="10065" width="12.42578125" style="1" bestFit="1" customWidth="1"/>
    <col min="10066" max="10066" width="15.5703125" style="1" bestFit="1" customWidth="1"/>
    <col min="10067" max="10240" width="9.140625" style="1"/>
    <col min="10241" max="10246" width="2.42578125" style="1" bestFit="1" customWidth="1"/>
    <col min="10247" max="10247" width="25" style="1" bestFit="1" customWidth="1"/>
    <col min="10248" max="10321" width="12.42578125" style="1" bestFit="1" customWidth="1"/>
    <col min="10322" max="10322" width="15.5703125" style="1" bestFit="1" customWidth="1"/>
    <col min="10323" max="10496" width="9.140625" style="1"/>
    <col min="10497" max="10502" width="2.42578125" style="1" bestFit="1" customWidth="1"/>
    <col min="10503" max="10503" width="25" style="1" bestFit="1" customWidth="1"/>
    <col min="10504" max="10577" width="12.42578125" style="1" bestFit="1" customWidth="1"/>
    <col min="10578" max="10578" width="15.5703125" style="1" bestFit="1" customWidth="1"/>
    <col min="10579" max="10752" width="9.140625" style="1"/>
    <col min="10753" max="10758" width="2.42578125" style="1" bestFit="1" customWidth="1"/>
    <col min="10759" max="10759" width="25" style="1" bestFit="1" customWidth="1"/>
    <col min="10760" max="10833" width="12.42578125" style="1" bestFit="1" customWidth="1"/>
    <col min="10834" max="10834" width="15.5703125" style="1" bestFit="1" customWidth="1"/>
    <col min="10835" max="11008" width="9.140625" style="1"/>
    <col min="11009" max="11014" width="2.42578125" style="1" bestFit="1" customWidth="1"/>
    <col min="11015" max="11015" width="25" style="1" bestFit="1" customWidth="1"/>
    <col min="11016" max="11089" width="12.42578125" style="1" bestFit="1" customWidth="1"/>
    <col min="11090" max="11090" width="15.5703125" style="1" bestFit="1" customWidth="1"/>
    <col min="11091" max="11264" width="9.140625" style="1"/>
    <col min="11265" max="11270" width="2.42578125" style="1" bestFit="1" customWidth="1"/>
    <col min="11271" max="11271" width="25" style="1" bestFit="1" customWidth="1"/>
    <col min="11272" max="11345" width="12.42578125" style="1" bestFit="1" customWidth="1"/>
    <col min="11346" max="11346" width="15.5703125" style="1" bestFit="1" customWidth="1"/>
    <col min="11347" max="11520" width="9.140625" style="1"/>
    <col min="11521" max="11526" width="2.42578125" style="1" bestFit="1" customWidth="1"/>
    <col min="11527" max="11527" width="25" style="1" bestFit="1" customWidth="1"/>
    <col min="11528" max="11601" width="12.42578125" style="1" bestFit="1" customWidth="1"/>
    <col min="11602" max="11602" width="15.5703125" style="1" bestFit="1" customWidth="1"/>
    <col min="11603" max="11776" width="9.140625" style="1"/>
    <col min="11777" max="11782" width="2.42578125" style="1" bestFit="1" customWidth="1"/>
    <col min="11783" max="11783" width="25" style="1" bestFit="1" customWidth="1"/>
    <col min="11784" max="11857" width="12.42578125" style="1" bestFit="1" customWidth="1"/>
    <col min="11858" max="11858" width="15.5703125" style="1" bestFit="1" customWidth="1"/>
    <col min="11859" max="12032" width="9.140625" style="1"/>
    <col min="12033" max="12038" width="2.42578125" style="1" bestFit="1" customWidth="1"/>
    <col min="12039" max="12039" width="25" style="1" bestFit="1" customWidth="1"/>
    <col min="12040" max="12113" width="12.42578125" style="1" bestFit="1" customWidth="1"/>
    <col min="12114" max="12114" width="15.5703125" style="1" bestFit="1" customWidth="1"/>
    <col min="12115" max="12288" width="9.140625" style="1"/>
    <col min="12289" max="12294" width="2.42578125" style="1" bestFit="1" customWidth="1"/>
    <col min="12295" max="12295" width="25" style="1" bestFit="1" customWidth="1"/>
    <col min="12296" max="12369" width="12.42578125" style="1" bestFit="1" customWidth="1"/>
    <col min="12370" max="12370" width="15.5703125" style="1" bestFit="1" customWidth="1"/>
    <col min="12371" max="12544" width="9.140625" style="1"/>
    <col min="12545" max="12550" width="2.42578125" style="1" bestFit="1" customWidth="1"/>
    <col min="12551" max="12551" width="25" style="1" bestFit="1" customWidth="1"/>
    <col min="12552" max="12625" width="12.42578125" style="1" bestFit="1" customWidth="1"/>
    <col min="12626" max="12626" width="15.5703125" style="1" bestFit="1" customWidth="1"/>
    <col min="12627" max="12800" width="9.140625" style="1"/>
    <col min="12801" max="12806" width="2.42578125" style="1" bestFit="1" customWidth="1"/>
    <col min="12807" max="12807" width="25" style="1" bestFit="1" customWidth="1"/>
    <col min="12808" max="12881" width="12.42578125" style="1" bestFit="1" customWidth="1"/>
    <col min="12882" max="12882" width="15.5703125" style="1" bestFit="1" customWidth="1"/>
    <col min="12883" max="13056" width="9.140625" style="1"/>
    <col min="13057" max="13062" width="2.42578125" style="1" bestFit="1" customWidth="1"/>
    <col min="13063" max="13063" width="25" style="1" bestFit="1" customWidth="1"/>
    <col min="13064" max="13137" width="12.42578125" style="1" bestFit="1" customWidth="1"/>
    <col min="13138" max="13138" width="15.5703125" style="1" bestFit="1" customWidth="1"/>
    <col min="13139" max="13312" width="9.140625" style="1"/>
    <col min="13313" max="13318" width="2.42578125" style="1" bestFit="1" customWidth="1"/>
    <col min="13319" max="13319" width="25" style="1" bestFit="1" customWidth="1"/>
    <col min="13320" max="13393" width="12.42578125" style="1" bestFit="1" customWidth="1"/>
    <col min="13394" max="13394" width="15.5703125" style="1" bestFit="1" customWidth="1"/>
    <col min="13395" max="13568" width="9.140625" style="1"/>
    <col min="13569" max="13574" width="2.42578125" style="1" bestFit="1" customWidth="1"/>
    <col min="13575" max="13575" width="25" style="1" bestFit="1" customWidth="1"/>
    <col min="13576" max="13649" width="12.42578125" style="1" bestFit="1" customWidth="1"/>
    <col min="13650" max="13650" width="15.5703125" style="1" bestFit="1" customWidth="1"/>
    <col min="13651" max="13824" width="9.140625" style="1"/>
    <col min="13825" max="13830" width="2.42578125" style="1" bestFit="1" customWidth="1"/>
    <col min="13831" max="13831" width="25" style="1" bestFit="1" customWidth="1"/>
    <col min="13832" max="13905" width="12.42578125" style="1" bestFit="1" customWidth="1"/>
    <col min="13906" max="13906" width="15.5703125" style="1" bestFit="1" customWidth="1"/>
    <col min="13907" max="14080" width="9.140625" style="1"/>
    <col min="14081" max="14086" width="2.42578125" style="1" bestFit="1" customWidth="1"/>
    <col min="14087" max="14087" width="25" style="1" bestFit="1" customWidth="1"/>
    <col min="14088" max="14161" width="12.42578125" style="1" bestFit="1" customWidth="1"/>
    <col min="14162" max="14162" width="15.5703125" style="1" bestFit="1" customWidth="1"/>
    <col min="14163" max="14336" width="9.140625" style="1"/>
    <col min="14337" max="14342" width="2.42578125" style="1" bestFit="1" customWidth="1"/>
    <col min="14343" max="14343" width="25" style="1" bestFit="1" customWidth="1"/>
    <col min="14344" max="14417" width="12.42578125" style="1" bestFit="1" customWidth="1"/>
    <col min="14418" max="14418" width="15.5703125" style="1" bestFit="1" customWidth="1"/>
    <col min="14419" max="14592" width="9.140625" style="1"/>
    <col min="14593" max="14598" width="2.42578125" style="1" bestFit="1" customWidth="1"/>
    <col min="14599" max="14599" width="25" style="1" bestFit="1" customWidth="1"/>
    <col min="14600" max="14673" width="12.42578125" style="1" bestFit="1" customWidth="1"/>
    <col min="14674" max="14674" width="15.5703125" style="1" bestFit="1" customWidth="1"/>
    <col min="14675" max="14848" width="9.140625" style="1"/>
    <col min="14849" max="14854" width="2.42578125" style="1" bestFit="1" customWidth="1"/>
    <col min="14855" max="14855" width="25" style="1" bestFit="1" customWidth="1"/>
    <col min="14856" max="14929" width="12.42578125" style="1" bestFit="1" customWidth="1"/>
    <col min="14930" max="14930" width="15.5703125" style="1" bestFit="1" customWidth="1"/>
    <col min="14931" max="15104" width="9.140625" style="1"/>
    <col min="15105" max="15110" width="2.42578125" style="1" bestFit="1" customWidth="1"/>
    <col min="15111" max="15111" width="25" style="1" bestFit="1" customWidth="1"/>
    <col min="15112" max="15185" width="12.42578125" style="1" bestFit="1" customWidth="1"/>
    <col min="15186" max="15186" width="15.5703125" style="1" bestFit="1" customWidth="1"/>
    <col min="15187" max="15360" width="9.140625" style="1"/>
    <col min="15361" max="15366" width="2.42578125" style="1" bestFit="1" customWidth="1"/>
    <col min="15367" max="15367" width="25" style="1" bestFit="1" customWidth="1"/>
    <col min="15368" max="15441" width="12.42578125" style="1" bestFit="1" customWidth="1"/>
    <col min="15442" max="15442" width="15.5703125" style="1" bestFit="1" customWidth="1"/>
    <col min="15443" max="15616" width="9.140625" style="1"/>
    <col min="15617" max="15622" width="2.42578125" style="1" bestFit="1" customWidth="1"/>
    <col min="15623" max="15623" width="25" style="1" bestFit="1" customWidth="1"/>
    <col min="15624" max="15697" width="12.42578125" style="1" bestFit="1" customWidth="1"/>
    <col min="15698" max="15698" width="15.5703125" style="1" bestFit="1" customWidth="1"/>
    <col min="15699" max="15872" width="9.140625" style="1"/>
    <col min="15873" max="15878" width="2.42578125" style="1" bestFit="1" customWidth="1"/>
    <col min="15879" max="15879" width="25" style="1" bestFit="1" customWidth="1"/>
    <col min="15880" max="15953" width="12.42578125" style="1" bestFit="1" customWidth="1"/>
    <col min="15954" max="15954" width="15.5703125" style="1" bestFit="1" customWidth="1"/>
    <col min="15955" max="16128" width="9.140625" style="1"/>
    <col min="16129" max="16134" width="2.42578125" style="1" bestFit="1" customWidth="1"/>
    <col min="16135" max="16135" width="25" style="1" bestFit="1" customWidth="1"/>
    <col min="16136" max="16209" width="12.42578125" style="1" bestFit="1" customWidth="1"/>
    <col min="16210" max="16210" width="15.5703125" style="1" bestFit="1" customWidth="1"/>
    <col min="16211" max="16384" width="9.140625" style="1"/>
  </cols>
  <sheetData>
    <row r="1" spans="1:24" ht="15" customHeight="1">
      <c r="A1" s="144" t="s">
        <v>235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24">
      <c r="A2" s="2" t="s">
        <v>1</v>
      </c>
      <c r="G2" s="3">
        <f>DATEVALUE(H6)</f>
        <v>40908</v>
      </c>
    </row>
    <row r="4" spans="1:24">
      <c r="B4" s="127"/>
      <c r="C4" s="127"/>
      <c r="D4" s="127"/>
      <c r="E4" s="127"/>
      <c r="F4" s="127"/>
      <c r="G4" s="127"/>
      <c r="H4" s="4" t="s">
        <v>2</v>
      </c>
      <c r="I4" s="4" t="s">
        <v>5</v>
      </c>
      <c r="J4" s="4" t="s">
        <v>8</v>
      </c>
      <c r="K4" s="4" t="s">
        <v>13</v>
      </c>
      <c r="L4" s="4" t="s">
        <v>15</v>
      </c>
      <c r="M4" s="4" t="s">
        <v>17</v>
      </c>
      <c r="N4" s="4" t="s">
        <v>21</v>
      </c>
      <c r="O4" s="4" t="s">
        <v>26</v>
      </c>
      <c r="P4" s="4" t="s">
        <v>27</v>
      </c>
      <c r="Q4" s="4" t="s">
        <v>28</v>
      </c>
      <c r="R4" s="4" t="s">
        <v>29</v>
      </c>
      <c r="S4" s="4" t="s">
        <v>57</v>
      </c>
      <c r="T4" s="4" t="s">
        <v>70</v>
      </c>
      <c r="U4" s="4" t="s">
        <v>72</v>
      </c>
      <c r="V4" s="4" t="s">
        <v>74</v>
      </c>
      <c r="W4" s="4" t="s">
        <v>75</v>
      </c>
      <c r="X4" s="4"/>
    </row>
    <row r="5" spans="1:24" ht="78.75">
      <c r="B5" s="127"/>
      <c r="C5" s="127"/>
      <c r="D5" s="127"/>
      <c r="E5" s="127"/>
      <c r="F5" s="127"/>
      <c r="G5" s="127"/>
      <c r="H5" s="5" t="s">
        <v>76</v>
      </c>
      <c r="I5" s="5" t="s">
        <v>79</v>
      </c>
      <c r="J5" s="5" t="s">
        <v>82</v>
      </c>
      <c r="K5" s="5" t="s">
        <v>87</v>
      </c>
      <c r="L5" s="5" t="s">
        <v>89</v>
      </c>
      <c r="M5" s="5" t="s">
        <v>91</v>
      </c>
      <c r="N5" s="5" t="s">
        <v>95</v>
      </c>
      <c r="O5" s="5" t="s">
        <v>100</v>
      </c>
      <c r="P5" s="5" t="s">
        <v>101</v>
      </c>
      <c r="Q5" s="5" t="s">
        <v>102</v>
      </c>
      <c r="R5" s="5" t="s">
        <v>103</v>
      </c>
      <c r="S5" s="5" t="s">
        <v>131</v>
      </c>
      <c r="T5" s="5" t="s">
        <v>144</v>
      </c>
      <c r="U5" s="5" t="s">
        <v>146</v>
      </c>
      <c r="V5" s="5" t="s">
        <v>148</v>
      </c>
      <c r="W5" s="5" t="s">
        <v>149</v>
      </c>
      <c r="X5" s="5" t="s">
        <v>150</v>
      </c>
    </row>
    <row r="6" spans="1:24">
      <c r="B6" s="127"/>
      <c r="C6" s="127"/>
      <c r="D6" s="127"/>
      <c r="E6" s="127"/>
      <c r="F6" s="127"/>
      <c r="G6" s="127"/>
      <c r="H6" s="6" t="s">
        <v>245</v>
      </c>
      <c r="I6" s="6" t="s">
        <v>245</v>
      </c>
      <c r="J6" s="6" t="s">
        <v>245</v>
      </c>
      <c r="K6" s="6" t="s">
        <v>245</v>
      </c>
      <c r="L6" s="6" t="s">
        <v>245</v>
      </c>
      <c r="M6" s="6" t="s">
        <v>245</v>
      </c>
      <c r="N6" s="6" t="s">
        <v>245</v>
      </c>
      <c r="O6" s="6" t="s">
        <v>245</v>
      </c>
      <c r="P6" s="6" t="s">
        <v>245</v>
      </c>
      <c r="Q6" s="6" t="s">
        <v>245</v>
      </c>
      <c r="R6" s="6" t="s">
        <v>245</v>
      </c>
      <c r="S6" s="6" t="s">
        <v>245</v>
      </c>
      <c r="T6" s="6" t="s">
        <v>245</v>
      </c>
      <c r="U6" s="6" t="s">
        <v>245</v>
      </c>
      <c r="V6" s="6" t="s">
        <v>245</v>
      </c>
      <c r="W6" s="6" t="s">
        <v>245</v>
      </c>
      <c r="X6" s="6" t="s">
        <v>245</v>
      </c>
    </row>
    <row r="7" spans="1:24" ht="12.75" customHeight="1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4" ht="15" customHeight="1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ht="15" customHeight="1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4" ht="15" customHeight="1">
      <c r="B10" s="132"/>
      <c r="C10" s="132"/>
      <c r="D10" s="132"/>
      <c r="E10" s="133" t="s">
        <v>153</v>
      </c>
      <c r="F10" s="133"/>
      <c r="G10" s="133"/>
      <c r="H10" s="8">
        <v>5060000</v>
      </c>
      <c r="I10" s="8">
        <v>32193000</v>
      </c>
      <c r="J10" s="8">
        <v>2976000</v>
      </c>
      <c r="K10" s="8">
        <v>27090000</v>
      </c>
      <c r="L10" s="8">
        <v>184647000</v>
      </c>
      <c r="M10" s="8">
        <v>451448000</v>
      </c>
      <c r="N10" s="8">
        <v>9991000</v>
      </c>
      <c r="O10" s="8">
        <v>137339000</v>
      </c>
      <c r="P10" s="8">
        <v>49278000</v>
      </c>
      <c r="Q10" s="8">
        <v>17907000</v>
      </c>
      <c r="R10" s="8">
        <v>9244000</v>
      </c>
      <c r="S10" s="8">
        <v>1925000</v>
      </c>
      <c r="T10" s="8">
        <v>15556000</v>
      </c>
      <c r="U10" s="8">
        <v>49873000</v>
      </c>
      <c r="V10" s="8">
        <v>20710000</v>
      </c>
      <c r="W10" s="8">
        <v>27527000</v>
      </c>
      <c r="X10" s="9">
        <f>SUM(H10:W10)</f>
        <v>1042764000</v>
      </c>
    </row>
    <row r="11" spans="1:24" ht="15" customHeight="1">
      <c r="B11" s="132"/>
      <c r="C11" s="132"/>
      <c r="D11" s="132"/>
      <c r="E11" s="136" t="s">
        <v>154</v>
      </c>
      <c r="F11" s="136"/>
      <c r="G11" s="136"/>
      <c r="H11" s="8">
        <v>6000</v>
      </c>
      <c r="I11" s="8">
        <v>17317000</v>
      </c>
      <c r="J11" s="8">
        <v>614000</v>
      </c>
      <c r="K11" s="8">
        <v>45598000</v>
      </c>
      <c r="L11" s="8">
        <v>118547000</v>
      </c>
      <c r="M11" s="8">
        <v>1142000</v>
      </c>
      <c r="N11" s="8">
        <v>1589000</v>
      </c>
      <c r="O11" s="8">
        <v>1863000</v>
      </c>
      <c r="P11" s="8">
        <v>5241000</v>
      </c>
      <c r="Q11" s="8">
        <v>893000</v>
      </c>
      <c r="R11" s="8">
        <v>323000</v>
      </c>
      <c r="S11" s="10">
        <v>0</v>
      </c>
      <c r="T11" s="10">
        <v>0</v>
      </c>
      <c r="U11" s="8">
        <v>35148000</v>
      </c>
      <c r="V11" s="8">
        <v>407000</v>
      </c>
      <c r="W11" s="8">
        <v>14079000</v>
      </c>
      <c r="X11" s="9">
        <f t="shared" ref="X11:X74" si="0">SUM(H11:W11)</f>
        <v>242767000</v>
      </c>
    </row>
    <row r="12" spans="1:24" ht="15" customHeight="1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8">
        <v>386000</v>
      </c>
      <c r="V12" s="10">
        <v>0</v>
      </c>
      <c r="W12" s="10">
        <v>0</v>
      </c>
      <c r="X12" s="9">
        <f t="shared" si="0"/>
        <v>386000</v>
      </c>
    </row>
    <row r="13" spans="1:24" ht="15" customHeight="1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9">
        <f t="shared" si="0"/>
        <v>0</v>
      </c>
    </row>
    <row r="14" spans="1:24" ht="15" customHeight="1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8">
        <v>45138000</v>
      </c>
      <c r="L14" s="8">
        <v>106150000</v>
      </c>
      <c r="M14" s="10">
        <v>0</v>
      </c>
      <c r="N14" s="10">
        <v>0</v>
      </c>
      <c r="O14" s="10">
        <v>1863000</v>
      </c>
      <c r="P14" s="8">
        <v>1757000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9">
        <f t="shared" si="0"/>
        <v>154908000</v>
      </c>
    </row>
    <row r="15" spans="1:24" ht="15" customHeight="1">
      <c r="B15" s="132"/>
      <c r="C15" s="132"/>
      <c r="D15" s="132"/>
      <c r="E15" s="132"/>
      <c r="F15" s="133" t="s">
        <v>158</v>
      </c>
      <c r="G15" s="133"/>
      <c r="H15" s="10">
        <v>0</v>
      </c>
      <c r="I15" s="8">
        <v>2640000</v>
      </c>
      <c r="J15" s="10">
        <v>0</v>
      </c>
      <c r="K15" s="8">
        <v>258000</v>
      </c>
      <c r="L15" s="10">
        <v>0</v>
      </c>
      <c r="M15" s="10">
        <v>0</v>
      </c>
      <c r="N15" s="10">
        <v>0</v>
      </c>
      <c r="O15" s="10">
        <v>0</v>
      </c>
      <c r="P15" s="8">
        <v>531000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8">
        <v>41000</v>
      </c>
      <c r="X15" s="9">
        <f t="shared" si="0"/>
        <v>3470000</v>
      </c>
    </row>
    <row r="16" spans="1:24" ht="15" customHeight="1">
      <c r="B16" s="132"/>
      <c r="C16" s="132"/>
      <c r="D16" s="132"/>
      <c r="E16" s="132"/>
      <c r="F16" s="133" t="s">
        <v>159</v>
      </c>
      <c r="G16" s="133"/>
      <c r="H16" s="8">
        <v>6000</v>
      </c>
      <c r="I16" s="8">
        <v>14677000</v>
      </c>
      <c r="J16" s="8">
        <v>614000</v>
      </c>
      <c r="K16" s="8">
        <v>201000</v>
      </c>
      <c r="L16" s="8">
        <v>12397000</v>
      </c>
      <c r="M16" s="8">
        <v>1142000</v>
      </c>
      <c r="N16" s="8">
        <v>1589000</v>
      </c>
      <c r="O16" s="8">
        <v>0</v>
      </c>
      <c r="P16" s="8">
        <v>2953000</v>
      </c>
      <c r="Q16" s="8">
        <v>893000</v>
      </c>
      <c r="R16" s="8">
        <v>323000</v>
      </c>
      <c r="S16" s="10">
        <v>0</v>
      </c>
      <c r="T16" s="10">
        <v>0</v>
      </c>
      <c r="U16" s="8">
        <v>34762000</v>
      </c>
      <c r="V16" s="8">
        <v>407000</v>
      </c>
      <c r="W16" s="8">
        <v>14038000</v>
      </c>
      <c r="X16" s="9">
        <f t="shared" si="0"/>
        <v>84002000</v>
      </c>
    </row>
    <row r="17" spans="2:24" ht="15" customHeight="1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8">
        <v>614000</v>
      </c>
      <c r="K17" s="8">
        <v>31367000</v>
      </c>
      <c r="L17" s="8">
        <v>17518000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9">
        <f t="shared" si="0"/>
        <v>49499000</v>
      </c>
    </row>
    <row r="18" spans="2:24" ht="15" customHeight="1">
      <c r="B18" s="132"/>
      <c r="C18" s="132"/>
      <c r="D18" s="132"/>
      <c r="E18" s="136" t="s">
        <v>161</v>
      </c>
      <c r="F18" s="136"/>
      <c r="G18" s="136"/>
      <c r="H18" s="10">
        <v>0</v>
      </c>
      <c r="I18" s="8">
        <v>155000</v>
      </c>
      <c r="J18" s="10">
        <v>0</v>
      </c>
      <c r="K18" s="10">
        <v>0</v>
      </c>
      <c r="L18" s="8">
        <v>25905000</v>
      </c>
      <c r="M18" s="8">
        <v>1817000</v>
      </c>
      <c r="N18" s="8">
        <v>0</v>
      </c>
      <c r="O18" s="8">
        <v>9467000</v>
      </c>
      <c r="P18" s="8">
        <v>386000</v>
      </c>
      <c r="Q18" s="10">
        <v>0</v>
      </c>
      <c r="R18" s="8">
        <v>73000</v>
      </c>
      <c r="S18" s="10">
        <v>0</v>
      </c>
      <c r="T18" s="10">
        <v>0</v>
      </c>
      <c r="U18" s="10">
        <v>0</v>
      </c>
      <c r="V18" s="8">
        <v>233000</v>
      </c>
      <c r="W18" s="8">
        <v>200000</v>
      </c>
      <c r="X18" s="9">
        <f t="shared" si="0"/>
        <v>38236000</v>
      </c>
    </row>
    <row r="19" spans="2:24" ht="15" customHeight="1">
      <c r="B19" s="132"/>
      <c r="C19" s="132"/>
      <c r="D19" s="132"/>
      <c r="E19" s="132"/>
      <c r="F19" s="133" t="s">
        <v>155</v>
      </c>
      <c r="G19" s="133"/>
      <c r="H19" s="10">
        <v>0</v>
      </c>
      <c r="I19" s="8">
        <v>155000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8">
        <v>386000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8">
        <v>233000</v>
      </c>
      <c r="W19" s="8">
        <v>200000</v>
      </c>
      <c r="X19" s="9">
        <f t="shared" si="0"/>
        <v>974000</v>
      </c>
    </row>
    <row r="20" spans="2:24" ht="15" customHeight="1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9">
        <f t="shared" si="0"/>
        <v>0</v>
      </c>
    </row>
    <row r="21" spans="2:24" ht="15" customHeight="1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8">
        <v>25005000</v>
      </c>
      <c r="M21" s="8">
        <v>1817000</v>
      </c>
      <c r="N21" s="8">
        <v>0</v>
      </c>
      <c r="O21" s="8">
        <v>9467000</v>
      </c>
      <c r="P21" s="10">
        <v>0</v>
      </c>
      <c r="Q21" s="10">
        <v>0</v>
      </c>
      <c r="R21" s="8">
        <v>73000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9">
        <f t="shared" si="0"/>
        <v>36362000</v>
      </c>
    </row>
    <row r="22" spans="2:24" ht="15" customHeight="1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8">
        <v>900000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9">
        <f t="shared" si="0"/>
        <v>900000</v>
      </c>
    </row>
    <row r="23" spans="2:24" ht="15" customHeight="1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9">
        <f t="shared" si="0"/>
        <v>0</v>
      </c>
    </row>
    <row r="24" spans="2:24" ht="15" customHeight="1">
      <c r="B24" s="132"/>
      <c r="C24" s="132"/>
      <c r="D24" s="132"/>
      <c r="E24" s="136" t="s">
        <v>162</v>
      </c>
      <c r="F24" s="136"/>
      <c r="G24" s="136"/>
      <c r="H24" s="8">
        <v>31480000</v>
      </c>
      <c r="I24" s="8">
        <v>769855000</v>
      </c>
      <c r="J24" s="8">
        <v>113782000</v>
      </c>
      <c r="K24" s="8">
        <v>476266000</v>
      </c>
      <c r="L24" s="8">
        <v>3809881000</v>
      </c>
      <c r="M24" s="8">
        <v>2343704000</v>
      </c>
      <c r="N24" s="8">
        <v>128857000</v>
      </c>
      <c r="O24" s="8">
        <v>773131000</v>
      </c>
      <c r="P24" s="8">
        <v>360612000</v>
      </c>
      <c r="Q24" s="8">
        <v>1039773000</v>
      </c>
      <c r="R24" s="8">
        <v>146315000</v>
      </c>
      <c r="S24" s="8">
        <v>53667000</v>
      </c>
      <c r="T24" s="8">
        <v>258143000</v>
      </c>
      <c r="U24" s="8">
        <v>660184000</v>
      </c>
      <c r="V24" s="8">
        <v>255442000</v>
      </c>
      <c r="W24" s="8">
        <v>581343000</v>
      </c>
      <c r="X24" s="9">
        <f t="shared" si="0"/>
        <v>11802435000</v>
      </c>
    </row>
    <row r="25" spans="2:24" ht="15" customHeight="1">
      <c r="B25" s="132"/>
      <c r="C25" s="132"/>
      <c r="D25" s="132"/>
      <c r="E25" s="132"/>
      <c r="F25" s="133" t="s">
        <v>157</v>
      </c>
      <c r="G25" s="133"/>
      <c r="H25" s="8">
        <v>12019000</v>
      </c>
      <c r="I25" s="8">
        <v>635280000</v>
      </c>
      <c r="J25" s="8">
        <v>95341000</v>
      </c>
      <c r="K25" s="8">
        <v>466231000</v>
      </c>
      <c r="L25" s="8">
        <v>2988678000</v>
      </c>
      <c r="M25" s="8">
        <v>2189117000</v>
      </c>
      <c r="N25" s="8">
        <v>100091000</v>
      </c>
      <c r="O25" s="8">
        <v>754772000</v>
      </c>
      <c r="P25" s="8">
        <v>272203000</v>
      </c>
      <c r="Q25" s="8">
        <v>1024302000</v>
      </c>
      <c r="R25" s="8">
        <v>122774000</v>
      </c>
      <c r="S25" s="8">
        <v>53169000</v>
      </c>
      <c r="T25" s="8">
        <v>258130000</v>
      </c>
      <c r="U25" s="8">
        <v>566944000</v>
      </c>
      <c r="V25" s="8">
        <v>208154000</v>
      </c>
      <c r="W25" s="8">
        <v>492343000</v>
      </c>
      <c r="X25" s="9">
        <f t="shared" si="0"/>
        <v>10239548000</v>
      </c>
    </row>
    <row r="26" spans="2:24" ht="15" customHeight="1">
      <c r="B26" s="132"/>
      <c r="C26" s="132"/>
      <c r="D26" s="132"/>
      <c r="E26" s="132"/>
      <c r="F26" s="133" t="s">
        <v>158</v>
      </c>
      <c r="G26" s="133"/>
      <c r="H26" s="8">
        <v>19461000</v>
      </c>
      <c r="I26" s="8">
        <v>134575000</v>
      </c>
      <c r="J26" s="8">
        <v>18441000</v>
      </c>
      <c r="K26" s="8">
        <v>10035000</v>
      </c>
      <c r="L26" s="8">
        <v>821203000</v>
      </c>
      <c r="M26" s="8">
        <v>154587000</v>
      </c>
      <c r="N26" s="8">
        <v>28767000</v>
      </c>
      <c r="O26" s="8">
        <v>18359000</v>
      </c>
      <c r="P26" s="8">
        <v>88409000</v>
      </c>
      <c r="Q26" s="8">
        <v>15471000</v>
      </c>
      <c r="R26" s="8">
        <v>23541000</v>
      </c>
      <c r="S26" s="8">
        <v>498000</v>
      </c>
      <c r="T26" s="8">
        <v>14000</v>
      </c>
      <c r="U26" s="8">
        <v>93240000</v>
      </c>
      <c r="V26" s="8">
        <v>47288000</v>
      </c>
      <c r="W26" s="8">
        <v>89000000</v>
      </c>
      <c r="X26" s="9">
        <f t="shared" si="0"/>
        <v>1562889000</v>
      </c>
    </row>
    <row r="27" spans="2:24" ht="15" customHeight="1">
      <c r="B27" s="132"/>
      <c r="C27" s="132"/>
      <c r="D27" s="132"/>
      <c r="E27" s="133" t="s">
        <v>160</v>
      </c>
      <c r="F27" s="133"/>
      <c r="G27" s="133"/>
      <c r="H27" s="8">
        <v>5038000</v>
      </c>
      <c r="I27" s="8">
        <v>135004000</v>
      </c>
      <c r="J27" s="10">
        <v>0</v>
      </c>
      <c r="K27" s="8">
        <v>266227000</v>
      </c>
      <c r="L27" s="8">
        <v>310537000</v>
      </c>
      <c r="M27" s="8">
        <v>681538000</v>
      </c>
      <c r="N27" s="8">
        <v>19397000</v>
      </c>
      <c r="O27" s="8">
        <v>101000</v>
      </c>
      <c r="P27" s="8">
        <v>138275000</v>
      </c>
      <c r="Q27" s="8">
        <v>217146000</v>
      </c>
      <c r="R27" s="8">
        <v>111946000</v>
      </c>
      <c r="S27" s="8">
        <v>15133000</v>
      </c>
      <c r="T27" s="10">
        <v>0</v>
      </c>
      <c r="U27" s="8">
        <v>193570000</v>
      </c>
      <c r="V27" s="10">
        <v>0</v>
      </c>
      <c r="W27" s="8">
        <v>95993000</v>
      </c>
      <c r="X27" s="9">
        <f t="shared" si="0"/>
        <v>2189905000</v>
      </c>
    </row>
    <row r="28" spans="2:24" ht="15" customHeight="1">
      <c r="B28" s="132"/>
      <c r="C28" s="132"/>
      <c r="D28" s="132"/>
      <c r="E28" s="136" t="s">
        <v>163</v>
      </c>
      <c r="F28" s="136"/>
      <c r="G28" s="136"/>
      <c r="H28" s="8">
        <v>814675000</v>
      </c>
      <c r="I28" s="8">
        <v>6784735000</v>
      </c>
      <c r="J28" s="8">
        <v>1037547000</v>
      </c>
      <c r="K28" s="8">
        <v>1431502000</v>
      </c>
      <c r="L28" s="8">
        <v>15478157000</v>
      </c>
      <c r="M28" s="8">
        <v>25932639000</v>
      </c>
      <c r="N28" s="8">
        <v>1561347000</v>
      </c>
      <c r="O28" s="8">
        <v>3060816000</v>
      </c>
      <c r="P28" s="8">
        <v>9758019000</v>
      </c>
      <c r="Q28" s="8">
        <v>2534700000</v>
      </c>
      <c r="R28" s="8">
        <v>1276103000</v>
      </c>
      <c r="S28" s="8">
        <v>55019000</v>
      </c>
      <c r="T28" s="8">
        <v>754508000</v>
      </c>
      <c r="U28" s="8">
        <v>6138503000</v>
      </c>
      <c r="V28" s="8">
        <v>4008286000</v>
      </c>
      <c r="W28" s="8">
        <v>4965845000</v>
      </c>
      <c r="X28" s="9">
        <f t="shared" si="0"/>
        <v>85592401000</v>
      </c>
    </row>
    <row r="29" spans="2:24" ht="15" customHeight="1">
      <c r="B29" s="132"/>
      <c r="C29" s="132"/>
      <c r="D29" s="132"/>
      <c r="E29" s="132"/>
      <c r="F29" s="133" t="s">
        <v>155</v>
      </c>
      <c r="G29" s="133"/>
      <c r="H29" s="8">
        <v>278653000</v>
      </c>
      <c r="I29" s="8">
        <v>403855000</v>
      </c>
      <c r="J29" s="8">
        <v>167096000</v>
      </c>
      <c r="K29" s="8">
        <v>16249000</v>
      </c>
      <c r="L29" s="8">
        <v>225184000</v>
      </c>
      <c r="M29" s="8">
        <v>548146000</v>
      </c>
      <c r="N29" s="8">
        <v>241348000</v>
      </c>
      <c r="O29" s="8">
        <v>773394000</v>
      </c>
      <c r="P29" s="8">
        <v>514630000</v>
      </c>
      <c r="Q29" s="8">
        <v>205055000</v>
      </c>
      <c r="R29" s="8">
        <v>114816000</v>
      </c>
      <c r="S29" s="8">
        <v>34398000</v>
      </c>
      <c r="T29" s="8">
        <v>158459000</v>
      </c>
      <c r="U29" s="8">
        <v>1053402000</v>
      </c>
      <c r="V29" s="8">
        <v>816855000</v>
      </c>
      <c r="W29" s="8">
        <v>490889000</v>
      </c>
      <c r="X29" s="9">
        <f t="shared" si="0"/>
        <v>6042429000</v>
      </c>
    </row>
    <row r="30" spans="2:24" ht="15" customHeight="1">
      <c r="B30" s="132"/>
      <c r="C30" s="132"/>
      <c r="D30" s="132"/>
      <c r="E30" s="132"/>
      <c r="F30" s="133" t="s">
        <v>156</v>
      </c>
      <c r="G30" s="133"/>
      <c r="H30" s="8">
        <v>536022000</v>
      </c>
      <c r="I30" s="8">
        <v>6321950000</v>
      </c>
      <c r="J30" s="8">
        <v>870451000</v>
      </c>
      <c r="K30" s="8">
        <v>1394045000</v>
      </c>
      <c r="L30" s="8">
        <v>15142089000</v>
      </c>
      <c r="M30" s="8">
        <v>25384493000</v>
      </c>
      <c r="N30" s="8">
        <v>1319999000</v>
      </c>
      <c r="O30" s="8">
        <v>2287422000</v>
      </c>
      <c r="P30" s="8">
        <v>9242020000</v>
      </c>
      <c r="Q30" s="8">
        <v>2329645000</v>
      </c>
      <c r="R30" s="8">
        <v>1161287000</v>
      </c>
      <c r="S30" s="8">
        <v>20621000</v>
      </c>
      <c r="T30" s="8">
        <v>596050000</v>
      </c>
      <c r="U30" s="8">
        <v>5085101000</v>
      </c>
      <c r="V30" s="8">
        <v>2912965000</v>
      </c>
      <c r="W30" s="8">
        <v>4473238000</v>
      </c>
      <c r="X30" s="9">
        <f t="shared" si="0"/>
        <v>79077398000</v>
      </c>
    </row>
    <row r="31" spans="2:24" ht="15" customHeight="1">
      <c r="B31" s="132"/>
      <c r="C31" s="132"/>
      <c r="D31" s="132"/>
      <c r="E31" s="132"/>
      <c r="F31" s="133" t="s">
        <v>157</v>
      </c>
      <c r="G31" s="133"/>
      <c r="H31" s="10">
        <v>0</v>
      </c>
      <c r="I31" s="8">
        <v>58930000</v>
      </c>
      <c r="J31" s="10">
        <v>0</v>
      </c>
      <c r="K31" s="8">
        <v>21208000</v>
      </c>
      <c r="L31" s="8">
        <v>110884000</v>
      </c>
      <c r="M31" s="10">
        <v>0</v>
      </c>
      <c r="N31" s="10">
        <v>0</v>
      </c>
      <c r="O31" s="10">
        <v>0</v>
      </c>
      <c r="P31" s="8">
        <v>1369000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8">
        <v>278466000</v>
      </c>
      <c r="W31" s="8">
        <v>1718000</v>
      </c>
      <c r="X31" s="9">
        <f t="shared" si="0"/>
        <v>472575000</v>
      </c>
    </row>
    <row r="32" spans="2:24" ht="15" customHeight="1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762615000</v>
      </c>
      <c r="J32" s="10">
        <v>0</v>
      </c>
      <c r="K32" s="10">
        <v>0</v>
      </c>
      <c r="L32" s="10">
        <v>0</v>
      </c>
      <c r="M32" s="8">
        <v>12022245000</v>
      </c>
      <c r="N32" s="8">
        <v>0</v>
      </c>
      <c r="O32" s="8">
        <v>453859000</v>
      </c>
      <c r="P32" s="8">
        <v>2141578000</v>
      </c>
      <c r="Q32" s="10">
        <v>0</v>
      </c>
      <c r="R32" s="8">
        <v>135123000</v>
      </c>
      <c r="S32" s="10">
        <v>0</v>
      </c>
      <c r="T32" s="10">
        <v>0</v>
      </c>
      <c r="U32" s="8">
        <v>998491000</v>
      </c>
      <c r="V32" s="8">
        <v>115929000</v>
      </c>
      <c r="W32" s="8">
        <v>694876000</v>
      </c>
      <c r="X32" s="9">
        <f t="shared" si="0"/>
        <v>17324716000</v>
      </c>
    </row>
    <row r="33" spans="2:24" ht="15" customHeight="1">
      <c r="B33" s="132"/>
      <c r="C33" s="132"/>
      <c r="D33" s="132"/>
      <c r="E33" s="133" t="s">
        <v>164</v>
      </c>
      <c r="F33" s="133"/>
      <c r="G33" s="133"/>
      <c r="H33" s="8">
        <v>224599000</v>
      </c>
      <c r="I33" s="8">
        <v>38227000</v>
      </c>
      <c r="J33" s="10">
        <v>0</v>
      </c>
      <c r="K33" s="8">
        <v>67167000</v>
      </c>
      <c r="L33" s="8">
        <v>461398000</v>
      </c>
      <c r="M33" s="8">
        <v>136625000</v>
      </c>
      <c r="N33" s="8">
        <v>153415000</v>
      </c>
      <c r="O33" s="8">
        <v>0</v>
      </c>
      <c r="P33" s="8">
        <v>509787000</v>
      </c>
      <c r="Q33" s="10">
        <v>0</v>
      </c>
      <c r="R33" s="8">
        <v>167182000</v>
      </c>
      <c r="S33" s="10">
        <v>0</v>
      </c>
      <c r="T33" s="10">
        <v>0</v>
      </c>
      <c r="U33" s="8">
        <v>19838000</v>
      </c>
      <c r="V33" s="8">
        <v>200586000</v>
      </c>
      <c r="W33" s="10">
        <v>0</v>
      </c>
      <c r="X33" s="9">
        <f t="shared" si="0"/>
        <v>1978824000</v>
      </c>
    </row>
    <row r="34" spans="2:24" ht="15" customHeight="1">
      <c r="B34" s="132"/>
      <c r="C34" s="132"/>
      <c r="D34" s="132"/>
      <c r="E34" s="133" t="s">
        <v>160</v>
      </c>
      <c r="F34" s="133"/>
      <c r="G34" s="133"/>
      <c r="H34" s="8">
        <v>120918000</v>
      </c>
      <c r="I34" s="10">
        <v>0</v>
      </c>
      <c r="J34" s="10">
        <v>0</v>
      </c>
      <c r="K34" s="8">
        <v>8460000</v>
      </c>
      <c r="L34" s="8">
        <v>150587000</v>
      </c>
      <c r="M34" s="8">
        <v>32787000</v>
      </c>
      <c r="N34" s="8">
        <v>153373000</v>
      </c>
      <c r="O34" s="8">
        <v>0</v>
      </c>
      <c r="P34" s="8">
        <v>470801000</v>
      </c>
      <c r="Q34" s="10">
        <v>0</v>
      </c>
      <c r="R34" s="8">
        <v>164000000</v>
      </c>
      <c r="S34" s="10">
        <v>0</v>
      </c>
      <c r="T34" s="10">
        <v>0</v>
      </c>
      <c r="U34" s="8">
        <v>1978000</v>
      </c>
      <c r="V34" s="10">
        <v>0</v>
      </c>
      <c r="W34" s="10">
        <v>0</v>
      </c>
      <c r="X34" s="9">
        <f t="shared" si="0"/>
        <v>1102904000</v>
      </c>
    </row>
    <row r="35" spans="2:24" ht="15" customHeight="1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9">
        <f t="shared" si="0"/>
        <v>0</v>
      </c>
    </row>
    <row r="36" spans="2:24" ht="15" customHeight="1">
      <c r="B36" s="132"/>
      <c r="C36" s="132"/>
      <c r="D36" s="132"/>
      <c r="E36" s="133" t="s">
        <v>166</v>
      </c>
      <c r="F36" s="133"/>
      <c r="G36" s="133"/>
      <c r="H36" s="8">
        <v>2000</v>
      </c>
      <c r="I36" s="8">
        <v>942000</v>
      </c>
      <c r="J36" s="8">
        <v>263000</v>
      </c>
      <c r="K36" s="8">
        <v>667000</v>
      </c>
      <c r="L36" s="8">
        <v>359375000</v>
      </c>
      <c r="M36" s="8">
        <v>161810000</v>
      </c>
      <c r="N36" s="8">
        <v>41000</v>
      </c>
      <c r="O36" s="8">
        <v>0</v>
      </c>
      <c r="P36" s="8">
        <v>18095000</v>
      </c>
      <c r="Q36" s="8">
        <v>22521000</v>
      </c>
      <c r="R36" s="8">
        <v>201000</v>
      </c>
      <c r="S36" s="10">
        <v>0</v>
      </c>
      <c r="T36" s="10">
        <v>0</v>
      </c>
      <c r="U36" s="8">
        <v>73000</v>
      </c>
      <c r="V36" s="8">
        <v>2792000</v>
      </c>
      <c r="W36" s="8">
        <v>1805000</v>
      </c>
      <c r="X36" s="9">
        <f t="shared" si="0"/>
        <v>568587000</v>
      </c>
    </row>
    <row r="37" spans="2:24" ht="15" customHeight="1">
      <c r="B37" s="132"/>
      <c r="C37" s="132"/>
      <c r="D37" s="132"/>
      <c r="E37" s="133" t="s">
        <v>167</v>
      </c>
      <c r="F37" s="133"/>
      <c r="G37" s="133"/>
      <c r="H37" s="8">
        <v>7906000</v>
      </c>
      <c r="I37" s="8">
        <v>30630000</v>
      </c>
      <c r="J37" s="8">
        <v>11118000</v>
      </c>
      <c r="K37" s="8">
        <v>471000</v>
      </c>
      <c r="L37" s="8">
        <v>368591000</v>
      </c>
      <c r="M37" s="8">
        <v>212419000</v>
      </c>
      <c r="N37" s="8">
        <v>8969000</v>
      </c>
      <c r="O37" s="8">
        <v>21183000</v>
      </c>
      <c r="P37" s="8">
        <v>205723000</v>
      </c>
      <c r="Q37" s="8">
        <v>6206000</v>
      </c>
      <c r="R37" s="8">
        <v>14348000</v>
      </c>
      <c r="S37" s="10">
        <v>0</v>
      </c>
      <c r="T37" s="8">
        <v>3060000</v>
      </c>
      <c r="U37" s="8">
        <v>88408000</v>
      </c>
      <c r="V37" s="8">
        <v>37069000</v>
      </c>
      <c r="W37" s="8">
        <v>84046000</v>
      </c>
      <c r="X37" s="9">
        <f t="shared" si="0"/>
        <v>1100147000</v>
      </c>
    </row>
    <row r="38" spans="2:24" ht="15" customHeight="1">
      <c r="B38" s="132"/>
      <c r="C38" s="132"/>
      <c r="D38" s="132"/>
      <c r="E38" s="136" t="s">
        <v>168</v>
      </c>
      <c r="F38" s="136"/>
      <c r="G38" s="136"/>
      <c r="H38" s="10">
        <v>0</v>
      </c>
      <c r="I38" s="8">
        <v>58588000</v>
      </c>
      <c r="J38" s="8">
        <v>17149000</v>
      </c>
      <c r="K38" s="8">
        <v>3005000</v>
      </c>
      <c r="L38" s="8">
        <v>4413000</v>
      </c>
      <c r="M38" s="8">
        <v>50414000</v>
      </c>
      <c r="N38" s="8">
        <v>22000</v>
      </c>
      <c r="O38" s="8">
        <v>0</v>
      </c>
      <c r="P38" s="8">
        <v>2000</v>
      </c>
      <c r="Q38" s="8">
        <v>20000</v>
      </c>
      <c r="R38" s="8">
        <v>7000</v>
      </c>
      <c r="S38" s="10">
        <v>0</v>
      </c>
      <c r="T38" s="10">
        <v>0</v>
      </c>
      <c r="U38" s="10">
        <v>0</v>
      </c>
      <c r="V38" s="8">
        <v>135000</v>
      </c>
      <c r="W38" s="8">
        <v>5741000</v>
      </c>
      <c r="X38" s="9">
        <f t="shared" si="0"/>
        <v>139496000</v>
      </c>
    </row>
    <row r="39" spans="2:24" ht="15" customHeight="1">
      <c r="B39" s="132"/>
      <c r="C39" s="132"/>
      <c r="D39" s="132"/>
      <c r="E39" s="132"/>
      <c r="F39" s="133" t="s">
        <v>169</v>
      </c>
      <c r="G39" s="133"/>
      <c r="H39" s="10">
        <v>0</v>
      </c>
      <c r="I39" s="8">
        <v>58588000</v>
      </c>
      <c r="J39" s="8">
        <v>17149000</v>
      </c>
      <c r="K39" s="8">
        <v>3005000</v>
      </c>
      <c r="L39" s="8">
        <v>4413000</v>
      </c>
      <c r="M39" s="8">
        <v>50414000</v>
      </c>
      <c r="N39" s="8">
        <v>22000</v>
      </c>
      <c r="O39" s="8">
        <v>0</v>
      </c>
      <c r="P39" s="8">
        <v>2000</v>
      </c>
      <c r="Q39" s="8">
        <v>20000</v>
      </c>
      <c r="R39" s="8">
        <v>7000</v>
      </c>
      <c r="S39" s="10">
        <v>0</v>
      </c>
      <c r="T39" s="10">
        <v>0</v>
      </c>
      <c r="U39" s="10">
        <v>0</v>
      </c>
      <c r="V39" s="8">
        <v>135000</v>
      </c>
      <c r="W39" s="8">
        <v>5741000</v>
      </c>
      <c r="X39" s="9">
        <f t="shared" si="0"/>
        <v>139496000</v>
      </c>
    </row>
    <row r="40" spans="2:24" ht="15" customHeight="1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9">
        <f t="shared" si="0"/>
        <v>0</v>
      </c>
    </row>
    <row r="41" spans="2:24" ht="15" customHeight="1">
      <c r="B41" s="132"/>
      <c r="C41" s="132"/>
      <c r="D41" s="132"/>
      <c r="E41" s="133" t="s">
        <v>172</v>
      </c>
      <c r="F41" s="133"/>
      <c r="G41" s="133"/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9">
        <f t="shared" si="0"/>
        <v>0</v>
      </c>
    </row>
    <row r="42" spans="2:24" ht="15" customHeight="1">
      <c r="B42" s="132"/>
      <c r="C42" s="132"/>
      <c r="D42" s="132"/>
      <c r="E42" s="133" t="s">
        <v>236</v>
      </c>
      <c r="F42" s="133"/>
      <c r="G42" s="133"/>
      <c r="H42" s="10">
        <v>0</v>
      </c>
      <c r="I42" s="10">
        <v>0</v>
      </c>
      <c r="J42" s="10">
        <v>0</v>
      </c>
      <c r="K42" s="8">
        <v>96000</v>
      </c>
      <c r="L42" s="8">
        <v>32663000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9">
        <f t="shared" si="0"/>
        <v>32759000</v>
      </c>
    </row>
    <row r="43" spans="2:24" ht="15" customHeight="1">
      <c r="B43" s="132"/>
      <c r="C43" s="132"/>
      <c r="D43" s="132"/>
      <c r="E43" s="136" t="s">
        <v>173</v>
      </c>
      <c r="F43" s="136"/>
      <c r="G43" s="136"/>
      <c r="H43" s="8">
        <v>25811000</v>
      </c>
      <c r="I43" s="8">
        <v>155672000</v>
      </c>
      <c r="J43" s="8">
        <v>30604000</v>
      </c>
      <c r="K43" s="8">
        <v>12827000</v>
      </c>
      <c r="L43" s="8">
        <v>389714000</v>
      </c>
      <c r="M43" s="8">
        <v>608736000</v>
      </c>
      <c r="N43" s="8">
        <v>102569000</v>
      </c>
      <c r="O43" s="8">
        <v>37060000</v>
      </c>
      <c r="P43" s="8">
        <v>252817000</v>
      </c>
      <c r="Q43" s="8">
        <v>76274000</v>
      </c>
      <c r="R43" s="8">
        <v>58799000</v>
      </c>
      <c r="S43" s="8">
        <v>3415000</v>
      </c>
      <c r="T43" s="8">
        <v>20562000</v>
      </c>
      <c r="U43" s="8">
        <v>142995000</v>
      </c>
      <c r="V43" s="8">
        <v>68823000</v>
      </c>
      <c r="W43" s="8">
        <v>214324000</v>
      </c>
      <c r="X43" s="9">
        <f t="shared" si="0"/>
        <v>2201002000</v>
      </c>
    </row>
    <row r="44" spans="2:24" ht="15" customHeight="1">
      <c r="B44" s="132"/>
      <c r="C44" s="132"/>
      <c r="D44" s="132"/>
      <c r="E44" s="132"/>
      <c r="F44" s="136" t="s">
        <v>174</v>
      </c>
      <c r="G44" s="136"/>
      <c r="H44" s="8">
        <v>22785000</v>
      </c>
      <c r="I44" s="8">
        <v>150304000</v>
      </c>
      <c r="J44" s="8">
        <v>25531000</v>
      </c>
      <c r="K44" s="8">
        <v>12827000</v>
      </c>
      <c r="L44" s="8">
        <v>359352000</v>
      </c>
      <c r="M44" s="8">
        <v>490564000</v>
      </c>
      <c r="N44" s="8">
        <v>90457000</v>
      </c>
      <c r="O44" s="8">
        <v>37060000</v>
      </c>
      <c r="P44" s="8">
        <v>241646000</v>
      </c>
      <c r="Q44" s="8">
        <v>71138000</v>
      </c>
      <c r="R44" s="8">
        <v>58799000</v>
      </c>
      <c r="S44" s="8">
        <v>3415000</v>
      </c>
      <c r="T44" s="8">
        <v>19763000</v>
      </c>
      <c r="U44" s="8">
        <v>142851000</v>
      </c>
      <c r="V44" s="8">
        <v>66364000</v>
      </c>
      <c r="W44" s="8">
        <v>167714000</v>
      </c>
      <c r="X44" s="9">
        <f t="shared" si="0"/>
        <v>1960570000</v>
      </c>
    </row>
    <row r="45" spans="2:24">
      <c r="B45" s="132"/>
      <c r="C45" s="132"/>
      <c r="D45" s="132"/>
      <c r="E45" s="132"/>
      <c r="F45" s="132"/>
      <c r="G45" s="11" t="s">
        <v>175</v>
      </c>
      <c r="H45" s="8">
        <v>21274000</v>
      </c>
      <c r="I45" s="8">
        <v>150117000</v>
      </c>
      <c r="J45" s="8">
        <v>25531000</v>
      </c>
      <c r="K45" s="8">
        <v>12809000</v>
      </c>
      <c r="L45" s="8">
        <v>338513000</v>
      </c>
      <c r="M45" s="8">
        <v>488325000</v>
      </c>
      <c r="N45" s="8">
        <v>90457000</v>
      </c>
      <c r="O45" s="8">
        <v>37060000</v>
      </c>
      <c r="P45" s="8">
        <v>229010000</v>
      </c>
      <c r="Q45" s="8">
        <v>71138000</v>
      </c>
      <c r="R45" s="8">
        <v>56605000</v>
      </c>
      <c r="S45" s="8">
        <v>3415000</v>
      </c>
      <c r="T45" s="8">
        <v>19763000</v>
      </c>
      <c r="U45" s="8">
        <v>141197000</v>
      </c>
      <c r="V45" s="8">
        <v>65925000</v>
      </c>
      <c r="W45" s="8">
        <v>167294000</v>
      </c>
      <c r="X45" s="9">
        <f t="shared" si="0"/>
        <v>1918433000</v>
      </c>
    </row>
    <row r="46" spans="2:24" ht="21">
      <c r="B46" s="132"/>
      <c r="C46" s="132"/>
      <c r="D46" s="132"/>
      <c r="E46" s="132"/>
      <c r="F46" s="132"/>
      <c r="G46" s="11" t="s">
        <v>176</v>
      </c>
      <c r="H46" s="8">
        <v>131000</v>
      </c>
      <c r="I46" s="10">
        <v>0</v>
      </c>
      <c r="J46" s="10">
        <v>0</v>
      </c>
      <c r="K46" s="10">
        <v>0</v>
      </c>
      <c r="L46" s="8">
        <v>19923000</v>
      </c>
      <c r="M46" s="10">
        <v>0</v>
      </c>
      <c r="N46" s="10">
        <v>0</v>
      </c>
      <c r="O46" s="10">
        <v>0</v>
      </c>
      <c r="P46" s="8">
        <v>6023000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8">
        <v>169000</v>
      </c>
      <c r="X46" s="9">
        <f t="shared" si="0"/>
        <v>26246000</v>
      </c>
    </row>
    <row r="47" spans="2:24" ht="31.5">
      <c r="B47" s="132"/>
      <c r="C47" s="132"/>
      <c r="D47" s="132"/>
      <c r="E47" s="132"/>
      <c r="F47" s="132"/>
      <c r="G47" s="11" t="s">
        <v>177</v>
      </c>
      <c r="H47" s="8">
        <v>1379000</v>
      </c>
      <c r="I47" s="8">
        <v>187000</v>
      </c>
      <c r="J47" s="10">
        <v>0</v>
      </c>
      <c r="K47" s="8">
        <v>18000</v>
      </c>
      <c r="L47" s="8">
        <v>916000</v>
      </c>
      <c r="M47" s="8">
        <v>2239000</v>
      </c>
      <c r="N47" s="8">
        <v>0</v>
      </c>
      <c r="O47" s="8">
        <v>0</v>
      </c>
      <c r="P47" s="8">
        <v>6613000</v>
      </c>
      <c r="Q47" s="10">
        <v>0</v>
      </c>
      <c r="R47" s="8">
        <v>2194000</v>
      </c>
      <c r="S47" s="10">
        <v>0</v>
      </c>
      <c r="T47" s="10">
        <v>0</v>
      </c>
      <c r="U47" s="8">
        <v>1654000</v>
      </c>
      <c r="V47" s="8">
        <v>439000</v>
      </c>
      <c r="W47" s="8">
        <v>251000</v>
      </c>
      <c r="X47" s="9">
        <f t="shared" si="0"/>
        <v>15890000</v>
      </c>
    </row>
    <row r="48" spans="2:24" ht="15" customHeight="1">
      <c r="B48" s="132"/>
      <c r="C48" s="132"/>
      <c r="D48" s="132"/>
      <c r="E48" s="132"/>
      <c r="F48" s="133" t="s">
        <v>178</v>
      </c>
      <c r="G48" s="133"/>
      <c r="H48" s="8">
        <v>3026000</v>
      </c>
      <c r="I48" s="8">
        <v>5368000</v>
      </c>
      <c r="J48" s="8">
        <v>5073000</v>
      </c>
      <c r="K48" s="10">
        <v>0</v>
      </c>
      <c r="L48" s="8">
        <v>30362000</v>
      </c>
      <c r="M48" s="8">
        <v>118172000</v>
      </c>
      <c r="N48" s="8">
        <v>12113000</v>
      </c>
      <c r="O48" s="8">
        <v>0</v>
      </c>
      <c r="P48" s="8">
        <v>11171000</v>
      </c>
      <c r="Q48" s="8">
        <v>5136000</v>
      </c>
      <c r="R48" s="10">
        <v>0</v>
      </c>
      <c r="S48" s="10">
        <v>0</v>
      </c>
      <c r="T48" s="8">
        <v>799000</v>
      </c>
      <c r="U48" s="8">
        <v>144000</v>
      </c>
      <c r="V48" s="8">
        <v>2459000</v>
      </c>
      <c r="W48" s="8">
        <v>46610000</v>
      </c>
      <c r="X48" s="9">
        <f t="shared" si="0"/>
        <v>240433000</v>
      </c>
    </row>
    <row r="49" spans="2:24" ht="15" customHeight="1">
      <c r="B49" s="132"/>
      <c r="C49" s="132"/>
      <c r="D49" s="132"/>
      <c r="E49" s="133" t="s">
        <v>179</v>
      </c>
      <c r="F49" s="133"/>
      <c r="G49" s="133"/>
      <c r="H49" s="10">
        <v>0</v>
      </c>
      <c r="I49" s="8">
        <v>873000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9">
        <f t="shared" si="0"/>
        <v>873000</v>
      </c>
    </row>
    <row r="50" spans="2:24" ht="15" customHeight="1">
      <c r="B50" s="132"/>
      <c r="C50" s="132"/>
      <c r="D50" s="132"/>
      <c r="E50" s="136" t="s">
        <v>180</v>
      </c>
      <c r="F50" s="136"/>
      <c r="G50" s="136"/>
      <c r="H50" s="8">
        <v>5000</v>
      </c>
      <c r="I50" s="8">
        <v>427000</v>
      </c>
      <c r="J50" s="8">
        <v>46000</v>
      </c>
      <c r="K50" s="8">
        <v>7376000</v>
      </c>
      <c r="L50" s="8">
        <v>34952000</v>
      </c>
      <c r="M50" s="8">
        <v>42647000</v>
      </c>
      <c r="N50" s="8">
        <v>697000</v>
      </c>
      <c r="O50" s="8">
        <v>2783000</v>
      </c>
      <c r="P50" s="8">
        <v>431000</v>
      </c>
      <c r="Q50" s="8">
        <v>96000</v>
      </c>
      <c r="R50" s="8">
        <v>1296000</v>
      </c>
      <c r="S50" s="8">
        <v>80000</v>
      </c>
      <c r="T50" s="8">
        <v>654000</v>
      </c>
      <c r="U50" s="8">
        <v>185000</v>
      </c>
      <c r="V50" s="8">
        <v>72000</v>
      </c>
      <c r="W50" s="8">
        <v>1756000</v>
      </c>
      <c r="X50" s="9">
        <f t="shared" si="0"/>
        <v>93503000</v>
      </c>
    </row>
    <row r="51" spans="2:24" ht="15" customHeight="1">
      <c r="B51" s="132"/>
      <c r="C51" s="132"/>
      <c r="D51" s="132"/>
      <c r="E51" s="132"/>
      <c r="F51" s="133" t="s">
        <v>181</v>
      </c>
      <c r="G51" s="133"/>
      <c r="H51" s="10">
        <v>0</v>
      </c>
      <c r="I51" s="8">
        <v>427000</v>
      </c>
      <c r="J51" s="10">
        <v>0</v>
      </c>
      <c r="K51" s="10">
        <v>0</v>
      </c>
      <c r="L51" s="8">
        <v>33425000</v>
      </c>
      <c r="M51" s="10">
        <v>0</v>
      </c>
      <c r="N51" s="10">
        <v>458000</v>
      </c>
      <c r="O51" s="10">
        <v>0</v>
      </c>
      <c r="P51" s="8">
        <v>401000</v>
      </c>
      <c r="Q51" s="10">
        <v>0</v>
      </c>
      <c r="R51" s="8">
        <v>55000</v>
      </c>
      <c r="S51" s="10">
        <v>0</v>
      </c>
      <c r="T51" s="10">
        <v>0</v>
      </c>
      <c r="U51" s="10">
        <v>0</v>
      </c>
      <c r="V51" s="10">
        <v>0</v>
      </c>
      <c r="W51" s="8">
        <v>1009000</v>
      </c>
      <c r="X51" s="9">
        <f t="shared" si="0"/>
        <v>35775000</v>
      </c>
    </row>
    <row r="52" spans="2:24" ht="15" customHeight="1">
      <c r="B52" s="132"/>
      <c r="C52" s="132"/>
      <c r="D52" s="132"/>
      <c r="E52" s="132"/>
      <c r="F52" s="133" t="s">
        <v>182</v>
      </c>
      <c r="G52" s="133"/>
      <c r="H52" s="8">
        <v>5000</v>
      </c>
      <c r="I52" s="10">
        <v>0</v>
      </c>
      <c r="J52" s="8">
        <v>46000</v>
      </c>
      <c r="K52" s="8">
        <v>7376000</v>
      </c>
      <c r="L52" s="8">
        <v>1527000</v>
      </c>
      <c r="M52" s="8">
        <v>42647000</v>
      </c>
      <c r="N52" s="8">
        <v>238000</v>
      </c>
      <c r="O52" s="8">
        <v>2783000</v>
      </c>
      <c r="P52" s="8">
        <v>30000</v>
      </c>
      <c r="Q52" s="8">
        <v>96000</v>
      </c>
      <c r="R52" s="8">
        <v>1241000</v>
      </c>
      <c r="S52" s="8">
        <v>80000</v>
      </c>
      <c r="T52" s="8">
        <v>654000</v>
      </c>
      <c r="U52" s="8">
        <v>185000</v>
      </c>
      <c r="V52" s="8">
        <v>72000</v>
      </c>
      <c r="W52" s="8">
        <v>747000</v>
      </c>
      <c r="X52" s="9">
        <f t="shared" si="0"/>
        <v>57727000</v>
      </c>
    </row>
    <row r="53" spans="2:24" ht="15" customHeight="1">
      <c r="B53" s="132"/>
      <c r="C53" s="132"/>
      <c r="D53" s="132"/>
      <c r="E53" s="136" t="s">
        <v>183</v>
      </c>
      <c r="F53" s="136"/>
      <c r="G53" s="136"/>
      <c r="H53" s="8">
        <v>4918000</v>
      </c>
      <c r="I53" s="8">
        <v>27440000</v>
      </c>
      <c r="J53" s="8">
        <v>7401000</v>
      </c>
      <c r="K53" s="8">
        <v>9980000</v>
      </c>
      <c r="L53" s="8">
        <v>155411000</v>
      </c>
      <c r="M53" s="8">
        <v>182118000</v>
      </c>
      <c r="N53" s="8">
        <v>12766000</v>
      </c>
      <c r="O53" s="8">
        <v>13569000</v>
      </c>
      <c r="P53" s="8">
        <v>174992000</v>
      </c>
      <c r="Q53" s="8">
        <v>10513000</v>
      </c>
      <c r="R53" s="8">
        <v>9639000</v>
      </c>
      <c r="S53" s="8">
        <v>4664000</v>
      </c>
      <c r="T53" s="8">
        <v>5862000</v>
      </c>
      <c r="U53" s="8">
        <v>130828000</v>
      </c>
      <c r="V53" s="8">
        <v>87406000</v>
      </c>
      <c r="W53" s="8">
        <v>122120000</v>
      </c>
      <c r="X53" s="9">
        <f t="shared" si="0"/>
        <v>959627000</v>
      </c>
    </row>
    <row r="54" spans="2:24" ht="15" customHeight="1">
      <c r="B54" s="132"/>
      <c r="C54" s="132"/>
      <c r="D54" s="132"/>
      <c r="E54" s="132"/>
      <c r="F54" s="133" t="s">
        <v>184</v>
      </c>
      <c r="G54" s="133"/>
      <c r="H54" s="8">
        <v>223000</v>
      </c>
      <c r="I54" s="8">
        <v>2480000</v>
      </c>
      <c r="J54" s="8">
        <v>774000</v>
      </c>
      <c r="K54" s="8">
        <v>407000</v>
      </c>
      <c r="L54" s="8">
        <v>22977000</v>
      </c>
      <c r="M54" s="8">
        <v>15528000</v>
      </c>
      <c r="N54" s="8">
        <v>2531000</v>
      </c>
      <c r="O54" s="8">
        <v>1549000</v>
      </c>
      <c r="P54" s="8">
        <v>17109000</v>
      </c>
      <c r="Q54" s="8">
        <v>567000</v>
      </c>
      <c r="R54" s="8">
        <v>1517000</v>
      </c>
      <c r="S54" s="8">
        <v>54000</v>
      </c>
      <c r="T54" s="8">
        <v>465000</v>
      </c>
      <c r="U54" s="8">
        <v>8212000</v>
      </c>
      <c r="V54" s="8">
        <v>5858000</v>
      </c>
      <c r="W54" s="8">
        <v>7488000</v>
      </c>
      <c r="X54" s="9">
        <f t="shared" si="0"/>
        <v>87739000</v>
      </c>
    </row>
    <row r="55" spans="2:24" ht="15" customHeight="1">
      <c r="B55" s="132"/>
      <c r="C55" s="132"/>
      <c r="D55" s="132"/>
      <c r="E55" s="132"/>
      <c r="F55" s="133" t="s">
        <v>185</v>
      </c>
      <c r="G55" s="133"/>
      <c r="H55" s="8">
        <v>4695000</v>
      </c>
      <c r="I55" s="8">
        <v>24960000</v>
      </c>
      <c r="J55" s="8">
        <v>6627000</v>
      </c>
      <c r="K55" s="8">
        <v>9573000</v>
      </c>
      <c r="L55" s="8">
        <v>132434000</v>
      </c>
      <c r="M55" s="8">
        <v>166590000</v>
      </c>
      <c r="N55" s="8">
        <v>10235000</v>
      </c>
      <c r="O55" s="8">
        <v>12020000</v>
      </c>
      <c r="P55" s="8">
        <v>157883000</v>
      </c>
      <c r="Q55" s="8">
        <v>9946000</v>
      </c>
      <c r="R55" s="8">
        <v>8122000</v>
      </c>
      <c r="S55" s="8">
        <v>4610000</v>
      </c>
      <c r="T55" s="8">
        <v>5396000</v>
      </c>
      <c r="U55" s="8">
        <v>122616000</v>
      </c>
      <c r="V55" s="8">
        <v>81548000</v>
      </c>
      <c r="W55" s="8">
        <v>114632000</v>
      </c>
      <c r="X55" s="9">
        <f t="shared" si="0"/>
        <v>871887000</v>
      </c>
    </row>
    <row r="56" spans="2:24" ht="15" customHeight="1">
      <c r="B56" s="132"/>
      <c r="C56" s="132"/>
      <c r="D56" s="132"/>
      <c r="E56" s="136" t="s">
        <v>186</v>
      </c>
      <c r="F56" s="136"/>
      <c r="G56" s="136"/>
      <c r="H56" s="8">
        <v>969000</v>
      </c>
      <c r="I56" s="8">
        <v>74918000</v>
      </c>
      <c r="J56" s="8">
        <v>7270000</v>
      </c>
      <c r="K56" s="8">
        <v>3055000</v>
      </c>
      <c r="L56" s="8">
        <v>38769000</v>
      </c>
      <c r="M56" s="8">
        <v>863112000</v>
      </c>
      <c r="N56" s="8">
        <v>10565000</v>
      </c>
      <c r="O56" s="8">
        <v>6498000</v>
      </c>
      <c r="P56" s="8">
        <v>54039000</v>
      </c>
      <c r="Q56" s="8">
        <v>56529000</v>
      </c>
      <c r="R56" s="8">
        <v>14060000</v>
      </c>
      <c r="S56" s="8">
        <v>751000</v>
      </c>
      <c r="T56" s="8">
        <v>336000</v>
      </c>
      <c r="U56" s="8">
        <v>6820000</v>
      </c>
      <c r="V56" s="8">
        <v>68826000</v>
      </c>
      <c r="W56" s="8">
        <v>14597000</v>
      </c>
      <c r="X56" s="9">
        <f t="shared" si="0"/>
        <v>1221114000</v>
      </c>
    </row>
    <row r="57" spans="2:24" ht="15" customHeight="1">
      <c r="B57" s="132"/>
      <c r="C57" s="132"/>
      <c r="D57" s="132"/>
      <c r="E57" s="132"/>
      <c r="F57" s="133" t="s">
        <v>237</v>
      </c>
      <c r="G57" s="133"/>
      <c r="H57" s="10">
        <v>0</v>
      </c>
      <c r="I57" s="8">
        <v>49923000</v>
      </c>
      <c r="J57" s="8">
        <v>222000</v>
      </c>
      <c r="K57" s="10">
        <v>0</v>
      </c>
      <c r="L57" s="8">
        <v>147000</v>
      </c>
      <c r="M57" s="8">
        <v>808837000</v>
      </c>
      <c r="N57" s="8">
        <v>3563000</v>
      </c>
      <c r="O57" s="8">
        <v>267000</v>
      </c>
      <c r="P57" s="10">
        <v>0</v>
      </c>
      <c r="Q57" s="8">
        <v>55494000</v>
      </c>
      <c r="R57" s="8">
        <v>8639000</v>
      </c>
      <c r="S57" s="8">
        <v>175000</v>
      </c>
      <c r="T57" s="10">
        <v>0</v>
      </c>
      <c r="U57" s="10">
        <v>0</v>
      </c>
      <c r="V57" s="8">
        <v>23061000</v>
      </c>
      <c r="W57" s="8">
        <v>111000</v>
      </c>
      <c r="X57" s="9">
        <f t="shared" si="0"/>
        <v>950439000</v>
      </c>
    </row>
    <row r="58" spans="2:24" ht="15" customHeight="1">
      <c r="B58" s="132"/>
      <c r="C58" s="132"/>
      <c r="D58" s="132"/>
      <c r="E58" s="132"/>
      <c r="F58" s="133" t="s">
        <v>238</v>
      </c>
      <c r="G58" s="133"/>
      <c r="H58" s="8">
        <v>969000</v>
      </c>
      <c r="I58" s="8">
        <v>24995000</v>
      </c>
      <c r="J58" s="8">
        <v>7048000</v>
      </c>
      <c r="K58" s="8">
        <v>3055000</v>
      </c>
      <c r="L58" s="8">
        <v>38622000</v>
      </c>
      <c r="M58" s="8">
        <v>54275000</v>
      </c>
      <c r="N58" s="8">
        <v>7002000</v>
      </c>
      <c r="O58" s="8">
        <v>6232000</v>
      </c>
      <c r="P58" s="8">
        <v>54039000</v>
      </c>
      <c r="Q58" s="8">
        <v>1035000</v>
      </c>
      <c r="R58" s="8">
        <v>5421000</v>
      </c>
      <c r="S58" s="8">
        <v>576000</v>
      </c>
      <c r="T58" s="8">
        <v>336000</v>
      </c>
      <c r="U58" s="8">
        <v>6820000</v>
      </c>
      <c r="V58" s="8">
        <v>45765000</v>
      </c>
      <c r="W58" s="8">
        <v>14486000</v>
      </c>
      <c r="X58" s="9">
        <f t="shared" si="0"/>
        <v>270676000</v>
      </c>
    </row>
    <row r="59" spans="2:24" ht="15" customHeight="1">
      <c r="B59" s="132"/>
      <c r="C59" s="132"/>
      <c r="D59" s="132"/>
      <c r="E59" s="133" t="s">
        <v>187</v>
      </c>
      <c r="F59" s="133"/>
      <c r="G59" s="133"/>
      <c r="H59" s="8">
        <v>1115432000</v>
      </c>
      <c r="I59" s="8">
        <v>7991099000</v>
      </c>
      <c r="J59" s="8">
        <v>1228770000</v>
      </c>
      <c r="K59" s="8">
        <v>2085099000</v>
      </c>
      <c r="L59" s="8">
        <v>21462423000</v>
      </c>
      <c r="M59" s="8">
        <v>30988631000</v>
      </c>
      <c r="N59" s="8">
        <v>1990828000</v>
      </c>
      <c r="O59" s="8">
        <v>4063709000</v>
      </c>
      <c r="P59" s="8">
        <v>11389422000</v>
      </c>
      <c r="Q59" s="8">
        <v>3765432000</v>
      </c>
      <c r="R59" s="8">
        <v>1697590000</v>
      </c>
      <c r="S59" s="8">
        <v>119521000</v>
      </c>
      <c r="T59" s="8">
        <v>1058681000</v>
      </c>
      <c r="U59" s="8">
        <v>7272854000</v>
      </c>
      <c r="V59" s="8">
        <v>4750787000</v>
      </c>
      <c r="W59" s="8">
        <v>6033383000</v>
      </c>
      <c r="X59" s="9">
        <f t="shared" si="0"/>
        <v>107013661000</v>
      </c>
    </row>
    <row r="60" spans="2:24" ht="15" customHeight="1">
      <c r="B60" s="132"/>
      <c r="C60" s="132"/>
      <c r="D60" s="136" t="s">
        <v>188</v>
      </c>
      <c r="E60" s="136"/>
      <c r="F60" s="136"/>
      <c r="G60" s="136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9">
        <f t="shared" si="0"/>
        <v>0</v>
      </c>
    </row>
    <row r="61" spans="2:24" ht="15" customHeight="1">
      <c r="B61" s="132"/>
      <c r="C61" s="132"/>
      <c r="D61" s="132"/>
      <c r="E61" s="136" t="s">
        <v>154</v>
      </c>
      <c r="F61" s="136"/>
      <c r="G61" s="136"/>
      <c r="H61" s="8">
        <v>6000</v>
      </c>
      <c r="I61" s="8">
        <v>5061000</v>
      </c>
      <c r="J61" s="8">
        <v>1624000</v>
      </c>
      <c r="K61" s="8">
        <v>1015000</v>
      </c>
      <c r="L61" s="8">
        <v>20241000</v>
      </c>
      <c r="M61" s="8">
        <v>1142000</v>
      </c>
      <c r="N61" s="8">
        <v>25000</v>
      </c>
      <c r="O61" s="8">
        <v>215000</v>
      </c>
      <c r="P61" s="8">
        <v>1873000</v>
      </c>
      <c r="Q61" s="8">
        <v>1282000</v>
      </c>
      <c r="R61" s="8">
        <v>352000</v>
      </c>
      <c r="S61" s="10">
        <v>0</v>
      </c>
      <c r="T61" s="10">
        <v>0</v>
      </c>
      <c r="U61" s="8">
        <v>34756000</v>
      </c>
      <c r="V61" s="8">
        <v>398000</v>
      </c>
      <c r="W61" s="8">
        <v>13009000</v>
      </c>
      <c r="X61" s="9">
        <f t="shared" si="0"/>
        <v>80999000</v>
      </c>
    </row>
    <row r="62" spans="2:24" ht="15" customHeight="1">
      <c r="B62" s="132"/>
      <c r="C62" s="132"/>
      <c r="D62" s="132"/>
      <c r="E62" s="132"/>
      <c r="F62" s="133" t="s">
        <v>189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9">
        <f t="shared" si="0"/>
        <v>0</v>
      </c>
    </row>
    <row r="63" spans="2:24" ht="15" customHeight="1">
      <c r="B63" s="132"/>
      <c r="C63" s="132"/>
      <c r="D63" s="132"/>
      <c r="E63" s="132"/>
      <c r="F63" s="133" t="s">
        <v>190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9">
        <f t="shared" si="0"/>
        <v>0</v>
      </c>
    </row>
    <row r="64" spans="2:24" ht="15" customHeight="1">
      <c r="B64" s="132"/>
      <c r="C64" s="132"/>
      <c r="D64" s="132"/>
      <c r="E64" s="132"/>
      <c r="F64" s="133" t="s">
        <v>191</v>
      </c>
      <c r="G64" s="133"/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9">
        <f t="shared" si="0"/>
        <v>0</v>
      </c>
    </row>
    <row r="65" spans="2:24" ht="15" customHeight="1">
      <c r="B65" s="132"/>
      <c r="C65" s="132"/>
      <c r="D65" s="132"/>
      <c r="E65" s="132"/>
      <c r="F65" s="133" t="s">
        <v>192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9">
        <f t="shared" si="0"/>
        <v>0</v>
      </c>
    </row>
    <row r="66" spans="2:24" ht="15" customHeight="1">
      <c r="B66" s="132"/>
      <c r="C66" s="132"/>
      <c r="D66" s="132"/>
      <c r="E66" s="132"/>
      <c r="F66" s="133" t="s">
        <v>159</v>
      </c>
      <c r="G66" s="133"/>
      <c r="H66" s="8">
        <v>6000</v>
      </c>
      <c r="I66" s="8">
        <v>5061000</v>
      </c>
      <c r="J66" s="8">
        <v>1624000</v>
      </c>
      <c r="K66" s="8">
        <v>1015000</v>
      </c>
      <c r="L66" s="8">
        <v>20241000</v>
      </c>
      <c r="M66" s="8">
        <v>1142000</v>
      </c>
      <c r="N66" s="8">
        <v>25000</v>
      </c>
      <c r="O66" s="8">
        <v>215000</v>
      </c>
      <c r="P66" s="8">
        <v>1873000</v>
      </c>
      <c r="Q66" s="8">
        <v>1282000</v>
      </c>
      <c r="R66" s="8">
        <v>352000</v>
      </c>
      <c r="S66" s="10">
        <v>0</v>
      </c>
      <c r="T66" s="10">
        <v>0</v>
      </c>
      <c r="U66" s="8">
        <v>34756000</v>
      </c>
      <c r="V66" s="8">
        <v>398000</v>
      </c>
      <c r="W66" s="8">
        <v>13009000</v>
      </c>
      <c r="X66" s="9">
        <f t="shared" si="0"/>
        <v>80999000</v>
      </c>
    </row>
    <row r="67" spans="2:24" ht="15" customHeight="1">
      <c r="B67" s="132"/>
      <c r="C67" s="132"/>
      <c r="D67" s="132"/>
      <c r="E67" s="132"/>
      <c r="F67" s="133" t="s">
        <v>193</v>
      </c>
      <c r="G67" s="133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9">
        <f t="shared" si="0"/>
        <v>0</v>
      </c>
    </row>
    <row r="68" spans="2:24" ht="15" customHeight="1">
      <c r="B68" s="132"/>
      <c r="C68" s="132"/>
      <c r="D68" s="132"/>
      <c r="E68" s="132"/>
      <c r="F68" s="133" t="s">
        <v>194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9">
        <f t="shared" si="0"/>
        <v>0</v>
      </c>
    </row>
    <row r="69" spans="2:24" ht="15" customHeight="1">
      <c r="B69" s="132"/>
      <c r="C69" s="132"/>
      <c r="D69" s="132"/>
      <c r="E69" s="136" t="s">
        <v>195</v>
      </c>
      <c r="F69" s="136"/>
      <c r="G69" s="136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8">
        <v>57777000</v>
      </c>
      <c r="W69" s="10">
        <v>0</v>
      </c>
      <c r="X69" s="9">
        <f t="shared" si="0"/>
        <v>57777000</v>
      </c>
    </row>
    <row r="70" spans="2:24" ht="15" customHeight="1">
      <c r="B70" s="132"/>
      <c r="C70" s="132"/>
      <c r="D70" s="132"/>
      <c r="E70" s="132"/>
      <c r="F70" s="133" t="s">
        <v>189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9">
        <f t="shared" si="0"/>
        <v>0</v>
      </c>
    </row>
    <row r="71" spans="2:24" ht="15" customHeight="1">
      <c r="B71" s="132"/>
      <c r="C71" s="132"/>
      <c r="D71" s="132"/>
      <c r="E71" s="132"/>
      <c r="F71" s="133" t="s">
        <v>190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9">
        <f t="shared" si="0"/>
        <v>0</v>
      </c>
    </row>
    <row r="72" spans="2:24" ht="15" customHeight="1">
      <c r="B72" s="132"/>
      <c r="C72" s="132"/>
      <c r="D72" s="132"/>
      <c r="E72" s="132"/>
      <c r="F72" s="133" t="s">
        <v>191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8">
        <v>57777000</v>
      </c>
      <c r="W72" s="10">
        <v>0</v>
      </c>
      <c r="X72" s="9">
        <f t="shared" si="0"/>
        <v>57777000</v>
      </c>
    </row>
    <row r="73" spans="2:24" ht="15" customHeight="1">
      <c r="B73" s="132"/>
      <c r="C73" s="132"/>
      <c r="D73" s="132"/>
      <c r="E73" s="132"/>
      <c r="F73" s="133" t="s">
        <v>192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9">
        <f t="shared" si="0"/>
        <v>0</v>
      </c>
    </row>
    <row r="74" spans="2:24" ht="15" customHeight="1">
      <c r="B74" s="132"/>
      <c r="C74" s="132"/>
      <c r="D74" s="132"/>
      <c r="E74" s="132"/>
      <c r="F74" s="133" t="s">
        <v>196</v>
      </c>
      <c r="G74" s="133"/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9">
        <f t="shared" si="0"/>
        <v>0</v>
      </c>
    </row>
    <row r="75" spans="2:24" ht="15" customHeight="1">
      <c r="B75" s="132"/>
      <c r="C75" s="132"/>
      <c r="D75" s="132"/>
      <c r="E75" s="132"/>
      <c r="F75" s="133" t="s">
        <v>194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9">
        <f t="shared" ref="X75:X130" si="1">SUM(H75:W75)</f>
        <v>0</v>
      </c>
    </row>
    <row r="76" spans="2:24" ht="15" customHeight="1">
      <c r="B76" s="132"/>
      <c r="C76" s="132"/>
      <c r="D76" s="132"/>
      <c r="E76" s="136" t="s">
        <v>197</v>
      </c>
      <c r="F76" s="136"/>
      <c r="G76" s="136"/>
      <c r="H76" s="8">
        <v>1012707000</v>
      </c>
      <c r="I76" s="8">
        <v>7139076000</v>
      </c>
      <c r="J76" s="8">
        <v>1099576000</v>
      </c>
      <c r="K76" s="8">
        <v>1891545000</v>
      </c>
      <c r="L76" s="8">
        <v>19347938000</v>
      </c>
      <c r="M76" s="8">
        <v>27984780000</v>
      </c>
      <c r="N76" s="8">
        <v>1775877000</v>
      </c>
      <c r="O76" s="8">
        <v>3746821000</v>
      </c>
      <c r="P76" s="8">
        <v>10628038000</v>
      </c>
      <c r="Q76" s="8">
        <v>3474655000</v>
      </c>
      <c r="R76" s="8">
        <v>1548397000</v>
      </c>
      <c r="S76" s="8">
        <v>113193000</v>
      </c>
      <c r="T76" s="8">
        <v>976160000</v>
      </c>
      <c r="U76" s="8">
        <v>6587810000</v>
      </c>
      <c r="V76" s="8">
        <v>4327703000</v>
      </c>
      <c r="W76" s="8">
        <v>5586535000</v>
      </c>
      <c r="X76" s="9">
        <f t="shared" si="1"/>
        <v>97240811000</v>
      </c>
    </row>
    <row r="77" spans="2:24" ht="15" customHeight="1">
      <c r="B77" s="132"/>
      <c r="C77" s="132"/>
      <c r="D77" s="132"/>
      <c r="E77" s="132"/>
      <c r="F77" s="133" t="s">
        <v>189</v>
      </c>
      <c r="G77" s="133"/>
      <c r="H77" s="10">
        <v>0</v>
      </c>
      <c r="I77" s="10">
        <v>0</v>
      </c>
      <c r="J77" s="10">
        <v>0</v>
      </c>
      <c r="K77" s="8">
        <v>288801000</v>
      </c>
      <c r="L77" s="8">
        <v>200055000</v>
      </c>
      <c r="M77" s="8">
        <v>3000821000</v>
      </c>
      <c r="N77" s="8">
        <v>0</v>
      </c>
      <c r="O77" s="8">
        <v>502411000</v>
      </c>
      <c r="P77" s="10">
        <v>0</v>
      </c>
      <c r="Q77" s="8">
        <v>570156000</v>
      </c>
      <c r="R77" s="10">
        <v>0</v>
      </c>
      <c r="S77" s="10">
        <v>0</v>
      </c>
      <c r="T77" s="8">
        <v>193068000</v>
      </c>
      <c r="U77" s="10">
        <v>0</v>
      </c>
      <c r="V77" s="10">
        <v>0</v>
      </c>
      <c r="W77" s="10">
        <v>0</v>
      </c>
      <c r="X77" s="9">
        <f t="shared" si="1"/>
        <v>4755312000</v>
      </c>
    </row>
    <row r="78" spans="2:24" ht="15" customHeight="1">
      <c r="B78" s="132"/>
      <c r="C78" s="132"/>
      <c r="D78" s="132"/>
      <c r="E78" s="132"/>
      <c r="F78" s="133" t="s">
        <v>190</v>
      </c>
      <c r="G78" s="133"/>
      <c r="H78" s="8">
        <v>144775000</v>
      </c>
      <c r="I78" s="8">
        <v>1784356000</v>
      </c>
      <c r="J78" s="8">
        <v>197391000</v>
      </c>
      <c r="K78" s="8">
        <v>17062000</v>
      </c>
      <c r="L78" s="8">
        <v>638408000</v>
      </c>
      <c r="M78" s="8">
        <v>1218155000</v>
      </c>
      <c r="N78" s="8">
        <v>270103000</v>
      </c>
      <c r="O78" s="8">
        <v>491055000</v>
      </c>
      <c r="P78" s="8">
        <v>1976883000</v>
      </c>
      <c r="Q78" s="8">
        <v>49515000</v>
      </c>
      <c r="R78" s="8">
        <v>397586000</v>
      </c>
      <c r="S78" s="8">
        <v>39393000</v>
      </c>
      <c r="T78" s="8">
        <v>20000</v>
      </c>
      <c r="U78" s="8">
        <v>973621000</v>
      </c>
      <c r="V78" s="8">
        <v>842177000</v>
      </c>
      <c r="W78" s="8">
        <v>1341443000</v>
      </c>
      <c r="X78" s="9">
        <f t="shared" si="1"/>
        <v>10381943000</v>
      </c>
    </row>
    <row r="79" spans="2:24" ht="15" customHeight="1">
      <c r="B79" s="132"/>
      <c r="C79" s="132"/>
      <c r="D79" s="132"/>
      <c r="E79" s="132"/>
      <c r="F79" s="133" t="s">
        <v>191</v>
      </c>
      <c r="G79" s="133"/>
      <c r="H79" s="8">
        <v>863243000</v>
      </c>
      <c r="I79" s="8">
        <v>5221377000</v>
      </c>
      <c r="J79" s="8">
        <v>894734000</v>
      </c>
      <c r="K79" s="8">
        <v>1564774000</v>
      </c>
      <c r="L79" s="8">
        <v>17911611000</v>
      </c>
      <c r="M79" s="8">
        <v>20998745000</v>
      </c>
      <c r="N79" s="8">
        <v>1486023000</v>
      </c>
      <c r="O79" s="8">
        <v>2740307000</v>
      </c>
      <c r="P79" s="8">
        <v>8443843000</v>
      </c>
      <c r="Q79" s="8">
        <v>2834546000</v>
      </c>
      <c r="R79" s="8">
        <v>1140683000</v>
      </c>
      <c r="S79" s="8">
        <v>73084000</v>
      </c>
      <c r="T79" s="8">
        <v>780756000</v>
      </c>
      <c r="U79" s="8">
        <v>5561190000</v>
      </c>
      <c r="V79" s="8">
        <v>3395279000</v>
      </c>
      <c r="W79" s="8">
        <v>4211420000</v>
      </c>
      <c r="X79" s="9">
        <f t="shared" si="1"/>
        <v>78121615000</v>
      </c>
    </row>
    <row r="80" spans="2:24" ht="15" customHeight="1">
      <c r="B80" s="132"/>
      <c r="C80" s="132"/>
      <c r="D80" s="132"/>
      <c r="E80" s="132"/>
      <c r="F80" s="133" t="s">
        <v>192</v>
      </c>
      <c r="G80" s="133"/>
      <c r="H80" s="10">
        <v>0</v>
      </c>
      <c r="I80" s="8">
        <v>71735000</v>
      </c>
      <c r="J80" s="10">
        <v>0</v>
      </c>
      <c r="K80" s="10">
        <v>0</v>
      </c>
      <c r="L80" s="8">
        <v>437605000</v>
      </c>
      <c r="M80" s="8">
        <v>2532802000</v>
      </c>
      <c r="N80" s="8">
        <v>0</v>
      </c>
      <c r="O80" s="8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9">
        <f t="shared" si="1"/>
        <v>3042142000</v>
      </c>
    </row>
    <row r="81" spans="2:24" ht="15" customHeight="1">
      <c r="B81" s="132"/>
      <c r="C81" s="132"/>
      <c r="D81" s="132"/>
      <c r="E81" s="132"/>
      <c r="F81" s="133" t="s">
        <v>196</v>
      </c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8">
        <v>57767000</v>
      </c>
      <c r="N81" s="8">
        <v>441000</v>
      </c>
      <c r="O81" s="8">
        <v>0</v>
      </c>
      <c r="P81" s="8">
        <v>118672000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8">
        <v>10001000</v>
      </c>
      <c r="X81" s="9">
        <f t="shared" si="1"/>
        <v>186881000</v>
      </c>
    </row>
    <row r="82" spans="2:24" ht="15" customHeight="1">
      <c r="B82" s="132"/>
      <c r="C82" s="132"/>
      <c r="D82" s="132"/>
      <c r="E82" s="132"/>
      <c r="F82" s="133" t="s">
        <v>194</v>
      </c>
      <c r="G82" s="133"/>
      <c r="H82" s="8">
        <v>4688000</v>
      </c>
      <c r="I82" s="8">
        <v>61608000</v>
      </c>
      <c r="J82" s="8">
        <v>7451000</v>
      </c>
      <c r="K82" s="8">
        <v>20908000</v>
      </c>
      <c r="L82" s="8">
        <v>160259000</v>
      </c>
      <c r="M82" s="8">
        <v>176490000</v>
      </c>
      <c r="N82" s="8">
        <v>19310000</v>
      </c>
      <c r="O82" s="8">
        <v>13048000</v>
      </c>
      <c r="P82" s="8">
        <v>88640000</v>
      </c>
      <c r="Q82" s="8">
        <v>20438000</v>
      </c>
      <c r="R82" s="8">
        <v>10128000</v>
      </c>
      <c r="S82" s="8">
        <v>716000</v>
      </c>
      <c r="T82" s="8">
        <v>2315000</v>
      </c>
      <c r="U82" s="8">
        <v>52999000</v>
      </c>
      <c r="V82" s="8">
        <v>90247000</v>
      </c>
      <c r="W82" s="8">
        <v>23671000</v>
      </c>
      <c r="X82" s="9">
        <f t="shared" si="1"/>
        <v>752916000</v>
      </c>
    </row>
    <row r="83" spans="2:24" ht="15" customHeight="1">
      <c r="B83" s="132"/>
      <c r="C83" s="132"/>
      <c r="D83" s="132"/>
      <c r="E83" s="133" t="s">
        <v>198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9">
        <f t="shared" si="1"/>
        <v>0</v>
      </c>
    </row>
    <row r="84" spans="2:24" ht="15" customHeight="1">
      <c r="B84" s="132"/>
      <c r="C84" s="132"/>
      <c r="D84" s="132"/>
      <c r="E84" s="133" t="s">
        <v>166</v>
      </c>
      <c r="F84" s="133"/>
      <c r="G84" s="133"/>
      <c r="H84" s="8">
        <v>8000</v>
      </c>
      <c r="I84" s="8">
        <v>9657000</v>
      </c>
      <c r="J84" s="8">
        <v>1731000</v>
      </c>
      <c r="K84" s="10">
        <v>0</v>
      </c>
      <c r="L84" s="8">
        <v>42536000</v>
      </c>
      <c r="M84" s="8">
        <v>14900000</v>
      </c>
      <c r="N84" s="8">
        <v>97000</v>
      </c>
      <c r="O84" s="8">
        <v>27000</v>
      </c>
      <c r="P84" s="8">
        <v>11619000</v>
      </c>
      <c r="Q84" s="10">
        <v>0</v>
      </c>
      <c r="R84" s="8">
        <v>1650000</v>
      </c>
      <c r="S84" s="8">
        <v>181000</v>
      </c>
      <c r="T84" s="10">
        <v>0</v>
      </c>
      <c r="U84" s="8">
        <v>1289000</v>
      </c>
      <c r="V84" s="8">
        <v>1953000</v>
      </c>
      <c r="W84" s="8">
        <v>6293000</v>
      </c>
      <c r="X84" s="9">
        <f t="shared" si="1"/>
        <v>91941000</v>
      </c>
    </row>
    <row r="85" spans="2:24" ht="15" customHeight="1">
      <c r="B85" s="132"/>
      <c r="C85" s="132"/>
      <c r="D85" s="132"/>
      <c r="E85" s="133" t="s">
        <v>199</v>
      </c>
      <c r="F85" s="133"/>
      <c r="G85" s="133"/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8">
        <v>112000</v>
      </c>
      <c r="V85" s="10">
        <v>0</v>
      </c>
      <c r="W85" s="10">
        <v>0</v>
      </c>
      <c r="X85" s="9">
        <f t="shared" si="1"/>
        <v>112000</v>
      </c>
    </row>
    <row r="86" spans="2:24" ht="15" customHeight="1">
      <c r="B86" s="132"/>
      <c r="C86" s="132"/>
      <c r="D86" s="132"/>
      <c r="E86" s="133" t="s">
        <v>239</v>
      </c>
      <c r="F86" s="133"/>
      <c r="G86" s="133"/>
      <c r="H86" s="10">
        <v>0</v>
      </c>
      <c r="I86" s="10">
        <v>0</v>
      </c>
      <c r="J86" s="10">
        <v>0</v>
      </c>
      <c r="K86" s="8">
        <v>74266000</v>
      </c>
      <c r="L86" s="8">
        <v>550564000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9">
        <f t="shared" si="1"/>
        <v>624830000</v>
      </c>
    </row>
    <row r="87" spans="2:24" ht="15" customHeight="1">
      <c r="B87" s="132"/>
      <c r="C87" s="132"/>
      <c r="D87" s="132"/>
      <c r="E87" s="136" t="s">
        <v>200</v>
      </c>
      <c r="F87" s="136"/>
      <c r="G87" s="136"/>
      <c r="H87" s="8">
        <v>533000</v>
      </c>
      <c r="I87" s="8">
        <v>7527000</v>
      </c>
      <c r="J87" s="8">
        <v>1292000</v>
      </c>
      <c r="K87" s="8">
        <v>925000</v>
      </c>
      <c r="L87" s="8">
        <v>18026000</v>
      </c>
      <c r="M87" s="8">
        <v>31861000</v>
      </c>
      <c r="N87" s="8">
        <v>1961000</v>
      </c>
      <c r="O87" s="8">
        <v>2019000</v>
      </c>
      <c r="P87" s="8">
        <v>18253000</v>
      </c>
      <c r="Q87" s="8">
        <v>3687000</v>
      </c>
      <c r="R87" s="8">
        <v>2291000</v>
      </c>
      <c r="S87" s="8">
        <v>1000</v>
      </c>
      <c r="T87" s="8">
        <v>3002000</v>
      </c>
      <c r="U87" s="8">
        <v>23975000</v>
      </c>
      <c r="V87" s="8">
        <v>31475000</v>
      </c>
      <c r="W87" s="8">
        <v>22219000</v>
      </c>
      <c r="X87" s="9">
        <f t="shared" si="1"/>
        <v>169047000</v>
      </c>
    </row>
    <row r="88" spans="2:24" ht="15" customHeight="1">
      <c r="B88" s="132"/>
      <c r="C88" s="132"/>
      <c r="D88" s="132"/>
      <c r="E88" s="132"/>
      <c r="F88" s="133" t="s">
        <v>201</v>
      </c>
      <c r="G88" s="133"/>
      <c r="H88" s="8">
        <v>7000</v>
      </c>
      <c r="I88" s="10">
        <v>0</v>
      </c>
      <c r="J88" s="10">
        <v>0</v>
      </c>
      <c r="K88" s="10">
        <v>0</v>
      </c>
      <c r="L88" s="8">
        <v>8742000</v>
      </c>
      <c r="M88" s="8">
        <v>21952000</v>
      </c>
      <c r="N88" s="8">
        <v>0</v>
      </c>
      <c r="O88" s="8">
        <v>0</v>
      </c>
      <c r="P88" s="8">
        <v>6114000</v>
      </c>
      <c r="Q88" s="10">
        <v>0</v>
      </c>
      <c r="R88" s="8">
        <v>310000</v>
      </c>
      <c r="S88" s="10">
        <v>0</v>
      </c>
      <c r="T88" s="10">
        <v>0</v>
      </c>
      <c r="U88" s="10">
        <v>0</v>
      </c>
      <c r="V88" s="10">
        <v>0</v>
      </c>
      <c r="W88" s="8">
        <v>1290000</v>
      </c>
      <c r="X88" s="9">
        <f t="shared" si="1"/>
        <v>38415000</v>
      </c>
    </row>
    <row r="89" spans="2:24" ht="15" customHeight="1">
      <c r="B89" s="132"/>
      <c r="C89" s="132"/>
      <c r="D89" s="132"/>
      <c r="E89" s="132"/>
      <c r="F89" s="133" t="s">
        <v>202</v>
      </c>
      <c r="G89" s="133"/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8">
        <v>1981000</v>
      </c>
      <c r="Q89" s="10">
        <v>0</v>
      </c>
      <c r="R89" s="8">
        <v>722000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9">
        <f t="shared" si="1"/>
        <v>2703000</v>
      </c>
    </row>
    <row r="90" spans="2:24" ht="15" customHeight="1">
      <c r="B90" s="132"/>
      <c r="C90" s="132"/>
      <c r="D90" s="132"/>
      <c r="E90" s="132"/>
      <c r="F90" s="133" t="s">
        <v>203</v>
      </c>
      <c r="G90" s="133"/>
      <c r="H90" s="8">
        <v>430000</v>
      </c>
      <c r="I90" s="8">
        <v>7527000</v>
      </c>
      <c r="J90" s="8">
        <v>1263000</v>
      </c>
      <c r="K90" s="8">
        <v>210000</v>
      </c>
      <c r="L90" s="8">
        <v>9284000</v>
      </c>
      <c r="M90" s="8">
        <v>4413000</v>
      </c>
      <c r="N90" s="8">
        <v>881000</v>
      </c>
      <c r="O90" s="8">
        <v>1708000</v>
      </c>
      <c r="P90" s="8">
        <v>6646000</v>
      </c>
      <c r="Q90" s="8">
        <v>687000</v>
      </c>
      <c r="R90" s="8">
        <v>1259000</v>
      </c>
      <c r="S90" s="8">
        <v>1000</v>
      </c>
      <c r="T90" s="8">
        <v>730000</v>
      </c>
      <c r="U90" s="8">
        <v>4385000</v>
      </c>
      <c r="V90" s="8">
        <v>10794000</v>
      </c>
      <c r="W90" s="8">
        <v>5182000</v>
      </c>
      <c r="X90" s="9">
        <f t="shared" si="1"/>
        <v>55400000</v>
      </c>
    </row>
    <row r="91" spans="2:24" ht="15" customHeight="1">
      <c r="B91" s="132"/>
      <c r="C91" s="132"/>
      <c r="D91" s="132"/>
      <c r="E91" s="132"/>
      <c r="F91" s="133" t="s">
        <v>204</v>
      </c>
      <c r="G91" s="133"/>
      <c r="H91" s="8">
        <v>97000</v>
      </c>
      <c r="I91" s="10">
        <v>0</v>
      </c>
      <c r="J91" s="8">
        <v>29000</v>
      </c>
      <c r="K91" s="8">
        <v>715000</v>
      </c>
      <c r="L91" s="10">
        <v>0</v>
      </c>
      <c r="M91" s="8">
        <v>5496000</v>
      </c>
      <c r="N91" s="8">
        <v>1080000</v>
      </c>
      <c r="O91" s="8">
        <v>311000</v>
      </c>
      <c r="P91" s="8">
        <v>3512000</v>
      </c>
      <c r="Q91" s="8">
        <v>3000000</v>
      </c>
      <c r="R91" s="10">
        <v>0</v>
      </c>
      <c r="S91" s="10">
        <v>0</v>
      </c>
      <c r="T91" s="8">
        <v>2272000</v>
      </c>
      <c r="U91" s="8">
        <v>19590000</v>
      </c>
      <c r="V91" s="8">
        <v>20681000</v>
      </c>
      <c r="W91" s="8">
        <v>15747000</v>
      </c>
      <c r="X91" s="9">
        <f t="shared" si="1"/>
        <v>72530000</v>
      </c>
    </row>
    <row r="92" spans="2:24" ht="15" customHeight="1">
      <c r="B92" s="132"/>
      <c r="C92" s="132"/>
      <c r="D92" s="132"/>
      <c r="E92" s="136" t="s">
        <v>205</v>
      </c>
      <c r="F92" s="136"/>
      <c r="G92" s="136"/>
      <c r="H92" s="8">
        <v>1970000</v>
      </c>
      <c r="I92" s="8">
        <v>12093000</v>
      </c>
      <c r="J92" s="8">
        <v>4000000</v>
      </c>
      <c r="K92" s="8">
        <v>1460000</v>
      </c>
      <c r="L92" s="8">
        <v>53332000</v>
      </c>
      <c r="M92" s="8">
        <v>65237000</v>
      </c>
      <c r="N92" s="8">
        <v>7019000</v>
      </c>
      <c r="O92" s="8">
        <v>4830000</v>
      </c>
      <c r="P92" s="8">
        <v>30641000</v>
      </c>
      <c r="Q92" s="8">
        <v>9193000</v>
      </c>
      <c r="R92" s="8">
        <v>3550000</v>
      </c>
      <c r="S92" s="10">
        <v>0</v>
      </c>
      <c r="T92" s="8">
        <v>2046000</v>
      </c>
      <c r="U92" s="8">
        <v>25359000</v>
      </c>
      <c r="V92" s="8">
        <v>16806000</v>
      </c>
      <c r="W92" s="8">
        <v>24068000</v>
      </c>
      <c r="X92" s="9">
        <f t="shared" si="1"/>
        <v>261604000</v>
      </c>
    </row>
    <row r="93" spans="2:24" ht="15" customHeight="1">
      <c r="B93" s="132"/>
      <c r="C93" s="132"/>
      <c r="D93" s="132"/>
      <c r="E93" s="132"/>
      <c r="F93" s="133" t="s">
        <v>184</v>
      </c>
      <c r="G93" s="133"/>
      <c r="H93" s="8">
        <v>532000</v>
      </c>
      <c r="I93" s="8">
        <v>1432000</v>
      </c>
      <c r="J93" s="8">
        <v>617000</v>
      </c>
      <c r="K93" s="8">
        <v>237000</v>
      </c>
      <c r="L93" s="8">
        <v>2796000</v>
      </c>
      <c r="M93" s="8">
        <v>16877000</v>
      </c>
      <c r="N93" s="8">
        <v>1573000</v>
      </c>
      <c r="O93" s="8">
        <v>115000</v>
      </c>
      <c r="P93" s="8">
        <v>5253000</v>
      </c>
      <c r="Q93" s="8">
        <v>346000</v>
      </c>
      <c r="R93" s="8">
        <v>942000</v>
      </c>
      <c r="S93" s="10">
        <v>0</v>
      </c>
      <c r="T93" s="8">
        <v>264000</v>
      </c>
      <c r="U93" s="8">
        <v>48000</v>
      </c>
      <c r="V93" s="8">
        <v>20000</v>
      </c>
      <c r="W93" s="8">
        <v>1956000</v>
      </c>
      <c r="X93" s="9">
        <f t="shared" si="1"/>
        <v>33008000</v>
      </c>
    </row>
    <row r="94" spans="2:24" ht="15" customHeight="1">
      <c r="B94" s="132"/>
      <c r="C94" s="132"/>
      <c r="D94" s="132"/>
      <c r="E94" s="132"/>
      <c r="F94" s="133" t="s">
        <v>185</v>
      </c>
      <c r="G94" s="133"/>
      <c r="H94" s="8">
        <v>1439000</v>
      </c>
      <c r="I94" s="8">
        <v>10661000</v>
      </c>
      <c r="J94" s="8">
        <v>3383000</v>
      </c>
      <c r="K94" s="8">
        <v>1223000</v>
      </c>
      <c r="L94" s="8">
        <v>50536000</v>
      </c>
      <c r="M94" s="8">
        <v>48360000</v>
      </c>
      <c r="N94" s="8">
        <v>5447000</v>
      </c>
      <c r="O94" s="8">
        <v>4715000</v>
      </c>
      <c r="P94" s="8">
        <v>25388000</v>
      </c>
      <c r="Q94" s="8">
        <v>8847000</v>
      </c>
      <c r="R94" s="8">
        <v>2608000</v>
      </c>
      <c r="S94" s="10">
        <v>0</v>
      </c>
      <c r="T94" s="8">
        <v>1782000</v>
      </c>
      <c r="U94" s="8">
        <v>25310000</v>
      </c>
      <c r="V94" s="8">
        <v>16786000</v>
      </c>
      <c r="W94" s="8">
        <v>22112000</v>
      </c>
      <c r="X94" s="9">
        <f t="shared" si="1"/>
        <v>228597000</v>
      </c>
    </row>
    <row r="95" spans="2:24" ht="15" customHeight="1">
      <c r="B95" s="132"/>
      <c r="C95" s="132"/>
      <c r="D95" s="132"/>
      <c r="E95" s="133" t="s">
        <v>206</v>
      </c>
      <c r="F95" s="133"/>
      <c r="G95" s="133"/>
      <c r="H95" s="8">
        <v>3403000</v>
      </c>
      <c r="I95" s="8">
        <v>12136000</v>
      </c>
      <c r="J95" s="8">
        <v>447000</v>
      </c>
      <c r="K95" s="8">
        <v>4071000</v>
      </c>
      <c r="L95" s="8">
        <v>917000</v>
      </c>
      <c r="M95" s="8">
        <v>5622000</v>
      </c>
      <c r="N95" s="8">
        <v>152000</v>
      </c>
      <c r="O95" s="8">
        <v>1982000</v>
      </c>
      <c r="P95" s="8">
        <v>11094000</v>
      </c>
      <c r="Q95" s="8">
        <v>4680000</v>
      </c>
      <c r="R95" s="8">
        <v>3820000</v>
      </c>
      <c r="S95" s="10">
        <v>0</v>
      </c>
      <c r="T95" s="8">
        <v>4365000</v>
      </c>
      <c r="U95" s="8">
        <v>4259000</v>
      </c>
      <c r="V95" s="8">
        <v>4711000</v>
      </c>
      <c r="W95" s="8">
        <v>502000</v>
      </c>
      <c r="X95" s="9">
        <f t="shared" si="1"/>
        <v>62161000</v>
      </c>
    </row>
    <row r="96" spans="2:24" ht="15" customHeight="1">
      <c r="B96" s="132"/>
      <c r="C96" s="132"/>
      <c r="D96" s="132"/>
      <c r="E96" s="133" t="s">
        <v>207</v>
      </c>
      <c r="F96" s="133"/>
      <c r="G96" s="133"/>
      <c r="H96" s="8">
        <v>2047000</v>
      </c>
      <c r="I96" s="8">
        <v>51668000</v>
      </c>
      <c r="J96" s="8">
        <v>5636000</v>
      </c>
      <c r="K96" s="8">
        <v>5758000</v>
      </c>
      <c r="L96" s="8">
        <v>42769000</v>
      </c>
      <c r="M96" s="8">
        <v>218629000</v>
      </c>
      <c r="N96" s="8">
        <v>5742000</v>
      </c>
      <c r="O96" s="8">
        <v>12016000</v>
      </c>
      <c r="P96" s="8">
        <v>20222000</v>
      </c>
      <c r="Q96" s="8">
        <v>9061000</v>
      </c>
      <c r="R96" s="8">
        <v>12642000</v>
      </c>
      <c r="S96" s="8">
        <v>180000</v>
      </c>
      <c r="T96" s="8">
        <v>563000</v>
      </c>
      <c r="U96" s="8">
        <v>20584000</v>
      </c>
      <c r="V96" s="8">
        <v>3563000</v>
      </c>
      <c r="W96" s="8">
        <v>12668000</v>
      </c>
      <c r="X96" s="9">
        <f t="shared" si="1"/>
        <v>423748000</v>
      </c>
    </row>
    <row r="97" spans="2:24" ht="15" customHeight="1">
      <c r="B97" s="132"/>
      <c r="C97" s="132"/>
      <c r="D97" s="132"/>
      <c r="E97" s="133" t="s">
        <v>208</v>
      </c>
      <c r="F97" s="133"/>
      <c r="G97" s="133"/>
      <c r="H97" s="10">
        <v>0</v>
      </c>
      <c r="I97" s="10">
        <v>0</v>
      </c>
      <c r="J97" s="8">
        <v>3676000</v>
      </c>
      <c r="K97" s="10">
        <v>0</v>
      </c>
      <c r="L97" s="8">
        <v>774000</v>
      </c>
      <c r="M97" s="8">
        <v>92000</v>
      </c>
      <c r="N97" s="8">
        <v>0</v>
      </c>
      <c r="O97" s="8">
        <v>0</v>
      </c>
      <c r="P97" s="8">
        <v>862000</v>
      </c>
      <c r="Q97" s="8">
        <v>2292000</v>
      </c>
      <c r="R97" s="10">
        <v>0</v>
      </c>
      <c r="S97" s="10">
        <v>0</v>
      </c>
      <c r="T97" s="8">
        <v>8003000</v>
      </c>
      <c r="U97" s="10">
        <v>0</v>
      </c>
      <c r="V97" s="10">
        <v>0</v>
      </c>
      <c r="W97" s="10">
        <v>0</v>
      </c>
      <c r="X97" s="9">
        <f t="shared" si="1"/>
        <v>15699000</v>
      </c>
    </row>
    <row r="98" spans="2:24" ht="15" customHeight="1">
      <c r="B98" s="132"/>
      <c r="C98" s="132"/>
      <c r="D98" s="132"/>
      <c r="E98" s="133" t="s">
        <v>209</v>
      </c>
      <c r="F98" s="133"/>
      <c r="G98" s="133"/>
      <c r="H98" s="8">
        <v>1020674000</v>
      </c>
      <c r="I98" s="8">
        <v>7237218000</v>
      </c>
      <c r="J98" s="8">
        <v>1117982000</v>
      </c>
      <c r="K98" s="8">
        <v>1979040000</v>
      </c>
      <c r="L98" s="8">
        <v>20077097000</v>
      </c>
      <c r="M98" s="8">
        <v>28322263000</v>
      </c>
      <c r="N98" s="8">
        <v>1790873000</v>
      </c>
      <c r="O98" s="8">
        <v>3767910000</v>
      </c>
      <c r="P98" s="8">
        <v>10722602000</v>
      </c>
      <c r="Q98" s="8">
        <v>3504850000</v>
      </c>
      <c r="R98" s="8">
        <v>1572702000</v>
      </c>
      <c r="S98" s="8">
        <v>113555000</v>
      </c>
      <c r="T98" s="8">
        <v>994139000</v>
      </c>
      <c r="U98" s="8">
        <v>6698145000</v>
      </c>
      <c r="V98" s="8">
        <v>4444386000</v>
      </c>
      <c r="W98" s="8">
        <v>5665294000</v>
      </c>
      <c r="X98" s="9">
        <f t="shared" si="1"/>
        <v>99028730000</v>
      </c>
    </row>
    <row r="99" spans="2:24">
      <c r="B99" s="132"/>
      <c r="C99" s="132"/>
      <c r="D99" s="136" t="s">
        <v>210</v>
      </c>
      <c r="E99" s="136"/>
      <c r="F99" s="136"/>
      <c r="G99" s="136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9">
        <f t="shared" si="1"/>
        <v>0</v>
      </c>
    </row>
    <row r="100" spans="2:24">
      <c r="B100" s="132"/>
      <c r="C100" s="132"/>
      <c r="D100" s="132"/>
      <c r="E100" s="136" t="s">
        <v>211</v>
      </c>
      <c r="F100" s="136"/>
      <c r="G100" s="136"/>
      <c r="H100" s="8">
        <v>97321000</v>
      </c>
      <c r="I100" s="8">
        <v>752608000</v>
      </c>
      <c r="J100" s="8">
        <v>110339000</v>
      </c>
      <c r="K100" s="8">
        <v>118665000</v>
      </c>
      <c r="L100" s="8">
        <v>1571691000</v>
      </c>
      <c r="M100" s="8">
        <v>2680658000</v>
      </c>
      <c r="N100" s="8">
        <v>194979000</v>
      </c>
      <c r="O100" s="8">
        <v>294815000</v>
      </c>
      <c r="P100" s="8">
        <v>667110000</v>
      </c>
      <c r="Q100" s="8">
        <v>258341000</v>
      </c>
      <c r="R100" s="8">
        <v>121263000</v>
      </c>
      <c r="S100" s="8">
        <v>6410000</v>
      </c>
      <c r="T100" s="8">
        <v>67877000</v>
      </c>
      <c r="U100" s="8">
        <v>575018000</v>
      </c>
      <c r="V100" s="8">
        <v>307071000</v>
      </c>
      <c r="W100" s="8">
        <v>362585000</v>
      </c>
      <c r="X100" s="9">
        <f t="shared" si="1"/>
        <v>8186751000</v>
      </c>
    </row>
    <row r="101" spans="2:24" ht="15" customHeight="1">
      <c r="B101" s="132"/>
      <c r="C101" s="132"/>
      <c r="D101" s="132"/>
      <c r="E101" s="132"/>
      <c r="F101" s="136" t="s">
        <v>212</v>
      </c>
      <c r="G101" s="136"/>
      <c r="H101" s="8">
        <v>17375000</v>
      </c>
      <c r="I101" s="8">
        <v>124853000</v>
      </c>
      <c r="J101" s="8">
        <v>22146000</v>
      </c>
      <c r="K101" s="8">
        <v>62534000</v>
      </c>
      <c r="L101" s="8">
        <v>485338000</v>
      </c>
      <c r="M101" s="8">
        <v>1394087000</v>
      </c>
      <c r="N101" s="8">
        <v>125964000</v>
      </c>
      <c r="O101" s="8">
        <v>41088000</v>
      </c>
      <c r="P101" s="8">
        <v>245749000</v>
      </c>
      <c r="Q101" s="8">
        <v>12789000</v>
      </c>
      <c r="R101" s="8">
        <v>32677000</v>
      </c>
      <c r="S101" s="8">
        <v>17657000</v>
      </c>
      <c r="T101" s="8">
        <v>12897000</v>
      </c>
      <c r="U101" s="8">
        <v>218064000</v>
      </c>
      <c r="V101" s="8">
        <v>79333000</v>
      </c>
      <c r="W101" s="8">
        <v>330566000</v>
      </c>
      <c r="X101" s="9">
        <f t="shared" si="1"/>
        <v>3223117000</v>
      </c>
    </row>
    <row r="102" spans="2:24" ht="15" customHeight="1">
      <c r="B102" s="132"/>
      <c r="C102" s="132"/>
      <c r="D102" s="132"/>
      <c r="E102" s="132"/>
      <c r="F102" s="132"/>
      <c r="G102" s="11" t="s">
        <v>213</v>
      </c>
      <c r="H102" s="8">
        <v>17375000</v>
      </c>
      <c r="I102" s="8">
        <v>124853000</v>
      </c>
      <c r="J102" s="8">
        <v>22146000</v>
      </c>
      <c r="K102" s="8">
        <v>62534000</v>
      </c>
      <c r="L102" s="8">
        <v>485338000</v>
      </c>
      <c r="M102" s="8">
        <v>1394087000</v>
      </c>
      <c r="N102" s="8">
        <v>125964000</v>
      </c>
      <c r="O102" s="8">
        <v>41088000</v>
      </c>
      <c r="P102" s="8">
        <v>245749000</v>
      </c>
      <c r="Q102" s="8">
        <v>12789000</v>
      </c>
      <c r="R102" s="8">
        <v>32677000</v>
      </c>
      <c r="S102" s="8">
        <v>17657000</v>
      </c>
      <c r="T102" s="8">
        <v>12897000</v>
      </c>
      <c r="U102" s="8">
        <v>218064000</v>
      </c>
      <c r="V102" s="8">
        <v>79333000</v>
      </c>
      <c r="W102" s="8">
        <v>330566000</v>
      </c>
      <c r="X102" s="9">
        <f t="shared" si="1"/>
        <v>3223117000</v>
      </c>
    </row>
    <row r="103" spans="2:24" ht="15" customHeight="1">
      <c r="B103" s="132"/>
      <c r="C103" s="132"/>
      <c r="D103" s="132"/>
      <c r="E103" s="132"/>
      <c r="F103" s="132"/>
      <c r="G103" s="11" t="s">
        <v>214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9">
        <f t="shared" si="1"/>
        <v>0</v>
      </c>
    </row>
    <row r="104" spans="2:24">
      <c r="B104" s="132"/>
      <c r="C104" s="132"/>
      <c r="D104" s="132"/>
      <c r="E104" s="132"/>
      <c r="F104" s="133" t="s">
        <v>215</v>
      </c>
      <c r="G104" s="133"/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8">
        <v>60000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9">
        <f t="shared" si="1"/>
        <v>60000</v>
      </c>
    </row>
    <row r="105" spans="2:24">
      <c r="B105" s="132"/>
      <c r="C105" s="132"/>
      <c r="D105" s="132"/>
      <c r="E105" s="132"/>
      <c r="F105" s="136" t="s">
        <v>216</v>
      </c>
      <c r="G105" s="136"/>
      <c r="H105" s="8">
        <v>76188000</v>
      </c>
      <c r="I105" s="8">
        <v>601076000</v>
      </c>
      <c r="J105" s="8">
        <v>85601000</v>
      </c>
      <c r="K105" s="8">
        <v>54373000</v>
      </c>
      <c r="L105" s="8">
        <v>1105862000</v>
      </c>
      <c r="M105" s="8">
        <v>1279284000</v>
      </c>
      <c r="N105" s="8">
        <v>62703000</v>
      </c>
      <c r="O105" s="8">
        <v>245735000</v>
      </c>
      <c r="P105" s="8">
        <v>411693000</v>
      </c>
      <c r="Q105" s="8">
        <v>237276000</v>
      </c>
      <c r="R105" s="8">
        <v>84006000</v>
      </c>
      <c r="S105" s="8">
        <v>-8073000</v>
      </c>
      <c r="T105" s="8">
        <v>51788000</v>
      </c>
      <c r="U105" s="8">
        <v>351019000</v>
      </c>
      <c r="V105" s="8">
        <v>226233000</v>
      </c>
      <c r="W105" s="8">
        <v>31259000</v>
      </c>
      <c r="X105" s="9">
        <f t="shared" si="1"/>
        <v>4896023000</v>
      </c>
    </row>
    <row r="106" spans="2:24">
      <c r="B106" s="132"/>
      <c r="C106" s="132"/>
      <c r="D106" s="132"/>
      <c r="E106" s="132"/>
      <c r="F106" s="132"/>
      <c r="G106" s="11" t="s">
        <v>240</v>
      </c>
      <c r="H106" s="8">
        <v>76188000</v>
      </c>
      <c r="I106" s="8">
        <v>595706000</v>
      </c>
      <c r="J106" s="8">
        <v>85601000</v>
      </c>
      <c r="K106" s="8">
        <v>54373000</v>
      </c>
      <c r="L106" s="8">
        <v>1109355000</v>
      </c>
      <c r="M106" s="8">
        <v>1274054000</v>
      </c>
      <c r="N106" s="8">
        <v>62741000</v>
      </c>
      <c r="O106" s="8">
        <v>245735000</v>
      </c>
      <c r="P106" s="8">
        <v>411693000</v>
      </c>
      <c r="Q106" s="8">
        <v>237276000</v>
      </c>
      <c r="R106" s="8">
        <v>84006000</v>
      </c>
      <c r="S106" s="8">
        <v>-8073000</v>
      </c>
      <c r="T106" s="8">
        <v>51788000</v>
      </c>
      <c r="U106" s="8">
        <v>351019000</v>
      </c>
      <c r="V106" s="8">
        <v>226233000</v>
      </c>
      <c r="W106" s="8">
        <v>31214000</v>
      </c>
      <c r="X106" s="9">
        <f t="shared" si="1"/>
        <v>4888909000</v>
      </c>
    </row>
    <row r="107" spans="2:24" ht="15" customHeight="1">
      <c r="B107" s="132"/>
      <c r="C107" s="132"/>
      <c r="D107" s="132"/>
      <c r="E107" s="132"/>
      <c r="F107" s="132"/>
      <c r="G107" s="11" t="s">
        <v>241</v>
      </c>
      <c r="H107" s="10">
        <v>0</v>
      </c>
      <c r="I107" s="8">
        <v>5370000</v>
      </c>
      <c r="J107" s="10">
        <v>0</v>
      </c>
      <c r="K107" s="10">
        <v>0</v>
      </c>
      <c r="L107" s="8">
        <v>-3493000</v>
      </c>
      <c r="M107" s="8">
        <v>5230000</v>
      </c>
      <c r="N107" s="8">
        <v>-38000</v>
      </c>
      <c r="O107" s="8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8">
        <v>45000</v>
      </c>
      <c r="X107" s="9">
        <f t="shared" si="1"/>
        <v>7114000</v>
      </c>
    </row>
    <row r="108" spans="2:24" ht="15" customHeight="1">
      <c r="B108" s="132"/>
      <c r="C108" s="132"/>
      <c r="D108" s="132"/>
      <c r="E108" s="132"/>
      <c r="F108" s="136" t="s">
        <v>217</v>
      </c>
      <c r="G108" s="136"/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8">
        <v>4350000</v>
      </c>
      <c r="N108" s="8">
        <v>0</v>
      </c>
      <c r="O108" s="8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9">
        <f t="shared" si="1"/>
        <v>4350000</v>
      </c>
    </row>
    <row r="109" spans="2:24" ht="15" customHeight="1">
      <c r="B109" s="132"/>
      <c r="C109" s="132"/>
      <c r="D109" s="132"/>
      <c r="E109" s="132"/>
      <c r="F109" s="132"/>
      <c r="G109" s="11" t="s">
        <v>218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9">
        <f t="shared" si="1"/>
        <v>0</v>
      </c>
    </row>
    <row r="110" spans="2:24" ht="15" customHeight="1">
      <c r="B110" s="132"/>
      <c r="C110" s="132"/>
      <c r="D110" s="132"/>
      <c r="E110" s="132"/>
      <c r="F110" s="132"/>
      <c r="G110" s="11" t="s">
        <v>219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9">
        <f t="shared" si="1"/>
        <v>0</v>
      </c>
    </row>
    <row r="111" spans="2:24" ht="15" customHeight="1">
      <c r="B111" s="132"/>
      <c r="C111" s="132"/>
      <c r="D111" s="132"/>
      <c r="E111" s="132"/>
      <c r="F111" s="132"/>
      <c r="G111" s="11" t="s">
        <v>220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8">
        <v>4350000</v>
      </c>
      <c r="N111" s="8">
        <v>0</v>
      </c>
      <c r="O111" s="8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9">
        <f t="shared" si="1"/>
        <v>4350000</v>
      </c>
    </row>
    <row r="112" spans="2:24" ht="15" customHeight="1">
      <c r="B112" s="132"/>
      <c r="C112" s="132"/>
      <c r="D112" s="132"/>
      <c r="E112" s="132"/>
      <c r="F112" s="133" t="s">
        <v>221</v>
      </c>
      <c r="G112" s="133"/>
      <c r="H112" s="10">
        <v>0</v>
      </c>
      <c r="I112" s="10">
        <v>0</v>
      </c>
      <c r="J112" s="10">
        <v>0</v>
      </c>
      <c r="K112" s="8">
        <v>3989000</v>
      </c>
      <c r="L112" s="8">
        <v>1289000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8">
        <v>23000</v>
      </c>
      <c r="S112" s="10">
        <v>0</v>
      </c>
      <c r="T112" s="8">
        <v>297000</v>
      </c>
      <c r="U112" s="10">
        <v>0</v>
      </c>
      <c r="V112" s="10">
        <v>0</v>
      </c>
      <c r="W112" s="10">
        <v>0</v>
      </c>
      <c r="X112" s="9">
        <f t="shared" si="1"/>
        <v>5598000</v>
      </c>
    </row>
    <row r="113" spans="2:24" ht="15" customHeight="1">
      <c r="B113" s="132"/>
      <c r="C113" s="132"/>
      <c r="D113" s="132"/>
      <c r="E113" s="132"/>
      <c r="F113" s="133" t="s">
        <v>222</v>
      </c>
      <c r="G113" s="133"/>
      <c r="H113" s="8">
        <v>4353000</v>
      </c>
      <c r="I113" s="8">
        <v>28700000</v>
      </c>
      <c r="J113" s="8">
        <v>3249000</v>
      </c>
      <c r="K113" s="8">
        <v>5747000</v>
      </c>
      <c r="L113" s="8">
        <v>2076000</v>
      </c>
      <c r="M113" s="8">
        <v>46186000</v>
      </c>
      <c r="N113" s="8">
        <v>8394000</v>
      </c>
      <c r="O113" s="8">
        <v>7992000</v>
      </c>
      <c r="P113" s="8">
        <v>10265000</v>
      </c>
      <c r="Q113" s="8">
        <v>8728000</v>
      </c>
      <c r="R113" s="8">
        <v>4603000</v>
      </c>
      <c r="S113" s="8">
        <v>-3174000</v>
      </c>
      <c r="T113" s="8">
        <v>3489000</v>
      </c>
      <c r="U113" s="8">
        <v>11373000</v>
      </c>
      <c r="V113" s="8">
        <v>2012000</v>
      </c>
      <c r="W113" s="8">
        <v>4381000</v>
      </c>
      <c r="X113" s="9">
        <f t="shared" si="1"/>
        <v>148374000</v>
      </c>
    </row>
    <row r="114" spans="2:24" ht="15" customHeight="1">
      <c r="B114" s="132"/>
      <c r="C114" s="132"/>
      <c r="D114" s="132"/>
      <c r="E114" s="132"/>
      <c r="F114" s="133" t="s">
        <v>223</v>
      </c>
      <c r="G114" s="133"/>
      <c r="H114" s="8">
        <v>595000</v>
      </c>
      <c r="I114" s="8">
        <v>2021000</v>
      </c>
      <c r="J114" s="8">
        <v>657000</v>
      </c>
      <c r="K114" s="10">
        <v>0</v>
      </c>
      <c r="L114" s="8">
        <v>20296000</v>
      </c>
      <c r="M114" s="8">
        <v>43249000</v>
      </c>
      <c r="N114" s="8">
        <v>2082000</v>
      </c>
      <c r="O114" s="8">
        <v>0</v>
      </c>
      <c r="P114" s="8">
        <v>597000</v>
      </c>
      <c r="Q114" s="8">
        <v>512000</v>
      </c>
      <c r="R114" s="10">
        <v>0</v>
      </c>
      <c r="S114" s="10">
        <v>0</v>
      </c>
      <c r="T114" s="10">
        <v>0</v>
      </c>
      <c r="U114" s="8">
        <v>5438000</v>
      </c>
      <c r="V114" s="8">
        <v>507000</v>
      </c>
      <c r="W114" s="8">
        <v>3621000</v>
      </c>
      <c r="X114" s="9">
        <f t="shared" si="1"/>
        <v>79575000</v>
      </c>
    </row>
    <row r="115" spans="2:24" ht="15" customHeight="1">
      <c r="B115" s="132"/>
      <c r="C115" s="132"/>
      <c r="D115" s="132"/>
      <c r="E115" s="136" t="s">
        <v>224</v>
      </c>
      <c r="F115" s="136"/>
      <c r="G115" s="136"/>
      <c r="H115" s="8">
        <v>-2563000</v>
      </c>
      <c r="I115" s="8">
        <v>1270000</v>
      </c>
      <c r="J115" s="8">
        <v>449000</v>
      </c>
      <c r="K115" s="8">
        <v>-13446000</v>
      </c>
      <c r="L115" s="8">
        <v>-186365000</v>
      </c>
      <c r="M115" s="8">
        <v>-14290000</v>
      </c>
      <c r="N115" s="8">
        <v>-698000</v>
      </c>
      <c r="O115" s="8">
        <v>-924000</v>
      </c>
      <c r="P115" s="8">
        <v>-359000</v>
      </c>
      <c r="Q115" s="8">
        <v>1548000</v>
      </c>
      <c r="R115" s="8">
        <v>3464000</v>
      </c>
      <c r="S115" s="8">
        <v>-444000</v>
      </c>
      <c r="T115" s="8">
        <v>-4482000</v>
      </c>
      <c r="U115" s="8">
        <v>-308000</v>
      </c>
      <c r="V115" s="8">
        <v>-670000</v>
      </c>
      <c r="W115" s="8">
        <v>4654000</v>
      </c>
      <c r="X115" s="9">
        <f t="shared" si="1"/>
        <v>-213164000</v>
      </c>
    </row>
    <row r="116" spans="2:24" ht="15" customHeight="1">
      <c r="B116" s="132"/>
      <c r="C116" s="132"/>
      <c r="D116" s="132"/>
      <c r="E116" s="132"/>
      <c r="F116" s="133" t="s">
        <v>162</v>
      </c>
      <c r="G116" s="133"/>
      <c r="H116" s="8">
        <v>-2563000</v>
      </c>
      <c r="I116" s="8">
        <v>1270000</v>
      </c>
      <c r="J116" s="8">
        <v>595000</v>
      </c>
      <c r="K116" s="8">
        <v>-13446000</v>
      </c>
      <c r="L116" s="8">
        <v>-187633000</v>
      </c>
      <c r="M116" s="8">
        <v>-12969000</v>
      </c>
      <c r="N116" s="8">
        <v>-698000</v>
      </c>
      <c r="O116" s="8">
        <v>-1002000</v>
      </c>
      <c r="P116" s="8">
        <v>-359000</v>
      </c>
      <c r="Q116" s="8">
        <v>1607000</v>
      </c>
      <c r="R116" s="8">
        <v>3464000</v>
      </c>
      <c r="S116" s="8">
        <v>-444000</v>
      </c>
      <c r="T116" s="8">
        <v>-4482000</v>
      </c>
      <c r="U116" s="8">
        <v>-308000</v>
      </c>
      <c r="V116" s="8">
        <v>-670000</v>
      </c>
      <c r="W116" s="8">
        <v>4654000</v>
      </c>
      <c r="X116" s="9">
        <f t="shared" si="1"/>
        <v>-212984000</v>
      </c>
    </row>
    <row r="117" spans="2:24" ht="15" customHeight="1">
      <c r="B117" s="132"/>
      <c r="C117" s="132"/>
      <c r="D117" s="132"/>
      <c r="E117" s="132"/>
      <c r="F117" s="133" t="s">
        <v>225</v>
      </c>
      <c r="G117" s="133"/>
      <c r="H117" s="10">
        <v>0</v>
      </c>
      <c r="I117" s="10">
        <v>0</v>
      </c>
      <c r="J117" s="10">
        <v>0</v>
      </c>
      <c r="K117" s="10">
        <v>0</v>
      </c>
      <c r="L117" s="8">
        <v>1268000</v>
      </c>
      <c r="M117" s="10">
        <v>0</v>
      </c>
      <c r="N117" s="10">
        <v>0</v>
      </c>
      <c r="O117" s="10">
        <v>78000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9">
        <f t="shared" si="1"/>
        <v>1346000</v>
      </c>
    </row>
    <row r="118" spans="2:24" ht="15" customHeight="1">
      <c r="B118" s="132"/>
      <c r="C118" s="132"/>
      <c r="D118" s="132"/>
      <c r="E118" s="132"/>
      <c r="F118" s="133" t="s">
        <v>226</v>
      </c>
      <c r="G118" s="133"/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9">
        <f t="shared" si="1"/>
        <v>0</v>
      </c>
    </row>
    <row r="119" spans="2:24" ht="15" customHeight="1">
      <c r="B119" s="132"/>
      <c r="C119" s="132"/>
      <c r="D119" s="132"/>
      <c r="E119" s="132"/>
      <c r="F119" s="133" t="s">
        <v>227</v>
      </c>
      <c r="G119" s="133"/>
      <c r="H119" s="10">
        <v>0</v>
      </c>
      <c r="I119" s="10">
        <v>0</v>
      </c>
      <c r="J119" s="8">
        <v>-1000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8">
        <v>-59000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9">
        <f t="shared" si="1"/>
        <v>-60000</v>
      </c>
    </row>
    <row r="120" spans="2:24" ht="15" customHeight="1">
      <c r="B120" s="132"/>
      <c r="C120" s="132"/>
      <c r="D120" s="132"/>
      <c r="E120" s="132"/>
      <c r="F120" s="133" t="s">
        <v>167</v>
      </c>
      <c r="G120" s="133"/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9">
        <f t="shared" si="1"/>
        <v>0</v>
      </c>
    </row>
    <row r="121" spans="2:24" ht="15" customHeight="1">
      <c r="B121" s="132"/>
      <c r="C121" s="132"/>
      <c r="D121" s="132"/>
      <c r="E121" s="132"/>
      <c r="F121" s="133" t="s">
        <v>242</v>
      </c>
      <c r="G121" s="133"/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8">
        <v>-1321000</v>
      </c>
      <c r="N121" s="8">
        <v>0</v>
      </c>
      <c r="O121" s="8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9">
        <f t="shared" si="1"/>
        <v>-1321000</v>
      </c>
    </row>
    <row r="122" spans="2:24">
      <c r="B122" s="132"/>
      <c r="C122" s="132"/>
      <c r="D122" s="132"/>
      <c r="E122" s="132"/>
      <c r="F122" s="133" t="s">
        <v>228</v>
      </c>
      <c r="G122" s="133"/>
      <c r="H122" s="10">
        <v>0</v>
      </c>
      <c r="I122" s="10">
        <v>0</v>
      </c>
      <c r="J122" s="8">
        <v>-145000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9">
        <f t="shared" si="1"/>
        <v>-145000</v>
      </c>
    </row>
    <row r="123" spans="2:24">
      <c r="B123" s="132"/>
      <c r="C123" s="132"/>
      <c r="D123" s="132"/>
      <c r="E123" s="136" t="s">
        <v>243</v>
      </c>
      <c r="F123" s="136"/>
      <c r="G123" s="136"/>
      <c r="H123" s="10">
        <v>0</v>
      </c>
      <c r="I123" s="8">
        <v>3000</v>
      </c>
      <c r="J123" s="10">
        <v>0</v>
      </c>
      <c r="K123" s="8">
        <v>840000</v>
      </c>
      <c r="L123" s="10">
        <v>0</v>
      </c>
      <c r="M123" s="10">
        <v>0</v>
      </c>
      <c r="N123" s="10">
        <v>5675000</v>
      </c>
      <c r="O123" s="10">
        <v>1907000</v>
      </c>
      <c r="P123" s="8">
        <v>69000</v>
      </c>
      <c r="Q123" s="8">
        <v>693000</v>
      </c>
      <c r="R123" s="8">
        <v>161000</v>
      </c>
      <c r="S123" s="10">
        <v>0</v>
      </c>
      <c r="T123" s="8">
        <v>1147000</v>
      </c>
      <c r="U123" s="10">
        <v>0</v>
      </c>
      <c r="V123" s="10">
        <v>0</v>
      </c>
      <c r="W123" s="8">
        <v>850000</v>
      </c>
      <c r="X123" s="9">
        <f t="shared" si="1"/>
        <v>11345000</v>
      </c>
    </row>
    <row r="124" spans="2:24">
      <c r="B124" s="132"/>
      <c r="C124" s="132"/>
      <c r="D124" s="132"/>
      <c r="E124" s="132"/>
      <c r="F124" s="133" t="s">
        <v>224</v>
      </c>
      <c r="G124" s="133"/>
      <c r="H124" s="10">
        <v>0</v>
      </c>
      <c r="I124" s="10">
        <v>0</v>
      </c>
      <c r="J124" s="10">
        <v>0</v>
      </c>
      <c r="K124" s="8">
        <v>-8000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8">
        <v>5000</v>
      </c>
      <c r="U124" s="10">
        <v>0</v>
      </c>
      <c r="V124" s="10">
        <v>0</v>
      </c>
      <c r="W124" s="10">
        <v>0</v>
      </c>
      <c r="X124" s="9">
        <f t="shared" si="1"/>
        <v>-3000</v>
      </c>
    </row>
    <row r="125" spans="2:24">
      <c r="B125" s="132"/>
      <c r="C125" s="132"/>
      <c r="D125" s="132"/>
      <c r="E125" s="132"/>
      <c r="F125" s="133" t="s">
        <v>244</v>
      </c>
      <c r="G125" s="133"/>
      <c r="H125" s="10">
        <v>0</v>
      </c>
      <c r="I125" s="8">
        <v>3000</v>
      </c>
      <c r="J125" s="10">
        <v>0</v>
      </c>
      <c r="K125" s="8">
        <v>848000</v>
      </c>
      <c r="L125" s="10">
        <v>0</v>
      </c>
      <c r="M125" s="10">
        <v>0</v>
      </c>
      <c r="N125" s="10">
        <v>5675000</v>
      </c>
      <c r="O125" s="10">
        <v>1907000</v>
      </c>
      <c r="P125" s="8">
        <v>69000</v>
      </c>
      <c r="Q125" s="8">
        <v>693000</v>
      </c>
      <c r="R125" s="8">
        <v>161000</v>
      </c>
      <c r="S125" s="10">
        <v>0</v>
      </c>
      <c r="T125" s="8">
        <v>1142000</v>
      </c>
      <c r="U125" s="10">
        <v>0</v>
      </c>
      <c r="V125" s="10">
        <v>0</v>
      </c>
      <c r="W125" s="8">
        <v>850000</v>
      </c>
      <c r="X125" s="9">
        <f t="shared" si="1"/>
        <v>11348000</v>
      </c>
    </row>
    <row r="126" spans="2:24">
      <c r="B126" s="132"/>
      <c r="C126" s="132"/>
      <c r="D126" s="132"/>
      <c r="E126" s="133" t="s">
        <v>229</v>
      </c>
      <c r="F126" s="133"/>
      <c r="G126" s="133"/>
      <c r="H126" s="8">
        <v>94758000</v>
      </c>
      <c r="I126" s="8">
        <v>753881000</v>
      </c>
      <c r="J126" s="8">
        <v>110788000</v>
      </c>
      <c r="K126" s="8">
        <v>106060000</v>
      </c>
      <c r="L126" s="8">
        <v>1385326000</v>
      </c>
      <c r="M126" s="8">
        <v>2666368000</v>
      </c>
      <c r="N126" s="8">
        <v>199956000</v>
      </c>
      <c r="O126" s="8">
        <v>295799000</v>
      </c>
      <c r="P126" s="8">
        <v>666820000</v>
      </c>
      <c r="Q126" s="8">
        <v>260582000</v>
      </c>
      <c r="R126" s="8">
        <v>124888000</v>
      </c>
      <c r="S126" s="8">
        <v>5966000</v>
      </c>
      <c r="T126" s="8">
        <v>64541000</v>
      </c>
      <c r="U126" s="8">
        <v>574709000</v>
      </c>
      <c r="V126" s="8">
        <v>306401000</v>
      </c>
      <c r="W126" s="8">
        <v>368089000</v>
      </c>
      <c r="X126" s="9">
        <f t="shared" si="1"/>
        <v>7984932000</v>
      </c>
    </row>
    <row r="127" spans="2:24">
      <c r="B127" s="132"/>
      <c r="C127" s="132"/>
      <c r="D127" s="133" t="s">
        <v>230</v>
      </c>
      <c r="E127" s="133"/>
      <c r="F127" s="133"/>
      <c r="G127" s="133"/>
      <c r="H127" s="8">
        <v>1115432000</v>
      </c>
      <c r="I127" s="8">
        <v>7991099000</v>
      </c>
      <c r="J127" s="8">
        <v>1228770000</v>
      </c>
      <c r="K127" s="8">
        <v>2085099000</v>
      </c>
      <c r="L127" s="8">
        <v>21462423000</v>
      </c>
      <c r="M127" s="8">
        <v>30988631000</v>
      </c>
      <c r="N127" s="8">
        <v>1990828000</v>
      </c>
      <c r="O127" s="8">
        <v>4063709000</v>
      </c>
      <c r="P127" s="8">
        <v>11389422000</v>
      </c>
      <c r="Q127" s="8">
        <v>3765432000</v>
      </c>
      <c r="R127" s="8">
        <v>1697590000</v>
      </c>
      <c r="S127" s="8">
        <v>119521000</v>
      </c>
      <c r="T127" s="8">
        <v>1058681000</v>
      </c>
      <c r="U127" s="8">
        <v>7272854000</v>
      </c>
      <c r="V127" s="8">
        <v>4750787000</v>
      </c>
      <c r="W127" s="8">
        <v>6033383000</v>
      </c>
      <c r="X127" s="9">
        <f t="shared" si="1"/>
        <v>107013661000</v>
      </c>
    </row>
    <row r="128" spans="2:24">
      <c r="B128" s="132"/>
      <c r="C128" s="132"/>
      <c r="D128" s="136" t="s">
        <v>231</v>
      </c>
      <c r="E128" s="136"/>
      <c r="F128" s="136"/>
      <c r="G128" s="136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9">
        <f t="shared" si="1"/>
        <v>0</v>
      </c>
    </row>
    <row r="129" spans="2:24">
      <c r="B129" s="132"/>
      <c r="C129" s="132"/>
      <c r="D129" s="132"/>
      <c r="E129" s="133" t="s">
        <v>232</v>
      </c>
      <c r="F129" s="133"/>
      <c r="G129" s="133"/>
      <c r="H129" s="8">
        <v>62604000</v>
      </c>
      <c r="I129" s="8">
        <v>942753000</v>
      </c>
      <c r="J129" s="8">
        <v>144301000</v>
      </c>
      <c r="K129" s="8">
        <v>117727000</v>
      </c>
      <c r="L129" s="8">
        <v>473608000</v>
      </c>
      <c r="M129" s="8">
        <v>733595000</v>
      </c>
      <c r="N129" s="8">
        <v>147236000</v>
      </c>
      <c r="O129" s="8">
        <v>178370000</v>
      </c>
      <c r="P129" s="8">
        <v>1090627000</v>
      </c>
      <c r="Q129" s="8">
        <v>33336000</v>
      </c>
      <c r="R129" s="8">
        <v>102800000</v>
      </c>
      <c r="S129" s="8">
        <v>49000</v>
      </c>
      <c r="T129" s="8">
        <v>43562000</v>
      </c>
      <c r="U129" s="8">
        <v>431693000</v>
      </c>
      <c r="V129" s="8">
        <v>467811000</v>
      </c>
      <c r="W129" s="8">
        <v>543905000</v>
      </c>
      <c r="X129" s="9">
        <f t="shared" si="1"/>
        <v>5513977000</v>
      </c>
    </row>
    <row r="130" spans="2:24">
      <c r="B130" s="132"/>
      <c r="C130" s="132"/>
      <c r="D130" s="132"/>
      <c r="E130" s="133" t="s">
        <v>233</v>
      </c>
      <c r="F130" s="133"/>
      <c r="G130" s="133"/>
      <c r="H130" s="8">
        <v>50140000</v>
      </c>
      <c r="I130" s="8">
        <v>1101992000</v>
      </c>
      <c r="J130" s="8">
        <v>97890000</v>
      </c>
      <c r="K130" s="8">
        <v>176769000</v>
      </c>
      <c r="L130" s="8">
        <v>1066719000</v>
      </c>
      <c r="M130" s="8">
        <v>1828894000</v>
      </c>
      <c r="N130" s="8">
        <v>189596000</v>
      </c>
      <c r="O130" s="8">
        <v>342513000</v>
      </c>
      <c r="P130" s="8">
        <v>336134000</v>
      </c>
      <c r="Q130" s="8">
        <v>222400000</v>
      </c>
      <c r="R130" s="8">
        <v>130676000</v>
      </c>
      <c r="S130" s="8">
        <v>804000</v>
      </c>
      <c r="T130" s="8">
        <v>98465000</v>
      </c>
      <c r="U130" s="8">
        <v>533757000</v>
      </c>
      <c r="V130" s="8">
        <v>457360000</v>
      </c>
      <c r="W130" s="8">
        <v>600324000</v>
      </c>
      <c r="X130" s="9">
        <f t="shared" si="1"/>
        <v>7234433000</v>
      </c>
    </row>
  </sheetData>
  <sheetProtection password="E139" sheet="1" objects="1" scenarios="1"/>
  <mergeCells count="143">
    <mergeCell ref="D128:G128"/>
    <mergeCell ref="D129:D130"/>
    <mergeCell ref="E129:G129"/>
    <mergeCell ref="E130:G130"/>
    <mergeCell ref="E123:G123"/>
    <mergeCell ref="E124:E125"/>
    <mergeCell ref="F124:G124"/>
    <mergeCell ref="F125:G125"/>
    <mergeCell ref="E126:G126"/>
    <mergeCell ref="D127:G127"/>
    <mergeCell ref="E115:G115"/>
    <mergeCell ref="E116:E122"/>
    <mergeCell ref="F116:G116"/>
    <mergeCell ref="F117:G117"/>
    <mergeCell ref="F118:G118"/>
    <mergeCell ref="F119:G119"/>
    <mergeCell ref="F120:G120"/>
    <mergeCell ref="F121:G121"/>
    <mergeCell ref="F122:G122"/>
    <mergeCell ref="F106:F107"/>
    <mergeCell ref="F108:G108"/>
    <mergeCell ref="F109:F111"/>
    <mergeCell ref="F112:G112"/>
    <mergeCell ref="F113:G113"/>
    <mergeCell ref="F114:G114"/>
    <mergeCell ref="E97:G97"/>
    <mergeCell ref="E98:G98"/>
    <mergeCell ref="D99:G99"/>
    <mergeCell ref="D100:D126"/>
    <mergeCell ref="E100:G100"/>
    <mergeCell ref="E101:E114"/>
    <mergeCell ref="F101:G101"/>
    <mergeCell ref="F102:F103"/>
    <mergeCell ref="F104:G104"/>
    <mergeCell ref="F105:G105"/>
    <mergeCell ref="D61:D98"/>
    <mergeCell ref="E61:G61"/>
    <mergeCell ref="E62:E68"/>
    <mergeCell ref="F62:G62"/>
    <mergeCell ref="F63:G63"/>
    <mergeCell ref="F64:G64"/>
    <mergeCell ref="F65:G65"/>
    <mergeCell ref="F66:G66"/>
    <mergeCell ref="E92:G92"/>
    <mergeCell ref="E93:E94"/>
    <mergeCell ref="F93:G93"/>
    <mergeCell ref="F94:G94"/>
    <mergeCell ref="E95:G95"/>
    <mergeCell ref="E96:G96"/>
    <mergeCell ref="E83:G83"/>
    <mergeCell ref="E84:G84"/>
    <mergeCell ref="E85:G85"/>
    <mergeCell ref="E86:G86"/>
    <mergeCell ref="E87:G87"/>
    <mergeCell ref="E88:E91"/>
    <mergeCell ref="F88:G88"/>
    <mergeCell ref="F89:G89"/>
    <mergeCell ref="F90:G90"/>
    <mergeCell ref="F91:G91"/>
    <mergeCell ref="E76:G76"/>
    <mergeCell ref="E77:E82"/>
    <mergeCell ref="F77:G77"/>
    <mergeCell ref="F78:G78"/>
    <mergeCell ref="F79:G79"/>
    <mergeCell ref="F80:G80"/>
    <mergeCell ref="F81:G81"/>
    <mergeCell ref="F82:G82"/>
    <mergeCell ref="E69:G69"/>
    <mergeCell ref="E70:E75"/>
    <mergeCell ref="F70:G70"/>
    <mergeCell ref="F71:G71"/>
    <mergeCell ref="F72:G72"/>
    <mergeCell ref="F73:G73"/>
    <mergeCell ref="F74:G74"/>
    <mergeCell ref="F75:G75"/>
    <mergeCell ref="F68:G68"/>
    <mergeCell ref="E56:G56"/>
    <mergeCell ref="E57:E58"/>
    <mergeCell ref="F57:G57"/>
    <mergeCell ref="F58:G58"/>
    <mergeCell ref="E59:G59"/>
    <mergeCell ref="D60:G60"/>
    <mergeCell ref="E51:E52"/>
    <mergeCell ref="F51:G51"/>
    <mergeCell ref="F52:G52"/>
    <mergeCell ref="E53:G53"/>
    <mergeCell ref="E54:E55"/>
    <mergeCell ref="F54:G54"/>
    <mergeCell ref="F55:G55"/>
    <mergeCell ref="E49:G49"/>
    <mergeCell ref="E50:G50"/>
    <mergeCell ref="E39:E40"/>
    <mergeCell ref="F39:G39"/>
    <mergeCell ref="F40:G40"/>
    <mergeCell ref="E41:G41"/>
    <mergeCell ref="E42:G42"/>
    <mergeCell ref="E43:G43"/>
    <mergeCell ref="F67:G67"/>
    <mergeCell ref="E37:G37"/>
    <mergeCell ref="E38:G38"/>
    <mergeCell ref="E28:G28"/>
    <mergeCell ref="E29:E31"/>
    <mergeCell ref="F29:G29"/>
    <mergeCell ref="F30:G30"/>
    <mergeCell ref="F31:G31"/>
    <mergeCell ref="E32:G32"/>
    <mergeCell ref="E44:E48"/>
    <mergeCell ref="F44:G44"/>
    <mergeCell ref="F45:F47"/>
    <mergeCell ref="F48:G48"/>
    <mergeCell ref="E19:E22"/>
    <mergeCell ref="F19:G19"/>
    <mergeCell ref="F20:G20"/>
    <mergeCell ref="F21:G21"/>
    <mergeCell ref="F22:G22"/>
    <mergeCell ref="E33:G33"/>
    <mergeCell ref="E34:G34"/>
    <mergeCell ref="E35:G35"/>
    <mergeCell ref="E36:G36"/>
    <mergeCell ref="E12:E16"/>
    <mergeCell ref="F12:G12"/>
    <mergeCell ref="F13:G13"/>
    <mergeCell ref="F14:G14"/>
    <mergeCell ref="F15:G15"/>
    <mergeCell ref="F16:G16"/>
    <mergeCell ref="A1:J1"/>
    <mergeCell ref="B4:G6"/>
    <mergeCell ref="B7:G7"/>
    <mergeCell ref="B8:B130"/>
    <mergeCell ref="C8:G8"/>
    <mergeCell ref="C9:C130"/>
    <mergeCell ref="D9:G9"/>
    <mergeCell ref="D10:D59"/>
    <mergeCell ref="E10:G10"/>
    <mergeCell ref="E11:G11"/>
    <mergeCell ref="E23:G23"/>
    <mergeCell ref="E24:G24"/>
    <mergeCell ref="E25:E26"/>
    <mergeCell ref="F25:G25"/>
    <mergeCell ref="F26:G26"/>
    <mergeCell ref="E27:G27"/>
    <mergeCell ref="E17:G17"/>
    <mergeCell ref="E18:G1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14" sqref="N14"/>
    </sheetView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S123"/>
  <sheetViews>
    <sheetView tabSelected="1" zoomScaleNormal="100"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9" sqref="H9"/>
    </sheetView>
  </sheetViews>
  <sheetFormatPr baseColWidth="10" defaultColWidth="9.140625" defaultRowHeight="12.75"/>
  <cols>
    <col min="1" max="2" width="2.42578125" style="1" bestFit="1" customWidth="1"/>
    <col min="3" max="3" width="3" style="1" customWidth="1"/>
    <col min="4" max="4" width="3.140625" style="1" customWidth="1"/>
    <col min="5" max="5" width="5.28515625" style="1" customWidth="1"/>
    <col min="6" max="6" width="5.140625" style="1" customWidth="1"/>
    <col min="7" max="7" width="25.140625" style="1" customWidth="1"/>
    <col min="8" max="70" width="12.42578125" style="1" bestFit="1" customWidth="1"/>
    <col min="71" max="71" width="14" style="1" customWidth="1"/>
    <col min="72" max="16384" width="9.140625" style="1"/>
  </cols>
  <sheetData>
    <row r="1" spans="1:71" ht="15" customHeight="1">
      <c r="A1" s="126" t="s">
        <v>305</v>
      </c>
      <c r="B1" s="126"/>
      <c r="C1" s="126"/>
      <c r="D1" s="126"/>
      <c r="E1" s="126"/>
      <c r="F1" s="126"/>
      <c r="G1" s="126"/>
      <c r="H1" s="93"/>
      <c r="I1" s="93"/>
      <c r="J1" s="93"/>
      <c r="K1" s="57"/>
      <c r="L1" s="57"/>
      <c r="M1" s="57"/>
      <c r="N1" s="57"/>
    </row>
    <row r="2" spans="1:71">
      <c r="A2" s="2" t="s">
        <v>1</v>
      </c>
      <c r="G2" s="3">
        <f>DATEVALUE(H6)</f>
        <v>42277</v>
      </c>
    </row>
    <row r="4" spans="1:71"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21</v>
      </c>
      <c r="Z4" s="4" t="s">
        <v>22</v>
      </c>
      <c r="AA4" s="4" t="s">
        <v>23</v>
      </c>
      <c r="AB4" s="4" t="s">
        <v>25</v>
      </c>
      <c r="AC4" s="4" t="s">
        <v>26</v>
      </c>
      <c r="AD4" s="4" t="s">
        <v>29</v>
      </c>
      <c r="AE4" s="4" t="s">
        <v>30</v>
      </c>
      <c r="AF4" s="4" t="s">
        <v>31</v>
      </c>
      <c r="AG4" s="4" t="s">
        <v>32</v>
      </c>
      <c r="AH4" s="4" t="s">
        <v>33</v>
      </c>
      <c r="AI4" s="4" t="s">
        <v>34</v>
      </c>
      <c r="AJ4" s="4" t="s">
        <v>35</v>
      </c>
      <c r="AK4" s="4" t="s">
        <v>36</v>
      </c>
      <c r="AL4" s="4" t="s">
        <v>37</v>
      </c>
      <c r="AM4" s="4" t="s">
        <v>38</v>
      </c>
      <c r="AN4" s="4" t="s">
        <v>39</v>
      </c>
      <c r="AO4" s="4" t="s">
        <v>40</v>
      </c>
      <c r="AP4" s="4" t="s">
        <v>42</v>
      </c>
      <c r="AQ4" s="4" t="s">
        <v>44</v>
      </c>
      <c r="AR4" s="4" t="s">
        <v>45</v>
      </c>
      <c r="AS4" s="4" t="s">
        <v>46</v>
      </c>
      <c r="AT4" s="4" t="s">
        <v>47</v>
      </c>
      <c r="AU4" s="4" t="s">
        <v>48</v>
      </c>
      <c r="AV4" s="4" t="s">
        <v>49</v>
      </c>
      <c r="AW4" s="4" t="s">
        <v>50</v>
      </c>
      <c r="AX4" s="4" t="s">
        <v>51</v>
      </c>
      <c r="AY4" s="4" t="s">
        <v>52</v>
      </c>
      <c r="AZ4" s="4" t="s">
        <v>54</v>
      </c>
      <c r="BA4" s="4" t="s">
        <v>55</v>
      </c>
      <c r="BB4" s="4" t="s">
        <v>56</v>
      </c>
      <c r="BC4" s="4" t="s">
        <v>57</v>
      </c>
      <c r="BD4" s="4" t="s">
        <v>58</v>
      </c>
      <c r="BE4" s="4" t="s">
        <v>59</v>
      </c>
      <c r="BF4" s="4" t="s">
        <v>60</v>
      </c>
      <c r="BG4" s="4" t="s">
        <v>61</v>
      </c>
      <c r="BH4" s="4" t="s">
        <v>62</v>
      </c>
      <c r="BI4" s="4" t="s">
        <v>64</v>
      </c>
      <c r="BJ4" s="4" t="s">
        <v>65</v>
      </c>
      <c r="BK4" s="4" t="s">
        <v>66</v>
      </c>
      <c r="BL4" s="4" t="s">
        <v>67</v>
      </c>
      <c r="BM4" s="4" t="s">
        <v>69</v>
      </c>
      <c r="BN4" s="4" t="s">
        <v>70</v>
      </c>
      <c r="BO4" s="4" t="s">
        <v>71</v>
      </c>
      <c r="BP4" s="4" t="s">
        <v>72</v>
      </c>
      <c r="BQ4" s="4" t="s">
        <v>74</v>
      </c>
      <c r="BR4" s="4" t="s">
        <v>75</v>
      </c>
      <c r="BS4" s="4"/>
    </row>
    <row r="5" spans="1:71" s="60" customFormat="1" ht="78.75">
      <c r="A5" s="58"/>
      <c r="B5" s="127"/>
      <c r="C5" s="127"/>
      <c r="D5" s="127"/>
      <c r="E5" s="127"/>
      <c r="F5" s="127"/>
      <c r="G5" s="127"/>
      <c r="H5" s="59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95</v>
      </c>
      <c r="Z5" s="59" t="s">
        <v>96</v>
      </c>
      <c r="AA5" s="59" t="s">
        <v>97</v>
      </c>
      <c r="AB5" s="59" t="s">
        <v>99</v>
      </c>
      <c r="AC5" s="59" t="s">
        <v>100</v>
      </c>
      <c r="AD5" s="59" t="s">
        <v>103</v>
      </c>
      <c r="AE5" s="59" t="s">
        <v>104</v>
      </c>
      <c r="AF5" s="59" t="s">
        <v>105</v>
      </c>
      <c r="AG5" s="59" t="s">
        <v>106</v>
      </c>
      <c r="AH5" s="59" t="s">
        <v>107</v>
      </c>
      <c r="AI5" s="59" t="s">
        <v>108</v>
      </c>
      <c r="AJ5" s="59" t="s">
        <v>109</v>
      </c>
      <c r="AK5" s="59" t="s">
        <v>110</v>
      </c>
      <c r="AL5" s="59" t="s">
        <v>111</v>
      </c>
      <c r="AM5" s="59" t="s">
        <v>112</v>
      </c>
      <c r="AN5" s="59" t="s">
        <v>113</v>
      </c>
      <c r="AO5" s="59" t="s">
        <v>114</v>
      </c>
      <c r="AP5" s="59" t="s">
        <v>116</v>
      </c>
      <c r="AQ5" s="59" t="s">
        <v>118</v>
      </c>
      <c r="AR5" s="59" t="s">
        <v>119</v>
      </c>
      <c r="AS5" s="59" t="s">
        <v>120</v>
      </c>
      <c r="AT5" s="59" t="s">
        <v>121</v>
      </c>
      <c r="AU5" s="59" t="s">
        <v>122</v>
      </c>
      <c r="AV5" s="59" t="s">
        <v>123</v>
      </c>
      <c r="AW5" s="59" t="s">
        <v>124</v>
      </c>
      <c r="AX5" s="59" t="s">
        <v>125</v>
      </c>
      <c r="AY5" s="59" t="s">
        <v>126</v>
      </c>
      <c r="AZ5" s="59" t="s">
        <v>128</v>
      </c>
      <c r="BA5" s="59" t="s">
        <v>129</v>
      </c>
      <c r="BB5" s="59" t="s">
        <v>130</v>
      </c>
      <c r="BC5" s="59" t="s">
        <v>131</v>
      </c>
      <c r="BD5" s="59" t="s">
        <v>132</v>
      </c>
      <c r="BE5" s="59" t="s">
        <v>133</v>
      </c>
      <c r="BF5" s="59" t="s">
        <v>134</v>
      </c>
      <c r="BG5" s="59" t="s">
        <v>135</v>
      </c>
      <c r="BH5" s="59" t="s">
        <v>136</v>
      </c>
      <c r="BI5" s="59" t="s">
        <v>138</v>
      </c>
      <c r="BJ5" s="59" t="s">
        <v>139</v>
      </c>
      <c r="BK5" s="59" t="s">
        <v>140</v>
      </c>
      <c r="BL5" s="59" t="s">
        <v>141</v>
      </c>
      <c r="BM5" s="59" t="s">
        <v>143</v>
      </c>
      <c r="BN5" s="59" t="s">
        <v>144</v>
      </c>
      <c r="BO5" s="59" t="s">
        <v>145</v>
      </c>
      <c r="BP5" s="59" t="s">
        <v>146</v>
      </c>
      <c r="BQ5" s="59" t="s">
        <v>148</v>
      </c>
      <c r="BR5" s="59" t="s">
        <v>267</v>
      </c>
      <c r="BS5" s="59" t="s">
        <v>150</v>
      </c>
    </row>
    <row r="6" spans="1:71">
      <c r="B6" s="127"/>
      <c r="C6" s="127"/>
      <c r="D6" s="127"/>
      <c r="E6" s="127"/>
      <c r="F6" s="127"/>
      <c r="G6" s="127"/>
      <c r="H6" s="6" t="s">
        <v>309</v>
      </c>
      <c r="I6" s="6" t="s">
        <v>309</v>
      </c>
      <c r="J6" s="6" t="s">
        <v>309</v>
      </c>
      <c r="K6" s="6" t="s">
        <v>309</v>
      </c>
      <c r="L6" s="6" t="s">
        <v>309</v>
      </c>
      <c r="M6" s="6" t="s">
        <v>309</v>
      </c>
      <c r="N6" s="6" t="s">
        <v>309</v>
      </c>
      <c r="O6" s="6" t="s">
        <v>309</v>
      </c>
      <c r="P6" s="6" t="s">
        <v>309</v>
      </c>
      <c r="Q6" s="6" t="s">
        <v>309</v>
      </c>
      <c r="R6" s="6" t="s">
        <v>309</v>
      </c>
      <c r="S6" s="6" t="s">
        <v>309</v>
      </c>
      <c r="T6" s="6" t="s">
        <v>309</v>
      </c>
      <c r="U6" s="6" t="s">
        <v>309</v>
      </c>
      <c r="V6" s="6" t="s">
        <v>309</v>
      </c>
      <c r="W6" s="6" t="s">
        <v>309</v>
      </c>
      <c r="X6" s="6" t="s">
        <v>309</v>
      </c>
      <c r="Y6" s="6" t="s">
        <v>309</v>
      </c>
      <c r="Z6" s="6" t="s">
        <v>309</v>
      </c>
      <c r="AA6" s="6" t="s">
        <v>309</v>
      </c>
      <c r="AB6" s="6" t="s">
        <v>309</v>
      </c>
      <c r="AC6" s="6" t="s">
        <v>309</v>
      </c>
      <c r="AD6" s="6" t="s">
        <v>309</v>
      </c>
      <c r="AE6" s="6" t="s">
        <v>309</v>
      </c>
      <c r="AF6" s="6" t="s">
        <v>309</v>
      </c>
      <c r="AG6" s="6" t="s">
        <v>309</v>
      </c>
      <c r="AH6" s="6" t="s">
        <v>309</v>
      </c>
      <c r="AI6" s="6" t="s">
        <v>309</v>
      </c>
      <c r="AJ6" s="6" t="s">
        <v>309</v>
      </c>
      <c r="AK6" s="6" t="s">
        <v>309</v>
      </c>
      <c r="AL6" s="6" t="s">
        <v>309</v>
      </c>
      <c r="AM6" s="6" t="s">
        <v>309</v>
      </c>
      <c r="AN6" s="6" t="s">
        <v>309</v>
      </c>
      <c r="AO6" s="6" t="s">
        <v>309</v>
      </c>
      <c r="AP6" s="6" t="s">
        <v>309</v>
      </c>
      <c r="AQ6" s="6" t="s">
        <v>309</v>
      </c>
      <c r="AR6" s="6" t="s">
        <v>309</v>
      </c>
      <c r="AS6" s="6" t="s">
        <v>309</v>
      </c>
      <c r="AT6" s="6" t="s">
        <v>309</v>
      </c>
      <c r="AU6" s="6" t="s">
        <v>309</v>
      </c>
      <c r="AV6" s="6" t="s">
        <v>309</v>
      </c>
      <c r="AW6" s="6" t="s">
        <v>309</v>
      </c>
      <c r="AX6" s="6" t="s">
        <v>309</v>
      </c>
      <c r="AY6" s="6" t="s">
        <v>309</v>
      </c>
      <c r="AZ6" s="6" t="s">
        <v>309</v>
      </c>
      <c r="BA6" s="6" t="s">
        <v>309</v>
      </c>
      <c r="BB6" s="6" t="s">
        <v>309</v>
      </c>
      <c r="BC6" s="6" t="s">
        <v>309</v>
      </c>
      <c r="BD6" s="6" t="s">
        <v>309</v>
      </c>
      <c r="BE6" s="6" t="s">
        <v>309</v>
      </c>
      <c r="BF6" s="6" t="s">
        <v>309</v>
      </c>
      <c r="BG6" s="6" t="s">
        <v>309</v>
      </c>
      <c r="BH6" s="6" t="s">
        <v>309</v>
      </c>
      <c r="BI6" s="6" t="s">
        <v>309</v>
      </c>
      <c r="BJ6" s="6" t="s">
        <v>309</v>
      </c>
      <c r="BK6" s="6" t="s">
        <v>309</v>
      </c>
      <c r="BL6" s="6" t="s">
        <v>309</v>
      </c>
      <c r="BM6" s="6" t="s">
        <v>309</v>
      </c>
      <c r="BN6" s="6" t="s">
        <v>309</v>
      </c>
      <c r="BO6" s="6" t="s">
        <v>309</v>
      </c>
      <c r="BP6" s="6" t="s">
        <v>309</v>
      </c>
      <c r="BQ6" s="6" t="s">
        <v>309</v>
      </c>
      <c r="BR6" s="6" t="s">
        <v>309</v>
      </c>
      <c r="BS6" s="6" t="s">
        <v>309</v>
      </c>
    </row>
    <row r="7" spans="1:71">
      <c r="B7" s="127"/>
      <c r="C7" s="127"/>
      <c r="D7" s="127"/>
      <c r="E7" s="127"/>
      <c r="F7" s="127"/>
      <c r="G7" s="12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</row>
    <row r="8" spans="1:71" ht="15" customHeight="1">
      <c r="B8" s="109"/>
      <c r="C8" s="128"/>
      <c r="D8" s="128"/>
      <c r="E8" s="128"/>
      <c r="F8" s="128"/>
      <c r="G8" s="128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</row>
    <row r="9" spans="1:71" ht="12.75" customHeight="1">
      <c r="B9" s="109"/>
      <c r="C9" s="101"/>
      <c r="D9" s="128" t="s">
        <v>152</v>
      </c>
      <c r="E9" s="128"/>
      <c r="F9" s="128"/>
      <c r="G9" s="128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</row>
    <row r="10" spans="1:71" ht="12.75" customHeight="1">
      <c r="B10" s="110"/>
      <c r="C10" s="111"/>
      <c r="D10" s="131"/>
      <c r="E10" s="133" t="s">
        <v>153</v>
      </c>
      <c r="F10" s="133"/>
      <c r="G10" s="134"/>
      <c r="H10" s="8">
        <v>5037000</v>
      </c>
      <c r="I10" s="8">
        <v>14399000</v>
      </c>
      <c r="J10" s="8">
        <v>1777000</v>
      </c>
      <c r="K10" s="8">
        <v>34937000</v>
      </c>
      <c r="L10" s="8">
        <v>12019000</v>
      </c>
      <c r="M10" s="8">
        <v>6246000</v>
      </c>
      <c r="N10" s="8">
        <v>3464000</v>
      </c>
      <c r="O10" s="8">
        <v>1072000</v>
      </c>
      <c r="P10" s="8">
        <v>1348000</v>
      </c>
      <c r="Q10" s="8">
        <v>27829000</v>
      </c>
      <c r="R10" s="8">
        <v>15104000</v>
      </c>
      <c r="S10" s="8">
        <v>915000</v>
      </c>
      <c r="T10" s="8">
        <v>166462000</v>
      </c>
      <c r="U10" s="8">
        <v>1812000</v>
      </c>
      <c r="V10" s="8">
        <v>489073000</v>
      </c>
      <c r="W10" s="8">
        <v>8546000</v>
      </c>
      <c r="X10" s="8">
        <v>7481000</v>
      </c>
      <c r="Y10" s="8">
        <v>13843000</v>
      </c>
      <c r="Z10" s="8">
        <v>4472000</v>
      </c>
      <c r="AA10" s="8">
        <v>15798000</v>
      </c>
      <c r="AB10" s="8">
        <v>3661000</v>
      </c>
      <c r="AC10" s="8">
        <v>45326000</v>
      </c>
      <c r="AD10" s="8">
        <v>9608000</v>
      </c>
      <c r="AE10" s="8">
        <v>393000</v>
      </c>
      <c r="AF10" s="8">
        <v>186000</v>
      </c>
      <c r="AG10" s="8">
        <v>2077000</v>
      </c>
      <c r="AH10" s="8">
        <v>112000</v>
      </c>
      <c r="AI10" s="8">
        <v>498000</v>
      </c>
      <c r="AJ10" s="8">
        <v>73000</v>
      </c>
      <c r="AK10" s="8">
        <v>1081000</v>
      </c>
      <c r="AL10" s="8">
        <v>1507000</v>
      </c>
      <c r="AM10" s="8">
        <v>3042000</v>
      </c>
      <c r="AN10" s="8">
        <v>1026000</v>
      </c>
      <c r="AO10" s="8">
        <v>819000</v>
      </c>
      <c r="AP10" s="8">
        <v>217000</v>
      </c>
      <c r="AQ10" s="8">
        <v>1763000</v>
      </c>
      <c r="AR10" s="8">
        <v>2528000</v>
      </c>
      <c r="AS10" s="8">
        <v>387000</v>
      </c>
      <c r="AT10" s="8">
        <v>348000</v>
      </c>
      <c r="AU10" s="8">
        <v>203000</v>
      </c>
      <c r="AV10" s="8">
        <v>153000</v>
      </c>
      <c r="AW10" s="8">
        <v>873000</v>
      </c>
      <c r="AX10" s="8">
        <v>723000</v>
      </c>
      <c r="AY10" s="8">
        <v>689000</v>
      </c>
      <c r="AZ10" s="8">
        <v>550000</v>
      </c>
      <c r="BA10" s="8">
        <v>6934000</v>
      </c>
      <c r="BB10" s="8">
        <v>311000</v>
      </c>
      <c r="BC10" s="8">
        <v>2244000</v>
      </c>
      <c r="BD10" s="8">
        <v>342000</v>
      </c>
      <c r="BE10" s="8">
        <v>181000</v>
      </c>
      <c r="BF10" s="8">
        <v>163000</v>
      </c>
      <c r="BG10" s="8">
        <v>10808000</v>
      </c>
      <c r="BH10" s="8">
        <v>205000</v>
      </c>
      <c r="BI10" s="8">
        <v>1583000</v>
      </c>
      <c r="BJ10" s="8">
        <v>60000</v>
      </c>
      <c r="BK10" s="8">
        <v>232000</v>
      </c>
      <c r="BL10" s="8">
        <v>1653000</v>
      </c>
      <c r="BM10" s="8">
        <v>479000</v>
      </c>
      <c r="BN10" s="8">
        <v>13663000</v>
      </c>
      <c r="BO10" s="8">
        <v>176000</v>
      </c>
      <c r="BP10" s="8">
        <v>48299000</v>
      </c>
      <c r="BQ10" s="8">
        <v>24911000</v>
      </c>
      <c r="BR10" s="8">
        <v>23634000</v>
      </c>
      <c r="BS10" s="9">
        <f>SUM(H10:BR10)</f>
        <v>1045355000</v>
      </c>
    </row>
    <row r="11" spans="1:71" ht="12.75" customHeight="1">
      <c r="B11" s="138"/>
      <c r="C11" s="112"/>
      <c r="D11" s="131"/>
      <c r="E11" s="136" t="s">
        <v>154</v>
      </c>
      <c r="F11" s="136"/>
      <c r="G11" s="137"/>
      <c r="H11" s="10">
        <v>0</v>
      </c>
      <c r="I11" s="10">
        <v>0</v>
      </c>
      <c r="J11" s="8">
        <v>570000</v>
      </c>
      <c r="K11" s="8">
        <v>18957000</v>
      </c>
      <c r="L11" s="8">
        <v>4656000</v>
      </c>
      <c r="M11" s="8">
        <v>1000</v>
      </c>
      <c r="N11" s="8">
        <v>189000</v>
      </c>
      <c r="O11" s="8">
        <v>2000</v>
      </c>
      <c r="P11" s="8">
        <v>1000</v>
      </c>
      <c r="Q11" s="8">
        <v>37542000</v>
      </c>
      <c r="R11" s="8">
        <v>42789000</v>
      </c>
      <c r="S11" s="10">
        <v>0</v>
      </c>
      <c r="T11" s="8">
        <v>230385000</v>
      </c>
      <c r="U11" s="10">
        <v>0</v>
      </c>
      <c r="V11" s="8">
        <v>592000</v>
      </c>
      <c r="W11" s="8">
        <v>2759000</v>
      </c>
      <c r="X11" s="8">
        <v>1256000</v>
      </c>
      <c r="Y11" s="8">
        <v>1931000</v>
      </c>
      <c r="Z11" s="8">
        <v>305000</v>
      </c>
      <c r="AA11" s="8">
        <v>5261000</v>
      </c>
      <c r="AB11" s="8">
        <v>3952000</v>
      </c>
      <c r="AC11" s="10">
        <v>0</v>
      </c>
      <c r="AD11" s="8">
        <v>80000</v>
      </c>
      <c r="AE11" s="10">
        <v>0</v>
      </c>
      <c r="AF11" s="10">
        <v>0</v>
      </c>
      <c r="AG11" s="8">
        <v>65000</v>
      </c>
      <c r="AH11" s="10">
        <v>0</v>
      </c>
      <c r="AI11" s="8">
        <v>1000</v>
      </c>
      <c r="AJ11" s="10">
        <v>0</v>
      </c>
      <c r="AK11" s="10">
        <v>0</v>
      </c>
      <c r="AL11" s="10">
        <v>0</v>
      </c>
      <c r="AM11" s="8">
        <v>2353000</v>
      </c>
      <c r="AN11" s="10">
        <v>0</v>
      </c>
      <c r="AO11" s="8">
        <v>49000</v>
      </c>
      <c r="AP11" s="10">
        <v>0</v>
      </c>
      <c r="AQ11" s="8">
        <v>85000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8">
        <v>54000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8">
        <v>26000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37240000</v>
      </c>
      <c r="BQ11" s="10">
        <v>0</v>
      </c>
      <c r="BR11" s="8">
        <v>100407000</v>
      </c>
      <c r="BS11" s="9">
        <f t="shared" ref="BS11:BS74" si="0">SUM(H11:BR11)</f>
        <v>491508000</v>
      </c>
    </row>
    <row r="12" spans="1:71" ht="12.75" customHeight="1">
      <c r="B12" s="139"/>
      <c r="C12" s="112"/>
      <c r="D12" s="131"/>
      <c r="E12" s="132"/>
      <c r="F12" s="133" t="s">
        <v>155</v>
      </c>
      <c r="G12" s="134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9">
        <f t="shared" si="0"/>
        <v>0</v>
      </c>
    </row>
    <row r="13" spans="1:71" ht="12.75" customHeight="1">
      <c r="B13" s="139"/>
      <c r="C13" s="112"/>
      <c r="D13" s="131"/>
      <c r="E13" s="132"/>
      <c r="F13" s="133" t="s">
        <v>156</v>
      </c>
      <c r="G13" s="134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9">
        <f t="shared" si="0"/>
        <v>0</v>
      </c>
    </row>
    <row r="14" spans="1:71" ht="12.75" customHeight="1">
      <c r="B14" s="139"/>
      <c r="C14" s="112"/>
      <c r="D14" s="131"/>
      <c r="E14" s="132"/>
      <c r="F14" s="133" t="s">
        <v>157</v>
      </c>
      <c r="G14" s="134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42123000</v>
      </c>
      <c r="S14" s="10">
        <v>0</v>
      </c>
      <c r="T14" s="8">
        <v>227247000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9">
        <f t="shared" si="0"/>
        <v>269370000</v>
      </c>
    </row>
    <row r="15" spans="1:71" ht="12.75" customHeight="1">
      <c r="B15" s="139"/>
      <c r="C15" s="112"/>
      <c r="D15" s="131"/>
      <c r="E15" s="132"/>
      <c r="F15" s="133" t="s">
        <v>158</v>
      </c>
      <c r="G15" s="134"/>
      <c r="H15" s="10">
        <v>0</v>
      </c>
      <c r="I15" s="10">
        <v>0</v>
      </c>
      <c r="J15" s="10">
        <v>0</v>
      </c>
      <c r="K15" s="8">
        <v>142000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645000</v>
      </c>
      <c r="S15" s="10">
        <v>0</v>
      </c>
      <c r="T15" s="8">
        <v>186000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8">
        <v>1000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8">
        <v>48000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9">
        <f t="shared" si="0"/>
        <v>1022000</v>
      </c>
    </row>
    <row r="16" spans="1:71" ht="12.75" customHeight="1">
      <c r="B16" s="139"/>
      <c r="C16" s="112"/>
      <c r="D16" s="131"/>
      <c r="E16" s="132"/>
      <c r="F16" s="133" t="s">
        <v>159</v>
      </c>
      <c r="G16" s="134"/>
      <c r="H16" s="10">
        <v>0</v>
      </c>
      <c r="I16" s="10">
        <v>0</v>
      </c>
      <c r="J16" s="8">
        <v>570000</v>
      </c>
      <c r="K16" s="8">
        <v>18815000</v>
      </c>
      <c r="L16" s="8">
        <v>4656000</v>
      </c>
      <c r="M16" s="8">
        <v>1000</v>
      </c>
      <c r="N16" s="8">
        <v>189000</v>
      </c>
      <c r="O16" s="8">
        <v>2000</v>
      </c>
      <c r="P16" s="8">
        <v>1000</v>
      </c>
      <c r="Q16" s="8">
        <v>37542000</v>
      </c>
      <c r="R16" s="8">
        <v>21000</v>
      </c>
      <c r="S16" s="10">
        <v>0</v>
      </c>
      <c r="T16" s="8">
        <v>2952000</v>
      </c>
      <c r="U16" s="10">
        <v>0</v>
      </c>
      <c r="V16" s="8">
        <v>592000</v>
      </c>
      <c r="W16" s="8">
        <v>2759000</v>
      </c>
      <c r="X16" s="8">
        <v>1256000</v>
      </c>
      <c r="Y16" s="8">
        <v>1931000</v>
      </c>
      <c r="Z16" s="8">
        <v>305000</v>
      </c>
      <c r="AA16" s="8">
        <v>5261000</v>
      </c>
      <c r="AB16" s="8">
        <v>3952000</v>
      </c>
      <c r="AC16" s="10">
        <v>0</v>
      </c>
      <c r="AD16" s="8">
        <v>80000</v>
      </c>
      <c r="AE16" s="10">
        <v>0</v>
      </c>
      <c r="AF16" s="10">
        <v>0</v>
      </c>
      <c r="AG16" s="8">
        <v>65000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8">
        <v>2353000</v>
      </c>
      <c r="AN16" s="10">
        <v>0</v>
      </c>
      <c r="AO16" s="8">
        <v>1000</v>
      </c>
      <c r="AP16" s="10">
        <v>0</v>
      </c>
      <c r="AQ16" s="8">
        <v>85000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8">
        <v>54000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8">
        <v>26000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8">
        <v>37240000</v>
      </c>
      <c r="BQ16" s="10">
        <v>0</v>
      </c>
      <c r="BR16" s="8">
        <v>100407000</v>
      </c>
      <c r="BS16" s="9">
        <f t="shared" si="0"/>
        <v>221116000</v>
      </c>
    </row>
    <row r="17" spans="2:71" ht="12.75" customHeight="1">
      <c r="B17" s="139"/>
      <c r="C17" s="112"/>
      <c r="D17" s="131"/>
      <c r="E17" s="133" t="s">
        <v>160</v>
      </c>
      <c r="F17" s="133"/>
      <c r="G17" s="134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8">
        <v>2000</v>
      </c>
      <c r="P17" s="10">
        <v>0</v>
      </c>
      <c r="Q17" s="10">
        <v>0</v>
      </c>
      <c r="R17" s="10">
        <v>0</v>
      </c>
      <c r="S17" s="10">
        <v>0</v>
      </c>
      <c r="T17" s="8">
        <v>34178000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9">
        <f t="shared" si="0"/>
        <v>34180000</v>
      </c>
    </row>
    <row r="18" spans="2:71" ht="12.75" customHeight="1">
      <c r="B18" s="139"/>
      <c r="C18" s="112"/>
      <c r="D18" s="131"/>
      <c r="E18" s="136" t="s">
        <v>161</v>
      </c>
      <c r="F18" s="136"/>
      <c r="G18" s="137"/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83950000</v>
      </c>
      <c r="W18" s="10">
        <v>0</v>
      </c>
      <c r="X18" s="8">
        <v>763000</v>
      </c>
      <c r="Y18" s="10">
        <v>0</v>
      </c>
      <c r="Z18" s="10">
        <v>0</v>
      </c>
      <c r="AA18" s="10">
        <v>0</v>
      </c>
      <c r="AB18" s="10">
        <v>0</v>
      </c>
      <c r="AC18" s="8">
        <v>43616000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8">
        <v>282000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8">
        <v>241000</v>
      </c>
      <c r="BJ18" s="10">
        <v>0</v>
      </c>
      <c r="BK18" s="8">
        <v>139000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9">
        <f t="shared" si="0"/>
        <v>128991000</v>
      </c>
    </row>
    <row r="19" spans="2:71" ht="12.75" customHeight="1">
      <c r="B19" s="139"/>
      <c r="C19" s="112"/>
      <c r="D19" s="131"/>
      <c r="E19" s="132"/>
      <c r="F19" s="133" t="s">
        <v>155</v>
      </c>
      <c r="G19" s="134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8">
        <v>14194000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8">
        <v>282000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9">
        <f t="shared" si="0"/>
        <v>14476000</v>
      </c>
    </row>
    <row r="20" spans="2:71" ht="12.75" customHeight="1">
      <c r="B20" s="139"/>
      <c r="C20" s="112"/>
      <c r="D20" s="131"/>
      <c r="E20" s="132"/>
      <c r="F20" s="133" t="s">
        <v>156</v>
      </c>
      <c r="G20" s="134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82635000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9">
        <f t="shared" si="0"/>
        <v>82635000</v>
      </c>
    </row>
    <row r="21" spans="2:71" ht="12.75" customHeight="1">
      <c r="B21" s="139"/>
      <c r="C21" s="112"/>
      <c r="D21" s="131"/>
      <c r="E21" s="132"/>
      <c r="F21" s="133" t="s">
        <v>157</v>
      </c>
      <c r="G21" s="134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8">
        <v>1315000</v>
      </c>
      <c r="W21" s="10">
        <v>0</v>
      </c>
      <c r="X21" s="8">
        <v>763000</v>
      </c>
      <c r="Y21" s="10">
        <v>0</v>
      </c>
      <c r="Z21" s="10">
        <v>0</v>
      </c>
      <c r="AA21" s="10">
        <v>0</v>
      </c>
      <c r="AB21" s="10">
        <v>0</v>
      </c>
      <c r="AC21" s="8">
        <v>29422000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8">
        <v>241000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9">
        <f t="shared" si="0"/>
        <v>31741000</v>
      </c>
    </row>
    <row r="22" spans="2:71" ht="12.75" customHeight="1">
      <c r="B22" s="139"/>
      <c r="C22" s="112"/>
      <c r="D22" s="131"/>
      <c r="E22" s="132"/>
      <c r="F22" s="133" t="s">
        <v>158</v>
      </c>
      <c r="G22" s="134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8">
        <v>139000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9">
        <f t="shared" si="0"/>
        <v>139000</v>
      </c>
    </row>
    <row r="23" spans="2:71" ht="12.75" customHeight="1">
      <c r="B23" s="139"/>
      <c r="C23" s="112"/>
      <c r="D23" s="131"/>
      <c r="E23" s="133" t="s">
        <v>160</v>
      </c>
      <c r="F23" s="133"/>
      <c r="G23" s="134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9">
        <f t="shared" si="0"/>
        <v>0</v>
      </c>
    </row>
    <row r="24" spans="2:71" ht="12.75" customHeight="1">
      <c r="B24" s="139"/>
      <c r="C24" s="112"/>
      <c r="D24" s="131"/>
      <c r="E24" s="136" t="s">
        <v>162</v>
      </c>
      <c r="F24" s="136"/>
      <c r="G24" s="137"/>
      <c r="H24" s="8">
        <v>85926000</v>
      </c>
      <c r="I24" s="8">
        <v>298262000</v>
      </c>
      <c r="J24" s="8">
        <v>85516000</v>
      </c>
      <c r="K24" s="8">
        <v>2418829000</v>
      </c>
      <c r="L24" s="8">
        <v>297547000</v>
      </c>
      <c r="M24" s="8">
        <v>92551000</v>
      </c>
      <c r="N24" s="8">
        <v>320847000</v>
      </c>
      <c r="O24" s="8">
        <v>53081000</v>
      </c>
      <c r="P24" s="8">
        <v>46027000</v>
      </c>
      <c r="Q24" s="8">
        <v>1347913000</v>
      </c>
      <c r="R24" s="8">
        <v>598295000</v>
      </c>
      <c r="S24" s="8">
        <v>139000</v>
      </c>
      <c r="T24" s="8">
        <v>4040987000</v>
      </c>
      <c r="U24" s="8">
        <v>5000</v>
      </c>
      <c r="V24" s="8">
        <v>377056000</v>
      </c>
      <c r="W24" s="8">
        <v>828948000</v>
      </c>
      <c r="X24" s="8">
        <v>585262000</v>
      </c>
      <c r="Y24" s="8">
        <v>467685000</v>
      </c>
      <c r="Z24" s="8">
        <v>163862000</v>
      </c>
      <c r="AA24" s="8">
        <v>135488000</v>
      </c>
      <c r="AB24" s="8">
        <v>559189000</v>
      </c>
      <c r="AC24" s="8">
        <v>1848355000</v>
      </c>
      <c r="AD24" s="8">
        <v>362450000</v>
      </c>
      <c r="AE24" s="8">
        <v>2718000</v>
      </c>
      <c r="AF24" s="8">
        <v>117000</v>
      </c>
      <c r="AG24" s="8">
        <v>110422000</v>
      </c>
      <c r="AH24" s="8">
        <v>14219000</v>
      </c>
      <c r="AI24" s="8">
        <v>540000</v>
      </c>
      <c r="AJ24" s="8">
        <v>17936000</v>
      </c>
      <c r="AK24" s="8">
        <v>3000</v>
      </c>
      <c r="AL24" s="8">
        <v>1555000</v>
      </c>
      <c r="AM24" s="8">
        <v>34080000</v>
      </c>
      <c r="AN24" s="8">
        <v>2474000</v>
      </c>
      <c r="AO24" s="8">
        <v>142713000</v>
      </c>
      <c r="AP24" s="8">
        <v>4064000</v>
      </c>
      <c r="AQ24" s="8">
        <v>89759000</v>
      </c>
      <c r="AR24" s="8">
        <v>336000</v>
      </c>
      <c r="AS24" s="8">
        <v>5000</v>
      </c>
      <c r="AT24" s="8">
        <v>3000</v>
      </c>
      <c r="AU24" s="8">
        <v>28000</v>
      </c>
      <c r="AV24" s="8">
        <v>6709000</v>
      </c>
      <c r="AW24" s="8">
        <v>107877000</v>
      </c>
      <c r="AX24" s="8">
        <v>80497000</v>
      </c>
      <c r="AY24" s="8">
        <v>4000</v>
      </c>
      <c r="AZ24" s="8">
        <v>52624000</v>
      </c>
      <c r="BA24" s="8">
        <v>330126000</v>
      </c>
      <c r="BB24" s="8">
        <v>18450000</v>
      </c>
      <c r="BC24" s="8">
        <v>137480000</v>
      </c>
      <c r="BD24" s="8">
        <v>5284000</v>
      </c>
      <c r="BE24" s="8">
        <v>3000</v>
      </c>
      <c r="BF24" s="8">
        <v>271000</v>
      </c>
      <c r="BG24" s="8">
        <v>302619000</v>
      </c>
      <c r="BH24" s="8">
        <v>157000</v>
      </c>
      <c r="BI24" s="8">
        <v>81036000</v>
      </c>
      <c r="BJ24" s="8">
        <v>1000</v>
      </c>
      <c r="BK24" s="8">
        <v>18958000</v>
      </c>
      <c r="BL24" s="8">
        <v>21768000</v>
      </c>
      <c r="BM24" s="8">
        <v>77000</v>
      </c>
      <c r="BN24" s="8">
        <v>633189000</v>
      </c>
      <c r="BO24" s="8">
        <v>3000</v>
      </c>
      <c r="BP24" s="8">
        <v>1705909000</v>
      </c>
      <c r="BQ24" s="8">
        <v>3011558000</v>
      </c>
      <c r="BR24" s="8">
        <v>422397000</v>
      </c>
      <c r="BS24" s="9">
        <f t="shared" si="0"/>
        <v>22372189000</v>
      </c>
    </row>
    <row r="25" spans="2:71" ht="12.75" customHeight="1">
      <c r="B25" s="139"/>
      <c r="C25" s="112"/>
      <c r="D25" s="131"/>
      <c r="E25" s="132"/>
      <c r="F25" s="133" t="s">
        <v>157</v>
      </c>
      <c r="G25" s="134"/>
      <c r="H25" s="10">
        <v>0</v>
      </c>
      <c r="I25" s="8">
        <v>251408000</v>
      </c>
      <c r="J25" s="8">
        <v>78389000</v>
      </c>
      <c r="K25" s="8">
        <v>2311740000</v>
      </c>
      <c r="L25" s="8">
        <v>272778000</v>
      </c>
      <c r="M25" s="8">
        <v>79190000</v>
      </c>
      <c r="N25" s="8">
        <v>295710000</v>
      </c>
      <c r="O25" s="8">
        <v>50492000</v>
      </c>
      <c r="P25" s="8">
        <v>44534000</v>
      </c>
      <c r="Q25" s="8">
        <v>1277618000</v>
      </c>
      <c r="R25" s="8">
        <v>585722000</v>
      </c>
      <c r="S25" s="10">
        <v>0</v>
      </c>
      <c r="T25" s="8">
        <v>3694824000</v>
      </c>
      <c r="U25" s="10">
        <v>0</v>
      </c>
      <c r="V25" s="8">
        <v>322800000</v>
      </c>
      <c r="W25" s="8">
        <v>770477000</v>
      </c>
      <c r="X25" s="8">
        <v>559341000</v>
      </c>
      <c r="Y25" s="8">
        <v>429874000</v>
      </c>
      <c r="Z25" s="8">
        <v>156550000</v>
      </c>
      <c r="AA25" s="8">
        <v>116578000</v>
      </c>
      <c r="AB25" s="8">
        <v>521907000</v>
      </c>
      <c r="AC25" s="8">
        <v>1606499000</v>
      </c>
      <c r="AD25" s="8">
        <v>328895000</v>
      </c>
      <c r="AE25" s="8">
        <v>1921000</v>
      </c>
      <c r="AF25" s="10">
        <v>0</v>
      </c>
      <c r="AG25" s="8">
        <v>108118000</v>
      </c>
      <c r="AH25" s="8">
        <v>13281000</v>
      </c>
      <c r="AI25" s="8">
        <v>322000</v>
      </c>
      <c r="AJ25" s="8">
        <v>17204000</v>
      </c>
      <c r="AK25" s="10">
        <v>0</v>
      </c>
      <c r="AL25" s="8">
        <v>32000</v>
      </c>
      <c r="AM25" s="8">
        <v>29291000</v>
      </c>
      <c r="AN25" s="8">
        <v>2335000</v>
      </c>
      <c r="AO25" s="8">
        <v>139951000</v>
      </c>
      <c r="AP25" s="8">
        <v>3390000</v>
      </c>
      <c r="AQ25" s="8">
        <v>87123000</v>
      </c>
      <c r="AR25" s="10">
        <v>0</v>
      </c>
      <c r="AS25" s="10">
        <v>0</v>
      </c>
      <c r="AT25" s="10">
        <v>0</v>
      </c>
      <c r="AU25" s="10">
        <v>0</v>
      </c>
      <c r="AV25" s="8">
        <v>6301000</v>
      </c>
      <c r="AW25" s="8">
        <v>103970000</v>
      </c>
      <c r="AX25" s="8">
        <v>77241000</v>
      </c>
      <c r="AY25" s="10">
        <v>0</v>
      </c>
      <c r="AZ25" s="8">
        <v>51413000</v>
      </c>
      <c r="BA25" s="8">
        <v>303087000</v>
      </c>
      <c r="BB25" s="8">
        <v>17949000</v>
      </c>
      <c r="BC25" s="8">
        <v>136047000</v>
      </c>
      <c r="BD25" s="8">
        <v>3966000</v>
      </c>
      <c r="BE25" s="10">
        <v>0</v>
      </c>
      <c r="BF25" s="8">
        <v>270000</v>
      </c>
      <c r="BG25" s="8">
        <v>290801000</v>
      </c>
      <c r="BH25" s="10">
        <v>0</v>
      </c>
      <c r="BI25" s="8">
        <v>78285000</v>
      </c>
      <c r="BJ25" s="10">
        <v>0</v>
      </c>
      <c r="BK25" s="8">
        <v>17966000</v>
      </c>
      <c r="BL25" s="8">
        <v>19614000</v>
      </c>
      <c r="BM25" s="10">
        <v>0</v>
      </c>
      <c r="BN25" s="8">
        <v>633175000</v>
      </c>
      <c r="BO25" s="10">
        <v>0</v>
      </c>
      <c r="BP25" s="8">
        <v>1630892000</v>
      </c>
      <c r="BQ25" s="8">
        <v>2938637000</v>
      </c>
      <c r="BR25" s="8">
        <v>321321000</v>
      </c>
      <c r="BS25" s="9">
        <f t="shared" si="0"/>
        <v>20789229000</v>
      </c>
    </row>
    <row r="26" spans="2:71" ht="12.75" customHeight="1">
      <c r="B26" s="139"/>
      <c r="C26" s="112"/>
      <c r="D26" s="131"/>
      <c r="E26" s="132"/>
      <c r="F26" s="133" t="s">
        <v>158</v>
      </c>
      <c r="G26" s="134"/>
      <c r="H26" s="8">
        <v>85926000</v>
      </c>
      <c r="I26" s="8">
        <v>46853000</v>
      </c>
      <c r="J26" s="8">
        <v>7128000</v>
      </c>
      <c r="K26" s="8">
        <v>107089000</v>
      </c>
      <c r="L26" s="8">
        <v>24770000</v>
      </c>
      <c r="M26" s="8">
        <v>13361000</v>
      </c>
      <c r="N26" s="8">
        <v>25137000</v>
      </c>
      <c r="O26" s="8">
        <v>2589000</v>
      </c>
      <c r="P26" s="8">
        <v>1493000</v>
      </c>
      <c r="Q26" s="8">
        <v>70295000</v>
      </c>
      <c r="R26" s="8">
        <v>12573000</v>
      </c>
      <c r="S26" s="8">
        <v>139000</v>
      </c>
      <c r="T26" s="8">
        <v>346163000</v>
      </c>
      <c r="U26" s="8">
        <v>5000</v>
      </c>
      <c r="V26" s="8">
        <v>54256000</v>
      </c>
      <c r="W26" s="8">
        <v>58471000</v>
      </c>
      <c r="X26" s="8">
        <v>25921000</v>
      </c>
      <c r="Y26" s="8">
        <v>37812000</v>
      </c>
      <c r="Z26" s="8">
        <v>7312000</v>
      </c>
      <c r="AA26" s="8">
        <v>18910000</v>
      </c>
      <c r="AB26" s="8">
        <v>37282000</v>
      </c>
      <c r="AC26" s="8">
        <v>241856000</v>
      </c>
      <c r="AD26" s="8">
        <v>33555000</v>
      </c>
      <c r="AE26" s="8">
        <v>797000</v>
      </c>
      <c r="AF26" s="8">
        <v>117000</v>
      </c>
      <c r="AG26" s="8">
        <v>2304000</v>
      </c>
      <c r="AH26" s="8">
        <v>938000</v>
      </c>
      <c r="AI26" s="8">
        <v>218000</v>
      </c>
      <c r="AJ26" s="8">
        <v>732000</v>
      </c>
      <c r="AK26" s="8">
        <v>3000</v>
      </c>
      <c r="AL26" s="8">
        <v>1523000</v>
      </c>
      <c r="AM26" s="8">
        <v>4789000</v>
      </c>
      <c r="AN26" s="8">
        <v>140000</v>
      </c>
      <c r="AO26" s="8">
        <v>2762000</v>
      </c>
      <c r="AP26" s="8">
        <v>674000</v>
      </c>
      <c r="AQ26" s="8">
        <v>2635000</v>
      </c>
      <c r="AR26" s="8">
        <v>336000</v>
      </c>
      <c r="AS26" s="8">
        <v>5000</v>
      </c>
      <c r="AT26" s="8">
        <v>3000</v>
      </c>
      <c r="AU26" s="8">
        <v>28000</v>
      </c>
      <c r="AV26" s="8">
        <v>407000</v>
      </c>
      <c r="AW26" s="8">
        <v>3907000</v>
      </c>
      <c r="AX26" s="8">
        <v>3256000</v>
      </c>
      <c r="AY26" s="8">
        <v>4000</v>
      </c>
      <c r="AZ26" s="8">
        <v>1211000</v>
      </c>
      <c r="BA26" s="8">
        <v>27039000</v>
      </c>
      <c r="BB26" s="8">
        <v>501000</v>
      </c>
      <c r="BC26" s="8">
        <v>1433000</v>
      </c>
      <c r="BD26" s="8">
        <v>1318000</v>
      </c>
      <c r="BE26" s="8">
        <v>3000</v>
      </c>
      <c r="BF26" s="8">
        <v>1000</v>
      </c>
      <c r="BG26" s="8">
        <v>11818000</v>
      </c>
      <c r="BH26" s="8">
        <v>157000</v>
      </c>
      <c r="BI26" s="8">
        <v>2751000</v>
      </c>
      <c r="BJ26" s="8">
        <v>1000</v>
      </c>
      <c r="BK26" s="8">
        <v>992000</v>
      </c>
      <c r="BL26" s="8">
        <v>2155000</v>
      </c>
      <c r="BM26" s="8">
        <v>77000</v>
      </c>
      <c r="BN26" s="8">
        <v>14000</v>
      </c>
      <c r="BO26" s="8">
        <v>3000</v>
      </c>
      <c r="BP26" s="8">
        <v>75017000</v>
      </c>
      <c r="BQ26" s="8">
        <v>72921000</v>
      </c>
      <c r="BR26" s="8">
        <v>101076000</v>
      </c>
      <c r="BS26" s="9">
        <f t="shared" si="0"/>
        <v>1582962000</v>
      </c>
    </row>
    <row r="27" spans="2:71" ht="12.75" customHeight="1">
      <c r="B27" s="139"/>
      <c r="C27" s="112"/>
      <c r="D27" s="131"/>
      <c r="E27" s="133" t="s">
        <v>160</v>
      </c>
      <c r="F27" s="133"/>
      <c r="G27" s="134"/>
      <c r="H27" s="10">
        <v>0</v>
      </c>
      <c r="I27" s="10">
        <v>0</v>
      </c>
      <c r="J27" s="8">
        <v>70506000</v>
      </c>
      <c r="K27" s="8">
        <v>340836000</v>
      </c>
      <c r="L27" s="10">
        <v>0</v>
      </c>
      <c r="M27" s="10">
        <v>0</v>
      </c>
      <c r="N27" s="8">
        <v>191563000</v>
      </c>
      <c r="O27" s="10">
        <v>0</v>
      </c>
      <c r="P27" s="10">
        <v>0</v>
      </c>
      <c r="Q27" s="10">
        <v>0</v>
      </c>
      <c r="R27" s="8">
        <v>99189000</v>
      </c>
      <c r="S27" s="10">
        <v>0</v>
      </c>
      <c r="T27" s="8">
        <v>1035945000</v>
      </c>
      <c r="U27" s="10">
        <v>0</v>
      </c>
      <c r="V27" s="8">
        <v>201394000</v>
      </c>
      <c r="W27" s="8">
        <v>730283000</v>
      </c>
      <c r="X27" s="10">
        <v>0</v>
      </c>
      <c r="Y27" s="8">
        <v>136705000</v>
      </c>
      <c r="Z27" s="10">
        <v>0</v>
      </c>
      <c r="AA27" s="8">
        <v>5000000</v>
      </c>
      <c r="AB27" s="8">
        <v>465356000</v>
      </c>
      <c r="AC27" s="10">
        <v>0</v>
      </c>
      <c r="AD27" s="8">
        <v>187133000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0">
        <v>0</v>
      </c>
      <c r="BG27" s="8">
        <v>101305000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8">
        <v>335000000</v>
      </c>
      <c r="BO27" s="10">
        <v>0</v>
      </c>
      <c r="BP27" s="10">
        <v>0</v>
      </c>
      <c r="BQ27" s="10">
        <v>0</v>
      </c>
      <c r="BR27" s="10">
        <v>0</v>
      </c>
      <c r="BS27" s="9">
        <f t="shared" si="0"/>
        <v>3900215000</v>
      </c>
    </row>
    <row r="28" spans="2:71" ht="12.75" customHeight="1">
      <c r="B28" s="139"/>
      <c r="C28" s="112"/>
      <c r="D28" s="131"/>
      <c r="E28" s="136" t="s">
        <v>163</v>
      </c>
      <c r="F28" s="136"/>
      <c r="G28" s="137"/>
      <c r="H28" s="8">
        <v>1021396000</v>
      </c>
      <c r="I28" s="8">
        <v>989626000</v>
      </c>
      <c r="J28" s="8">
        <v>243169000</v>
      </c>
      <c r="K28" s="8">
        <v>6999818000</v>
      </c>
      <c r="L28" s="8">
        <v>880419000</v>
      </c>
      <c r="M28" s="8">
        <v>587551000</v>
      </c>
      <c r="N28" s="8">
        <v>963881000</v>
      </c>
      <c r="O28" s="8">
        <v>191228000</v>
      </c>
      <c r="P28" s="8">
        <v>130058000</v>
      </c>
      <c r="Q28" s="8">
        <v>3447202000</v>
      </c>
      <c r="R28" s="8">
        <v>1490317000</v>
      </c>
      <c r="S28" s="8">
        <v>140156000</v>
      </c>
      <c r="T28" s="8">
        <v>14141620000</v>
      </c>
      <c r="U28" s="8">
        <v>203192000</v>
      </c>
      <c r="V28" s="8">
        <v>32280287000</v>
      </c>
      <c r="W28" s="8">
        <v>3088983000</v>
      </c>
      <c r="X28" s="8">
        <v>1151148000</v>
      </c>
      <c r="Y28" s="8">
        <v>1653203000</v>
      </c>
      <c r="Z28" s="8">
        <v>554737000</v>
      </c>
      <c r="AA28" s="8">
        <v>1532580000</v>
      </c>
      <c r="AB28" s="8">
        <v>953475000</v>
      </c>
      <c r="AC28" s="8">
        <v>4130528000</v>
      </c>
      <c r="AD28" s="8">
        <v>1113566000</v>
      </c>
      <c r="AE28" s="8">
        <v>81769000</v>
      </c>
      <c r="AF28" s="8">
        <v>28652000</v>
      </c>
      <c r="AG28" s="8">
        <v>120535000</v>
      </c>
      <c r="AH28" s="8">
        <v>53749000</v>
      </c>
      <c r="AI28" s="8">
        <v>91387000</v>
      </c>
      <c r="AJ28" s="8">
        <v>65990000</v>
      </c>
      <c r="AK28" s="8">
        <v>133988000</v>
      </c>
      <c r="AL28" s="8">
        <v>303310000</v>
      </c>
      <c r="AM28" s="8">
        <v>229599000</v>
      </c>
      <c r="AN28" s="8">
        <v>169294000</v>
      </c>
      <c r="AO28" s="8">
        <v>83308000</v>
      </c>
      <c r="AP28" s="8">
        <v>44571000</v>
      </c>
      <c r="AQ28" s="8">
        <v>144526000</v>
      </c>
      <c r="AR28" s="8">
        <v>441628000</v>
      </c>
      <c r="AS28" s="8">
        <v>89221000</v>
      </c>
      <c r="AT28" s="8">
        <v>88846000</v>
      </c>
      <c r="AU28" s="8">
        <v>42822000</v>
      </c>
      <c r="AV28" s="8">
        <v>45612000</v>
      </c>
      <c r="AW28" s="8">
        <v>153431000</v>
      </c>
      <c r="AX28" s="8">
        <v>127017000</v>
      </c>
      <c r="AY28" s="8">
        <v>106277000</v>
      </c>
      <c r="AZ28" s="8">
        <v>56761000</v>
      </c>
      <c r="BA28" s="8">
        <v>280205000</v>
      </c>
      <c r="BB28" s="8">
        <v>50994000</v>
      </c>
      <c r="BC28" s="8">
        <v>137239000</v>
      </c>
      <c r="BD28" s="8">
        <v>62758000</v>
      </c>
      <c r="BE28" s="8">
        <v>58053000</v>
      </c>
      <c r="BF28" s="8">
        <v>24294000</v>
      </c>
      <c r="BG28" s="8">
        <v>1077283000</v>
      </c>
      <c r="BH28" s="8">
        <v>49356000</v>
      </c>
      <c r="BI28" s="8">
        <v>132564000</v>
      </c>
      <c r="BJ28" s="8">
        <v>22062000</v>
      </c>
      <c r="BK28" s="8">
        <v>22897000</v>
      </c>
      <c r="BL28" s="8">
        <v>140788000</v>
      </c>
      <c r="BM28" s="8">
        <v>71862000</v>
      </c>
      <c r="BN28" s="8">
        <v>570829000</v>
      </c>
      <c r="BO28" s="8">
        <v>29997000</v>
      </c>
      <c r="BP28" s="8">
        <v>4307616000</v>
      </c>
      <c r="BQ28" s="8">
        <v>3473315000</v>
      </c>
      <c r="BR28" s="8">
        <v>4147999000</v>
      </c>
      <c r="BS28" s="9">
        <f t="shared" si="0"/>
        <v>95250544000</v>
      </c>
    </row>
    <row r="29" spans="2:71" ht="12.75" customHeight="1">
      <c r="B29" s="139"/>
      <c r="C29" s="112"/>
      <c r="D29" s="131"/>
      <c r="E29" s="132"/>
      <c r="F29" s="133" t="s">
        <v>155</v>
      </c>
      <c r="G29" s="134"/>
      <c r="H29" s="8">
        <v>429714000</v>
      </c>
      <c r="I29" s="8">
        <v>141541000</v>
      </c>
      <c r="J29" s="8">
        <v>66150000</v>
      </c>
      <c r="K29" s="8">
        <v>684215000</v>
      </c>
      <c r="L29" s="8">
        <v>93075000</v>
      </c>
      <c r="M29" s="8">
        <v>123710000</v>
      </c>
      <c r="N29" s="8">
        <v>137170000</v>
      </c>
      <c r="O29" s="8">
        <v>79861000</v>
      </c>
      <c r="P29" s="8">
        <v>50178000</v>
      </c>
      <c r="Q29" s="8">
        <v>755880000</v>
      </c>
      <c r="R29" s="8">
        <v>39270000</v>
      </c>
      <c r="S29" s="8">
        <v>54531000</v>
      </c>
      <c r="T29" s="8">
        <v>186081000</v>
      </c>
      <c r="U29" s="8">
        <v>45950000</v>
      </c>
      <c r="V29" s="8">
        <v>2464080000</v>
      </c>
      <c r="W29" s="8">
        <v>1085203000</v>
      </c>
      <c r="X29" s="8">
        <v>235686000</v>
      </c>
      <c r="Y29" s="8">
        <v>357076000</v>
      </c>
      <c r="Z29" s="8">
        <v>141136000</v>
      </c>
      <c r="AA29" s="8">
        <v>377658000</v>
      </c>
      <c r="AB29" s="8">
        <v>52851000</v>
      </c>
      <c r="AC29" s="8">
        <v>1233054000</v>
      </c>
      <c r="AD29" s="8">
        <v>124155000</v>
      </c>
      <c r="AE29" s="8">
        <v>32260000</v>
      </c>
      <c r="AF29" s="8">
        <v>3898000</v>
      </c>
      <c r="AG29" s="8">
        <v>30874000</v>
      </c>
      <c r="AH29" s="8">
        <v>25828000</v>
      </c>
      <c r="AI29" s="8">
        <v>2221000</v>
      </c>
      <c r="AJ29" s="8">
        <v>34726000</v>
      </c>
      <c r="AK29" s="8">
        <v>17303000</v>
      </c>
      <c r="AL29" s="8">
        <v>106945000</v>
      </c>
      <c r="AM29" s="8">
        <v>37631000</v>
      </c>
      <c r="AN29" s="8">
        <v>53667000</v>
      </c>
      <c r="AO29" s="8">
        <v>49099000</v>
      </c>
      <c r="AP29" s="8">
        <v>21558000</v>
      </c>
      <c r="AQ29" s="8">
        <v>10440000</v>
      </c>
      <c r="AR29" s="8">
        <v>67420000</v>
      </c>
      <c r="AS29" s="8">
        <v>1807000</v>
      </c>
      <c r="AT29" s="8">
        <v>26575000</v>
      </c>
      <c r="AU29" s="8">
        <v>8772000</v>
      </c>
      <c r="AV29" s="8">
        <v>28961000</v>
      </c>
      <c r="AW29" s="8">
        <v>66923000</v>
      </c>
      <c r="AX29" s="8">
        <v>22633000</v>
      </c>
      <c r="AY29" s="8">
        <v>4747000</v>
      </c>
      <c r="AZ29" s="8">
        <v>17460000</v>
      </c>
      <c r="BA29" s="8">
        <v>125694000</v>
      </c>
      <c r="BB29" s="8">
        <v>24700000</v>
      </c>
      <c r="BC29" s="8">
        <v>35381000</v>
      </c>
      <c r="BD29" s="8">
        <v>27756000</v>
      </c>
      <c r="BE29" s="8">
        <v>32592000</v>
      </c>
      <c r="BF29" s="8">
        <v>1265000</v>
      </c>
      <c r="BG29" s="8">
        <v>351289000</v>
      </c>
      <c r="BH29" s="8">
        <v>30048000</v>
      </c>
      <c r="BI29" s="8">
        <v>38322000</v>
      </c>
      <c r="BJ29" s="8">
        <v>18617000</v>
      </c>
      <c r="BK29" s="8">
        <v>13238000</v>
      </c>
      <c r="BL29" s="8">
        <v>43370000</v>
      </c>
      <c r="BM29" s="8">
        <v>13361000</v>
      </c>
      <c r="BN29" s="8">
        <v>146744000</v>
      </c>
      <c r="BO29" s="8">
        <v>5739000</v>
      </c>
      <c r="BP29" s="8">
        <v>606476000</v>
      </c>
      <c r="BQ29" s="8">
        <v>516398000</v>
      </c>
      <c r="BR29" s="8">
        <v>327202000</v>
      </c>
      <c r="BS29" s="9">
        <f t="shared" si="0"/>
        <v>11988165000</v>
      </c>
    </row>
    <row r="30" spans="2:71" ht="12.75" customHeight="1">
      <c r="B30" s="139"/>
      <c r="C30" s="112"/>
      <c r="D30" s="131"/>
      <c r="E30" s="132"/>
      <c r="F30" s="133" t="s">
        <v>156</v>
      </c>
      <c r="G30" s="134"/>
      <c r="H30" s="8">
        <v>591681000</v>
      </c>
      <c r="I30" s="8">
        <v>848085000</v>
      </c>
      <c r="J30" s="8">
        <v>177020000</v>
      </c>
      <c r="K30" s="8">
        <v>6306497000</v>
      </c>
      <c r="L30" s="8">
        <v>787344000</v>
      </c>
      <c r="M30" s="8">
        <v>463841000</v>
      </c>
      <c r="N30" s="8">
        <v>826711000</v>
      </c>
      <c r="O30" s="8">
        <v>111367000</v>
      </c>
      <c r="P30" s="8">
        <v>79880000</v>
      </c>
      <c r="Q30" s="8">
        <v>2691322000</v>
      </c>
      <c r="R30" s="8">
        <v>1437979000</v>
      </c>
      <c r="S30" s="8">
        <v>85625000</v>
      </c>
      <c r="T30" s="8">
        <v>13955539000</v>
      </c>
      <c r="U30" s="8">
        <v>157242000</v>
      </c>
      <c r="V30" s="8">
        <v>29762615000</v>
      </c>
      <c r="W30" s="8">
        <v>2003780000</v>
      </c>
      <c r="X30" s="8">
        <v>915462000</v>
      </c>
      <c r="Y30" s="8">
        <v>1296127000</v>
      </c>
      <c r="Z30" s="8">
        <v>413601000</v>
      </c>
      <c r="AA30" s="8">
        <v>1154922000</v>
      </c>
      <c r="AB30" s="8">
        <v>900624000</v>
      </c>
      <c r="AC30" s="8">
        <v>2897475000</v>
      </c>
      <c r="AD30" s="8">
        <v>989411000</v>
      </c>
      <c r="AE30" s="8">
        <v>49508000</v>
      </c>
      <c r="AF30" s="8">
        <v>24755000</v>
      </c>
      <c r="AG30" s="8">
        <v>89661000</v>
      </c>
      <c r="AH30" s="8">
        <v>27921000</v>
      </c>
      <c r="AI30" s="8">
        <v>89165000</v>
      </c>
      <c r="AJ30" s="8">
        <v>31263000</v>
      </c>
      <c r="AK30" s="8">
        <v>116686000</v>
      </c>
      <c r="AL30" s="8">
        <v>196365000</v>
      </c>
      <c r="AM30" s="8">
        <v>191969000</v>
      </c>
      <c r="AN30" s="8">
        <v>115627000</v>
      </c>
      <c r="AO30" s="8">
        <v>34209000</v>
      </c>
      <c r="AP30" s="8">
        <v>23013000</v>
      </c>
      <c r="AQ30" s="8">
        <v>134086000</v>
      </c>
      <c r="AR30" s="8">
        <v>374208000</v>
      </c>
      <c r="AS30" s="8">
        <v>87414000</v>
      </c>
      <c r="AT30" s="8">
        <v>62271000</v>
      </c>
      <c r="AU30" s="8">
        <v>34050000</v>
      </c>
      <c r="AV30" s="8">
        <v>16651000</v>
      </c>
      <c r="AW30" s="8">
        <v>86508000</v>
      </c>
      <c r="AX30" s="8">
        <v>104384000</v>
      </c>
      <c r="AY30" s="8">
        <v>101529000</v>
      </c>
      <c r="AZ30" s="8">
        <v>39301000</v>
      </c>
      <c r="BA30" s="8">
        <v>154511000</v>
      </c>
      <c r="BB30" s="8">
        <v>26294000</v>
      </c>
      <c r="BC30" s="8">
        <v>101858000</v>
      </c>
      <c r="BD30" s="8">
        <v>35002000</v>
      </c>
      <c r="BE30" s="8">
        <v>25462000</v>
      </c>
      <c r="BF30" s="8">
        <v>23029000</v>
      </c>
      <c r="BG30" s="8">
        <v>725994000</v>
      </c>
      <c r="BH30" s="8">
        <v>19308000</v>
      </c>
      <c r="BI30" s="8">
        <v>94242000</v>
      </c>
      <c r="BJ30" s="8">
        <v>3446000</v>
      </c>
      <c r="BK30" s="8">
        <v>9659000</v>
      </c>
      <c r="BL30" s="8">
        <v>97418000</v>
      </c>
      <c r="BM30" s="8">
        <v>58501000</v>
      </c>
      <c r="BN30" s="8">
        <v>424085000</v>
      </c>
      <c r="BO30" s="8">
        <v>24258000</v>
      </c>
      <c r="BP30" s="8">
        <v>3701141000</v>
      </c>
      <c r="BQ30" s="8">
        <v>2795059000</v>
      </c>
      <c r="BR30" s="8">
        <v>3820797000</v>
      </c>
      <c r="BS30" s="9">
        <f t="shared" si="0"/>
        <v>83024758000</v>
      </c>
    </row>
    <row r="31" spans="2:71" ht="12.75" customHeight="1">
      <c r="B31" s="139"/>
      <c r="C31" s="112"/>
      <c r="D31" s="131"/>
      <c r="E31" s="132"/>
      <c r="F31" s="133" t="s">
        <v>157</v>
      </c>
      <c r="G31" s="134"/>
      <c r="H31" s="10">
        <v>0</v>
      </c>
      <c r="I31" s="10">
        <v>0</v>
      </c>
      <c r="J31" s="10">
        <v>0</v>
      </c>
      <c r="K31" s="8">
        <v>9106000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13068000</v>
      </c>
      <c r="S31" s="10">
        <v>0</v>
      </c>
      <c r="T31" s="10">
        <v>0</v>
      </c>
      <c r="U31" s="10">
        <v>0</v>
      </c>
      <c r="V31" s="8">
        <v>53591000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8">
        <v>161858000</v>
      </c>
      <c r="BR31" s="10">
        <v>0</v>
      </c>
      <c r="BS31" s="9">
        <f t="shared" si="0"/>
        <v>237623000</v>
      </c>
    </row>
    <row r="32" spans="2:71" ht="12.75" customHeight="1">
      <c r="B32" s="139"/>
      <c r="C32" s="112"/>
      <c r="D32" s="131"/>
      <c r="E32" s="133" t="s">
        <v>160</v>
      </c>
      <c r="F32" s="133"/>
      <c r="G32" s="134"/>
      <c r="H32" s="10">
        <v>0</v>
      </c>
      <c r="I32" s="10">
        <v>0</v>
      </c>
      <c r="J32" s="8">
        <v>21777000</v>
      </c>
      <c r="K32" s="8">
        <v>495261000</v>
      </c>
      <c r="L32" s="8">
        <v>78717000</v>
      </c>
      <c r="M32" s="10">
        <v>0</v>
      </c>
      <c r="N32" s="10">
        <v>0</v>
      </c>
      <c r="O32" s="10">
        <v>0</v>
      </c>
      <c r="P32" s="10">
        <v>0</v>
      </c>
      <c r="Q32" s="8">
        <v>649848000</v>
      </c>
      <c r="R32" s="8">
        <v>21663000</v>
      </c>
      <c r="S32" s="10">
        <v>0</v>
      </c>
      <c r="T32" s="10">
        <v>0</v>
      </c>
      <c r="U32" s="10">
        <v>0</v>
      </c>
      <c r="V32" s="8">
        <v>11707977000</v>
      </c>
      <c r="W32" s="8">
        <v>267409000</v>
      </c>
      <c r="X32" s="8">
        <v>39422000</v>
      </c>
      <c r="Y32" s="10">
        <v>0</v>
      </c>
      <c r="Z32" s="8">
        <v>9199000</v>
      </c>
      <c r="AA32" s="8">
        <v>112243000</v>
      </c>
      <c r="AB32" s="8">
        <v>127097000</v>
      </c>
      <c r="AC32" s="8">
        <v>849589000</v>
      </c>
      <c r="AD32" s="8">
        <v>118337000</v>
      </c>
      <c r="AE32" s="10">
        <v>0</v>
      </c>
      <c r="AF32" s="8">
        <v>3431000</v>
      </c>
      <c r="AG32" s="10">
        <v>0</v>
      </c>
      <c r="AH32" s="10">
        <v>0</v>
      </c>
      <c r="AI32" s="8">
        <v>5154000</v>
      </c>
      <c r="AJ32" s="10">
        <v>0</v>
      </c>
      <c r="AK32" s="8">
        <v>12791000</v>
      </c>
      <c r="AL32" s="10">
        <v>0</v>
      </c>
      <c r="AM32" s="8">
        <v>20004000</v>
      </c>
      <c r="AN32" s="8">
        <v>4599000</v>
      </c>
      <c r="AO32" s="10">
        <v>0</v>
      </c>
      <c r="AP32" s="10">
        <v>0</v>
      </c>
      <c r="AQ32" s="8">
        <v>8479000</v>
      </c>
      <c r="AR32" s="8">
        <v>29701000</v>
      </c>
      <c r="AS32" s="8">
        <v>5186000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8">
        <v>10389000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8">
        <v>2832000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8">
        <v>3276000</v>
      </c>
      <c r="BP32" s="8">
        <v>566399000</v>
      </c>
      <c r="BQ32" s="8">
        <v>256822000</v>
      </c>
      <c r="BR32" s="8">
        <v>677369000</v>
      </c>
      <c r="BS32" s="9">
        <f t="shared" si="0"/>
        <v>16104971000</v>
      </c>
    </row>
    <row r="33" spans="2:71" ht="12.75" customHeight="1">
      <c r="B33" s="139"/>
      <c r="C33" s="112"/>
      <c r="D33" s="131"/>
      <c r="E33" s="133" t="s">
        <v>164</v>
      </c>
      <c r="F33" s="133"/>
      <c r="G33" s="134"/>
      <c r="H33" s="8">
        <v>200919000</v>
      </c>
      <c r="I33" s="10">
        <v>0</v>
      </c>
      <c r="J33" s="8">
        <v>18432000</v>
      </c>
      <c r="K33" s="8">
        <v>31920000</v>
      </c>
      <c r="L33" s="10">
        <v>0</v>
      </c>
      <c r="M33" s="8">
        <v>67178000</v>
      </c>
      <c r="N33" s="10">
        <v>0</v>
      </c>
      <c r="O33" s="8">
        <v>7204000</v>
      </c>
      <c r="P33" s="8">
        <v>16722000</v>
      </c>
      <c r="Q33" s="10">
        <v>0</v>
      </c>
      <c r="R33" s="8">
        <v>83472000</v>
      </c>
      <c r="S33" s="8">
        <v>1046000</v>
      </c>
      <c r="T33" s="8">
        <v>1090055000</v>
      </c>
      <c r="U33" s="10">
        <v>0</v>
      </c>
      <c r="V33" s="10">
        <v>0</v>
      </c>
      <c r="W33" s="8">
        <v>293105000</v>
      </c>
      <c r="X33" s="8">
        <v>2161000</v>
      </c>
      <c r="Y33" s="8">
        <v>32371000</v>
      </c>
      <c r="Z33" s="8">
        <v>28926000</v>
      </c>
      <c r="AA33" s="8">
        <v>55293000</v>
      </c>
      <c r="AB33" s="10">
        <v>0</v>
      </c>
      <c r="AC33" s="8">
        <v>110790000</v>
      </c>
      <c r="AD33" s="10">
        <v>0</v>
      </c>
      <c r="AE33" s="8">
        <v>14373000</v>
      </c>
      <c r="AF33" s="8">
        <v>4000</v>
      </c>
      <c r="AG33" s="10">
        <v>0</v>
      </c>
      <c r="AH33" s="8">
        <v>7753000</v>
      </c>
      <c r="AI33" s="10">
        <v>0</v>
      </c>
      <c r="AJ33" s="8">
        <v>10606000</v>
      </c>
      <c r="AK33" s="8">
        <v>11000</v>
      </c>
      <c r="AL33" s="10">
        <v>0</v>
      </c>
      <c r="AM33" s="10">
        <v>0</v>
      </c>
      <c r="AN33" s="8">
        <v>22000</v>
      </c>
      <c r="AO33" s="8">
        <v>5935000</v>
      </c>
      <c r="AP33" s="8">
        <v>21043000</v>
      </c>
      <c r="AQ33" s="10">
        <v>0</v>
      </c>
      <c r="AR33" s="8">
        <v>88000</v>
      </c>
      <c r="AS33" s="8">
        <v>38000</v>
      </c>
      <c r="AT33" s="8">
        <v>4095000</v>
      </c>
      <c r="AU33" s="8">
        <v>2114000</v>
      </c>
      <c r="AV33" s="10">
        <v>0</v>
      </c>
      <c r="AW33" s="8">
        <v>1266000</v>
      </c>
      <c r="AX33" s="8">
        <v>22452000</v>
      </c>
      <c r="AY33" s="8">
        <v>39000</v>
      </c>
      <c r="AZ33" s="10">
        <v>0</v>
      </c>
      <c r="BA33" s="10">
        <v>0</v>
      </c>
      <c r="BB33" s="10">
        <v>0</v>
      </c>
      <c r="BC33" s="10">
        <v>0</v>
      </c>
      <c r="BD33" s="8">
        <v>8893000</v>
      </c>
      <c r="BE33" s="8">
        <v>1212000</v>
      </c>
      <c r="BF33" s="8">
        <v>10000</v>
      </c>
      <c r="BG33" s="8">
        <v>7464000</v>
      </c>
      <c r="BH33" s="8">
        <v>6000</v>
      </c>
      <c r="BI33" s="10">
        <v>0</v>
      </c>
      <c r="BJ33" s="8">
        <v>2042000</v>
      </c>
      <c r="BK33" s="10">
        <v>0</v>
      </c>
      <c r="BL33" s="10">
        <v>0</v>
      </c>
      <c r="BM33" s="8">
        <v>2000</v>
      </c>
      <c r="BN33" s="8">
        <v>84244000</v>
      </c>
      <c r="BO33" s="10">
        <v>0</v>
      </c>
      <c r="BP33" s="8">
        <v>10840000</v>
      </c>
      <c r="BQ33" s="8">
        <v>174662000</v>
      </c>
      <c r="BR33" s="8">
        <v>452331000</v>
      </c>
      <c r="BS33" s="9">
        <f t="shared" si="0"/>
        <v>2871139000</v>
      </c>
    </row>
    <row r="34" spans="2:71" ht="12.75" customHeight="1">
      <c r="B34" s="139"/>
      <c r="C34" s="112"/>
      <c r="D34" s="131"/>
      <c r="E34" s="133" t="s">
        <v>160</v>
      </c>
      <c r="F34" s="133"/>
      <c r="G34" s="134"/>
      <c r="H34" s="8">
        <v>189340000</v>
      </c>
      <c r="I34" s="10">
        <v>0</v>
      </c>
      <c r="J34" s="8">
        <v>18007000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8">
        <v>10500000</v>
      </c>
      <c r="S34" s="10">
        <v>0</v>
      </c>
      <c r="T34" s="8">
        <v>2499000</v>
      </c>
      <c r="U34" s="10">
        <v>0</v>
      </c>
      <c r="V34" s="10">
        <v>0</v>
      </c>
      <c r="W34" s="8">
        <v>258901000</v>
      </c>
      <c r="X34" s="10">
        <v>0</v>
      </c>
      <c r="Y34" s="10">
        <v>0</v>
      </c>
      <c r="Z34" s="10">
        <v>0</v>
      </c>
      <c r="AA34" s="8">
        <v>50000000</v>
      </c>
      <c r="AB34" s="10">
        <v>0</v>
      </c>
      <c r="AC34" s="10">
        <v>0</v>
      </c>
      <c r="AD34" s="10">
        <v>0</v>
      </c>
      <c r="AE34" s="8">
        <v>3744000</v>
      </c>
      <c r="AF34" s="10">
        <v>0</v>
      </c>
      <c r="AG34" s="10">
        <v>0</v>
      </c>
      <c r="AH34" s="8">
        <v>7752000</v>
      </c>
      <c r="AI34" s="10">
        <v>0</v>
      </c>
      <c r="AJ34" s="8">
        <v>800000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8">
        <v>5386000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8">
        <v>2990000</v>
      </c>
      <c r="BE34" s="10">
        <v>0</v>
      </c>
      <c r="BF34" s="10">
        <v>0</v>
      </c>
      <c r="BG34" s="8">
        <v>2353000</v>
      </c>
      <c r="BH34" s="10">
        <v>0</v>
      </c>
      <c r="BI34" s="10">
        <v>0</v>
      </c>
      <c r="BJ34" s="8">
        <v>2000000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9">
        <f t="shared" si="0"/>
        <v>554272000</v>
      </c>
    </row>
    <row r="35" spans="2:71" ht="12.75" customHeight="1">
      <c r="B35" s="139"/>
      <c r="C35" s="112"/>
      <c r="D35" s="131"/>
      <c r="E35" s="133" t="s">
        <v>165</v>
      </c>
      <c r="F35" s="133"/>
      <c r="G35" s="134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9">
        <f t="shared" si="0"/>
        <v>0</v>
      </c>
    </row>
    <row r="36" spans="2:71" ht="12.75" customHeight="1">
      <c r="B36" s="139"/>
      <c r="C36" s="112"/>
      <c r="D36" s="131"/>
      <c r="E36" s="133" t="s">
        <v>166</v>
      </c>
      <c r="F36" s="133"/>
      <c r="G36" s="134"/>
      <c r="H36" s="10">
        <v>0</v>
      </c>
      <c r="I36" s="8">
        <v>3998000</v>
      </c>
      <c r="J36" s="10">
        <v>0</v>
      </c>
      <c r="K36" s="10">
        <v>0</v>
      </c>
      <c r="L36" s="8">
        <v>1000</v>
      </c>
      <c r="M36" s="10">
        <v>0</v>
      </c>
      <c r="N36" s="8">
        <v>169000</v>
      </c>
      <c r="O36" s="10">
        <v>0</v>
      </c>
      <c r="P36" s="10">
        <v>0</v>
      </c>
      <c r="Q36" s="8">
        <v>361000</v>
      </c>
      <c r="R36" s="8">
        <v>412000</v>
      </c>
      <c r="S36" s="10">
        <v>0</v>
      </c>
      <c r="T36" s="8">
        <v>250631000</v>
      </c>
      <c r="U36" s="10">
        <v>0</v>
      </c>
      <c r="V36" s="8">
        <v>35088000</v>
      </c>
      <c r="W36" s="8">
        <v>2000</v>
      </c>
      <c r="X36" s="8">
        <v>1611000</v>
      </c>
      <c r="Y36" s="8">
        <v>4000</v>
      </c>
      <c r="Z36" s="10">
        <v>0</v>
      </c>
      <c r="AA36" s="8">
        <v>125000</v>
      </c>
      <c r="AB36" s="10">
        <v>0</v>
      </c>
      <c r="AC36" s="8">
        <v>289000</v>
      </c>
      <c r="AD36" s="8">
        <v>94000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8">
        <v>83000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599000</v>
      </c>
      <c r="BQ36" s="8">
        <v>3143000</v>
      </c>
      <c r="BR36" s="8">
        <v>4440000</v>
      </c>
      <c r="BS36" s="9">
        <f t="shared" si="0"/>
        <v>301050000</v>
      </c>
    </row>
    <row r="37" spans="2:71" ht="12.75" customHeight="1">
      <c r="B37" s="139"/>
      <c r="C37" s="112"/>
      <c r="D37" s="131"/>
      <c r="E37" s="133" t="s">
        <v>167</v>
      </c>
      <c r="F37" s="133"/>
      <c r="G37" s="134"/>
      <c r="H37" s="8">
        <v>6593000</v>
      </c>
      <c r="I37" s="8">
        <v>14262000</v>
      </c>
      <c r="J37" s="8">
        <v>1182000</v>
      </c>
      <c r="K37" s="8">
        <v>53345000</v>
      </c>
      <c r="L37" s="8">
        <v>8734000</v>
      </c>
      <c r="M37" s="8">
        <v>9585000</v>
      </c>
      <c r="N37" s="8">
        <v>18841000</v>
      </c>
      <c r="O37" s="8">
        <v>2173000</v>
      </c>
      <c r="P37" s="8">
        <v>2336000</v>
      </c>
      <c r="Q37" s="8">
        <v>175576000</v>
      </c>
      <c r="R37" s="8">
        <v>701000</v>
      </c>
      <c r="S37" s="8">
        <v>1745000</v>
      </c>
      <c r="T37" s="8">
        <v>342607000</v>
      </c>
      <c r="U37" s="8">
        <v>2638000</v>
      </c>
      <c r="V37" s="8">
        <v>440747000</v>
      </c>
      <c r="W37" s="8">
        <v>41108000</v>
      </c>
      <c r="X37" s="8">
        <v>44645000</v>
      </c>
      <c r="Y37" s="8">
        <v>11858000</v>
      </c>
      <c r="Z37" s="8">
        <v>3665000</v>
      </c>
      <c r="AA37" s="8">
        <v>28174000</v>
      </c>
      <c r="AB37" s="8">
        <v>35392000</v>
      </c>
      <c r="AC37" s="8">
        <v>17656000</v>
      </c>
      <c r="AD37" s="8">
        <v>47235000</v>
      </c>
      <c r="AE37" s="10">
        <v>0</v>
      </c>
      <c r="AF37" s="8">
        <v>591000</v>
      </c>
      <c r="AG37" s="8">
        <v>1542000</v>
      </c>
      <c r="AH37" s="10">
        <v>0</v>
      </c>
      <c r="AI37" s="8">
        <v>1717000</v>
      </c>
      <c r="AJ37" s="10">
        <v>0</v>
      </c>
      <c r="AK37" s="8">
        <v>3443000</v>
      </c>
      <c r="AL37" s="8">
        <v>5790000</v>
      </c>
      <c r="AM37" s="8">
        <v>13305000</v>
      </c>
      <c r="AN37" s="8">
        <v>1562000</v>
      </c>
      <c r="AO37" s="8">
        <v>230000</v>
      </c>
      <c r="AP37" s="10">
        <v>0</v>
      </c>
      <c r="AQ37" s="8">
        <v>4492000</v>
      </c>
      <c r="AR37" s="8">
        <v>11325000</v>
      </c>
      <c r="AS37" s="8">
        <v>105000</v>
      </c>
      <c r="AT37" s="8">
        <v>962000</v>
      </c>
      <c r="AU37" s="8">
        <v>259000</v>
      </c>
      <c r="AV37" s="8">
        <v>267000</v>
      </c>
      <c r="AW37" s="8">
        <v>2582000</v>
      </c>
      <c r="AX37" s="8">
        <v>7392000</v>
      </c>
      <c r="AY37" s="8">
        <v>6015000</v>
      </c>
      <c r="AZ37" s="8">
        <v>2513000</v>
      </c>
      <c r="BA37" s="10">
        <v>0</v>
      </c>
      <c r="BB37" s="10">
        <v>0</v>
      </c>
      <c r="BC37" s="10">
        <v>0</v>
      </c>
      <c r="BD37" s="8">
        <v>546000</v>
      </c>
      <c r="BE37" s="8">
        <v>76000</v>
      </c>
      <c r="BF37" s="8">
        <v>86000</v>
      </c>
      <c r="BG37" s="8">
        <v>22301000</v>
      </c>
      <c r="BH37" s="8">
        <v>9000</v>
      </c>
      <c r="BI37" s="8">
        <v>4171000</v>
      </c>
      <c r="BJ37" s="8">
        <v>73000</v>
      </c>
      <c r="BK37" s="8">
        <v>339000</v>
      </c>
      <c r="BL37" s="8">
        <v>864000</v>
      </c>
      <c r="BM37" s="8">
        <v>1139000</v>
      </c>
      <c r="BN37" s="8">
        <v>7725000</v>
      </c>
      <c r="BO37" s="8">
        <v>1226000</v>
      </c>
      <c r="BP37" s="8">
        <v>39321000</v>
      </c>
      <c r="BQ37" s="8">
        <v>11092000</v>
      </c>
      <c r="BR37" s="8">
        <v>34176000</v>
      </c>
      <c r="BS37" s="9">
        <f t="shared" si="0"/>
        <v>1498034000</v>
      </c>
    </row>
    <row r="38" spans="2:71" ht="12.75" customHeight="1">
      <c r="B38" s="139"/>
      <c r="C38" s="112"/>
      <c r="D38" s="131"/>
      <c r="E38" s="141" t="s">
        <v>168</v>
      </c>
      <c r="F38" s="142"/>
      <c r="G38" s="143"/>
      <c r="H38" s="8">
        <v>8210000</v>
      </c>
      <c r="I38" s="8">
        <v>8042000</v>
      </c>
      <c r="J38" s="10">
        <v>0</v>
      </c>
      <c r="K38" s="8">
        <v>165122000</v>
      </c>
      <c r="L38" s="10">
        <v>0</v>
      </c>
      <c r="M38" s="10">
        <v>0</v>
      </c>
      <c r="N38" s="8">
        <v>13890000</v>
      </c>
      <c r="O38" s="10">
        <v>0</v>
      </c>
      <c r="P38" s="10">
        <v>0</v>
      </c>
      <c r="Q38" s="8">
        <v>120000</v>
      </c>
      <c r="R38" s="8">
        <v>14153000</v>
      </c>
      <c r="S38" s="8">
        <v>9500000</v>
      </c>
      <c r="T38" s="8">
        <v>115117000</v>
      </c>
      <c r="U38" s="8">
        <v>9500000</v>
      </c>
      <c r="V38" s="8">
        <v>912767000</v>
      </c>
      <c r="W38" s="10">
        <v>0</v>
      </c>
      <c r="X38" s="10">
        <v>0</v>
      </c>
      <c r="Y38" s="8">
        <v>5578000</v>
      </c>
      <c r="Z38" s="10">
        <v>0</v>
      </c>
      <c r="AA38" s="10">
        <v>0</v>
      </c>
      <c r="AB38" s="8">
        <v>2032000</v>
      </c>
      <c r="AC38" s="8">
        <v>23605000</v>
      </c>
      <c r="AD38" s="8">
        <v>1500000</v>
      </c>
      <c r="AE38" s="10">
        <v>0</v>
      </c>
      <c r="AF38" s="8">
        <v>1600000</v>
      </c>
      <c r="AG38" s="10">
        <v>0</v>
      </c>
      <c r="AH38" s="10">
        <v>0</v>
      </c>
      <c r="AI38" s="8">
        <v>1704000</v>
      </c>
      <c r="AJ38" s="10">
        <v>0</v>
      </c>
      <c r="AK38" s="8">
        <v>4500000</v>
      </c>
      <c r="AL38" s="8">
        <v>9500000</v>
      </c>
      <c r="AM38" s="8">
        <v>899000</v>
      </c>
      <c r="AN38" s="8">
        <v>9500000</v>
      </c>
      <c r="AO38" s="10">
        <v>0</v>
      </c>
      <c r="AP38" s="10">
        <v>0</v>
      </c>
      <c r="AQ38" s="10">
        <v>0</v>
      </c>
      <c r="AR38" s="8">
        <v>9500000</v>
      </c>
      <c r="AS38" s="8">
        <v>4500000</v>
      </c>
      <c r="AT38" s="8">
        <v>4500000</v>
      </c>
      <c r="AU38" s="8">
        <v>1600000</v>
      </c>
      <c r="AV38" s="10">
        <v>0</v>
      </c>
      <c r="AW38" s="10">
        <v>0</v>
      </c>
      <c r="AX38" s="10">
        <v>0</v>
      </c>
      <c r="AY38" s="8">
        <v>4500000</v>
      </c>
      <c r="AZ38" s="8">
        <v>149000</v>
      </c>
      <c r="BA38" s="10">
        <v>0</v>
      </c>
      <c r="BB38" s="10">
        <v>0</v>
      </c>
      <c r="BC38" s="8">
        <v>1098000</v>
      </c>
      <c r="BD38" s="10">
        <v>0</v>
      </c>
      <c r="BE38" s="8">
        <v>1600000</v>
      </c>
      <c r="BF38" s="8">
        <v>1600000</v>
      </c>
      <c r="BG38" s="10">
        <v>0</v>
      </c>
      <c r="BH38" s="8">
        <v>1600000</v>
      </c>
      <c r="BI38" s="10">
        <v>0</v>
      </c>
      <c r="BJ38" s="8">
        <v>1600000</v>
      </c>
      <c r="BK38" s="10">
        <v>0</v>
      </c>
      <c r="BL38" s="8">
        <v>56000</v>
      </c>
      <c r="BM38" s="8">
        <v>1600000</v>
      </c>
      <c r="BN38" s="8">
        <v>11756000</v>
      </c>
      <c r="BO38" s="8">
        <v>1600000</v>
      </c>
      <c r="BP38" s="8">
        <v>20984000</v>
      </c>
      <c r="BQ38" s="8">
        <v>15897000</v>
      </c>
      <c r="BR38" s="8">
        <v>200879000</v>
      </c>
      <c r="BS38" s="9">
        <f t="shared" si="0"/>
        <v>1601858000</v>
      </c>
    </row>
    <row r="39" spans="2:71" ht="12.75" customHeight="1">
      <c r="B39" s="139"/>
      <c r="C39" s="112"/>
      <c r="D39" s="131"/>
      <c r="E39" s="132"/>
      <c r="F39" s="133" t="s">
        <v>169</v>
      </c>
      <c r="G39" s="134"/>
      <c r="H39" s="10">
        <v>0</v>
      </c>
      <c r="I39" s="10">
        <v>0</v>
      </c>
      <c r="J39" s="10">
        <v>0</v>
      </c>
      <c r="K39" s="8">
        <v>34886000</v>
      </c>
      <c r="L39" s="10">
        <v>0</v>
      </c>
      <c r="M39" s="10">
        <v>0</v>
      </c>
      <c r="N39" s="8">
        <v>10510000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6919000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8">
        <v>1863000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8">
        <v>104000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8">
        <v>56000</v>
      </c>
      <c r="BM39" s="10">
        <v>0</v>
      </c>
      <c r="BN39" s="10">
        <v>0</v>
      </c>
      <c r="BO39" s="10">
        <v>0</v>
      </c>
      <c r="BP39" s="8">
        <v>1000</v>
      </c>
      <c r="BQ39" s="8">
        <v>105000</v>
      </c>
      <c r="BR39" s="8">
        <v>3588000</v>
      </c>
      <c r="BS39" s="9">
        <f t="shared" si="0"/>
        <v>61579000</v>
      </c>
    </row>
    <row r="40" spans="2:71" ht="12.75" customHeight="1">
      <c r="B40" s="139"/>
      <c r="C40" s="112"/>
      <c r="D40" s="131"/>
      <c r="E40" s="132"/>
      <c r="F40" s="133" t="s">
        <v>170</v>
      </c>
      <c r="G40" s="134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1092000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9">
        <f t="shared" si="0"/>
        <v>1092000</v>
      </c>
    </row>
    <row r="41" spans="2:71" ht="12.75" customHeight="1">
      <c r="B41" s="139"/>
      <c r="C41" s="112"/>
      <c r="D41" s="131"/>
      <c r="E41" s="132"/>
      <c r="F41" s="133" t="s">
        <v>171</v>
      </c>
      <c r="G41" s="134"/>
      <c r="H41" s="8">
        <v>8210000</v>
      </c>
      <c r="I41" s="8">
        <v>8042000</v>
      </c>
      <c r="J41" s="10">
        <v>0</v>
      </c>
      <c r="K41" s="8">
        <v>130236000</v>
      </c>
      <c r="L41" s="10">
        <v>0</v>
      </c>
      <c r="M41" s="10">
        <v>0</v>
      </c>
      <c r="N41" s="8">
        <v>2289000</v>
      </c>
      <c r="O41" s="10">
        <v>0</v>
      </c>
      <c r="P41" s="10">
        <v>0</v>
      </c>
      <c r="Q41" s="8">
        <v>120000</v>
      </c>
      <c r="R41" s="8">
        <v>10976000</v>
      </c>
      <c r="S41" s="8">
        <v>9500000</v>
      </c>
      <c r="T41" s="8">
        <v>114746000</v>
      </c>
      <c r="U41" s="8">
        <v>9500000</v>
      </c>
      <c r="V41" s="8">
        <v>905848000</v>
      </c>
      <c r="W41" s="10">
        <v>0</v>
      </c>
      <c r="X41" s="10">
        <v>0</v>
      </c>
      <c r="Y41" s="8">
        <v>5578000</v>
      </c>
      <c r="Z41" s="10">
        <v>0</v>
      </c>
      <c r="AA41" s="10">
        <v>0</v>
      </c>
      <c r="AB41" s="8">
        <v>169000</v>
      </c>
      <c r="AC41" s="8">
        <v>23605000</v>
      </c>
      <c r="AD41" s="8">
        <v>1500000</v>
      </c>
      <c r="AE41" s="10">
        <v>0</v>
      </c>
      <c r="AF41" s="8">
        <v>1600000</v>
      </c>
      <c r="AG41" s="10">
        <v>0</v>
      </c>
      <c r="AH41" s="10">
        <v>0</v>
      </c>
      <c r="AI41" s="8">
        <v>1600000</v>
      </c>
      <c r="AJ41" s="10">
        <v>0</v>
      </c>
      <c r="AK41" s="8">
        <v>4500000</v>
      </c>
      <c r="AL41" s="8">
        <v>9500000</v>
      </c>
      <c r="AM41" s="8">
        <v>899000</v>
      </c>
      <c r="AN41" s="8">
        <v>9500000</v>
      </c>
      <c r="AO41" s="10">
        <v>0</v>
      </c>
      <c r="AP41" s="10">
        <v>0</v>
      </c>
      <c r="AQ41" s="10">
        <v>0</v>
      </c>
      <c r="AR41" s="8">
        <v>9500000</v>
      </c>
      <c r="AS41" s="8">
        <v>4500000</v>
      </c>
      <c r="AT41" s="8">
        <v>4500000</v>
      </c>
      <c r="AU41" s="8">
        <v>1600000</v>
      </c>
      <c r="AV41" s="10">
        <v>0</v>
      </c>
      <c r="AW41" s="10">
        <v>0</v>
      </c>
      <c r="AX41" s="10">
        <v>0</v>
      </c>
      <c r="AY41" s="8">
        <v>4500000</v>
      </c>
      <c r="AZ41" s="8">
        <v>149000</v>
      </c>
      <c r="BA41" s="10">
        <v>0</v>
      </c>
      <c r="BB41" s="10">
        <v>0</v>
      </c>
      <c r="BC41" s="8">
        <v>1098000</v>
      </c>
      <c r="BD41" s="10">
        <v>0</v>
      </c>
      <c r="BE41" s="8">
        <v>1600000</v>
      </c>
      <c r="BF41" s="8">
        <v>1600000</v>
      </c>
      <c r="BG41" s="10">
        <v>0</v>
      </c>
      <c r="BH41" s="8">
        <v>1600000</v>
      </c>
      <c r="BI41" s="10">
        <v>0</v>
      </c>
      <c r="BJ41" s="8">
        <v>1600000</v>
      </c>
      <c r="BK41" s="10">
        <v>0</v>
      </c>
      <c r="BL41" s="10">
        <v>0</v>
      </c>
      <c r="BM41" s="8">
        <v>1600000</v>
      </c>
      <c r="BN41" s="8">
        <v>11756000</v>
      </c>
      <c r="BO41" s="8">
        <v>1600000</v>
      </c>
      <c r="BP41" s="8">
        <v>20983000</v>
      </c>
      <c r="BQ41" s="8">
        <v>15792000</v>
      </c>
      <c r="BR41" s="8">
        <v>197291000</v>
      </c>
      <c r="BS41" s="9">
        <f t="shared" si="0"/>
        <v>1539187000</v>
      </c>
    </row>
    <row r="42" spans="2:71" ht="12.75" customHeight="1">
      <c r="B42" s="139"/>
      <c r="C42" s="112"/>
      <c r="D42" s="131"/>
      <c r="E42" s="133" t="s">
        <v>172</v>
      </c>
      <c r="F42" s="133"/>
      <c r="G42" s="134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9">
        <f t="shared" si="0"/>
        <v>0</v>
      </c>
    </row>
    <row r="43" spans="2:71" ht="12.75" customHeight="1">
      <c r="B43" s="139"/>
      <c r="C43" s="112"/>
      <c r="D43" s="131"/>
      <c r="E43" s="136" t="s">
        <v>173</v>
      </c>
      <c r="F43" s="136"/>
      <c r="G43" s="137"/>
      <c r="H43" s="8">
        <v>29424000</v>
      </c>
      <c r="I43" s="8">
        <v>22352000</v>
      </c>
      <c r="J43" s="8">
        <v>5139000</v>
      </c>
      <c r="K43" s="8">
        <v>104121000</v>
      </c>
      <c r="L43" s="8">
        <v>17459000</v>
      </c>
      <c r="M43" s="8">
        <v>20349000</v>
      </c>
      <c r="N43" s="8">
        <v>24229000</v>
      </c>
      <c r="O43" s="8">
        <v>5141000</v>
      </c>
      <c r="P43" s="8">
        <v>2236000</v>
      </c>
      <c r="Q43" s="8">
        <v>90828000</v>
      </c>
      <c r="R43" s="8">
        <v>20829000</v>
      </c>
      <c r="S43" s="8">
        <v>3729000</v>
      </c>
      <c r="T43" s="8">
        <v>370321000</v>
      </c>
      <c r="U43" s="8">
        <v>10836000</v>
      </c>
      <c r="V43" s="8">
        <v>721945000</v>
      </c>
      <c r="W43" s="8">
        <v>23797000</v>
      </c>
      <c r="X43" s="8">
        <v>35196000</v>
      </c>
      <c r="Y43" s="8">
        <v>57706000</v>
      </c>
      <c r="Z43" s="8">
        <v>14532000</v>
      </c>
      <c r="AA43" s="8">
        <v>53841000</v>
      </c>
      <c r="AB43" s="8">
        <v>13624000</v>
      </c>
      <c r="AC43" s="8">
        <v>42511000</v>
      </c>
      <c r="AD43" s="8">
        <v>45506000</v>
      </c>
      <c r="AE43" s="8">
        <v>2289000</v>
      </c>
      <c r="AF43" s="8">
        <v>642000</v>
      </c>
      <c r="AG43" s="8">
        <v>464000</v>
      </c>
      <c r="AH43" s="8">
        <v>926000</v>
      </c>
      <c r="AI43" s="8">
        <v>2275000</v>
      </c>
      <c r="AJ43" s="8">
        <v>1614000</v>
      </c>
      <c r="AK43" s="8">
        <v>4559000</v>
      </c>
      <c r="AL43" s="8">
        <v>9590000</v>
      </c>
      <c r="AM43" s="8">
        <v>7822000</v>
      </c>
      <c r="AN43" s="8">
        <v>5618000</v>
      </c>
      <c r="AO43" s="8">
        <v>2889000</v>
      </c>
      <c r="AP43" s="8">
        <v>231000</v>
      </c>
      <c r="AQ43" s="8">
        <v>2343000</v>
      </c>
      <c r="AR43" s="8">
        <v>17087000</v>
      </c>
      <c r="AS43" s="8">
        <v>3371000</v>
      </c>
      <c r="AT43" s="8">
        <v>1931000</v>
      </c>
      <c r="AU43" s="8">
        <v>522000</v>
      </c>
      <c r="AV43" s="8">
        <v>606000</v>
      </c>
      <c r="AW43" s="8">
        <v>1772000</v>
      </c>
      <c r="AX43" s="8">
        <v>6985000</v>
      </c>
      <c r="AY43" s="8">
        <v>6254000</v>
      </c>
      <c r="AZ43" s="8">
        <v>6456000</v>
      </c>
      <c r="BA43" s="8">
        <v>1132000</v>
      </c>
      <c r="BB43" s="8">
        <v>331000</v>
      </c>
      <c r="BC43" s="8">
        <v>63000</v>
      </c>
      <c r="BD43" s="8">
        <v>943000</v>
      </c>
      <c r="BE43" s="8">
        <v>1686000</v>
      </c>
      <c r="BF43" s="8">
        <v>301000</v>
      </c>
      <c r="BG43" s="8">
        <v>11215000</v>
      </c>
      <c r="BH43" s="8">
        <v>518000</v>
      </c>
      <c r="BI43" s="8">
        <v>3745000</v>
      </c>
      <c r="BJ43" s="8">
        <v>303000</v>
      </c>
      <c r="BK43" s="8">
        <v>393000</v>
      </c>
      <c r="BL43" s="8">
        <v>1290000</v>
      </c>
      <c r="BM43" s="8">
        <v>1034000</v>
      </c>
      <c r="BN43" s="8">
        <v>19494000</v>
      </c>
      <c r="BO43" s="8">
        <v>1406000</v>
      </c>
      <c r="BP43" s="8">
        <v>119368000</v>
      </c>
      <c r="BQ43" s="8">
        <v>69991000</v>
      </c>
      <c r="BR43" s="8">
        <v>159909000</v>
      </c>
      <c r="BS43" s="9">
        <f t="shared" si="0"/>
        <v>2215019000</v>
      </c>
    </row>
    <row r="44" spans="2:71" ht="12.75" customHeight="1">
      <c r="B44" s="139"/>
      <c r="C44" s="112"/>
      <c r="D44" s="131"/>
      <c r="E44" s="132"/>
      <c r="F44" s="136" t="s">
        <v>174</v>
      </c>
      <c r="G44" s="137"/>
      <c r="H44" s="8">
        <v>26671000</v>
      </c>
      <c r="I44" s="8">
        <v>21107000</v>
      </c>
      <c r="J44" s="8">
        <v>5139000</v>
      </c>
      <c r="K44" s="8">
        <v>101779000</v>
      </c>
      <c r="L44" s="8">
        <v>17459000</v>
      </c>
      <c r="M44" s="8">
        <v>16692000</v>
      </c>
      <c r="N44" s="8">
        <v>21569000</v>
      </c>
      <c r="O44" s="8">
        <v>5141000</v>
      </c>
      <c r="P44" s="8">
        <v>2236000</v>
      </c>
      <c r="Q44" s="8">
        <v>84748000</v>
      </c>
      <c r="R44" s="8">
        <v>20829000</v>
      </c>
      <c r="S44" s="8">
        <v>3136000</v>
      </c>
      <c r="T44" s="8">
        <v>311008000</v>
      </c>
      <c r="U44" s="8">
        <v>9439000</v>
      </c>
      <c r="V44" s="8">
        <v>605860000</v>
      </c>
      <c r="W44" s="8">
        <v>23797000</v>
      </c>
      <c r="X44" s="8">
        <v>32856000</v>
      </c>
      <c r="Y44" s="8">
        <v>48646000</v>
      </c>
      <c r="Z44" s="8">
        <v>11292000</v>
      </c>
      <c r="AA44" s="8">
        <v>52421000</v>
      </c>
      <c r="AB44" s="8">
        <v>13624000</v>
      </c>
      <c r="AC44" s="8">
        <v>42511000</v>
      </c>
      <c r="AD44" s="8">
        <v>45506000</v>
      </c>
      <c r="AE44" s="8">
        <v>2289000</v>
      </c>
      <c r="AF44" s="8">
        <v>642000</v>
      </c>
      <c r="AG44" s="8">
        <v>464000</v>
      </c>
      <c r="AH44" s="8">
        <v>793000</v>
      </c>
      <c r="AI44" s="8">
        <v>1820000</v>
      </c>
      <c r="AJ44" s="8">
        <v>1614000</v>
      </c>
      <c r="AK44" s="8">
        <v>3985000</v>
      </c>
      <c r="AL44" s="8">
        <v>7855000</v>
      </c>
      <c r="AM44" s="8">
        <v>4606000</v>
      </c>
      <c r="AN44" s="8">
        <v>4374000</v>
      </c>
      <c r="AO44" s="8">
        <v>2508000</v>
      </c>
      <c r="AP44" s="8">
        <v>231000</v>
      </c>
      <c r="AQ44" s="8">
        <v>2343000</v>
      </c>
      <c r="AR44" s="8">
        <v>11590000</v>
      </c>
      <c r="AS44" s="8">
        <v>2913000</v>
      </c>
      <c r="AT44" s="8">
        <v>1678000</v>
      </c>
      <c r="AU44" s="8">
        <v>509000</v>
      </c>
      <c r="AV44" s="8">
        <v>606000</v>
      </c>
      <c r="AW44" s="8">
        <v>1772000</v>
      </c>
      <c r="AX44" s="8">
        <v>6985000</v>
      </c>
      <c r="AY44" s="8">
        <v>6053000</v>
      </c>
      <c r="AZ44" s="8">
        <v>6021000</v>
      </c>
      <c r="BA44" s="8">
        <v>1132000</v>
      </c>
      <c r="BB44" s="8">
        <v>331000</v>
      </c>
      <c r="BC44" s="8">
        <v>63000</v>
      </c>
      <c r="BD44" s="8">
        <v>510000</v>
      </c>
      <c r="BE44" s="8">
        <v>1686000</v>
      </c>
      <c r="BF44" s="8">
        <v>301000</v>
      </c>
      <c r="BG44" s="8">
        <v>10729000</v>
      </c>
      <c r="BH44" s="8">
        <v>509000</v>
      </c>
      <c r="BI44" s="8">
        <v>3745000</v>
      </c>
      <c r="BJ44" s="8">
        <v>303000</v>
      </c>
      <c r="BK44" s="8">
        <v>393000</v>
      </c>
      <c r="BL44" s="8">
        <v>1290000</v>
      </c>
      <c r="BM44" s="8">
        <v>801000</v>
      </c>
      <c r="BN44" s="8">
        <v>18182000</v>
      </c>
      <c r="BO44" s="8">
        <v>1260000</v>
      </c>
      <c r="BP44" s="8">
        <v>119232000</v>
      </c>
      <c r="BQ44" s="8">
        <v>68384000</v>
      </c>
      <c r="BR44" s="8">
        <v>137068000</v>
      </c>
      <c r="BS44" s="9">
        <f t="shared" si="0"/>
        <v>1961036000</v>
      </c>
    </row>
    <row r="45" spans="2:71">
      <c r="B45" s="139"/>
      <c r="C45" s="112"/>
      <c r="D45" s="131"/>
      <c r="E45" s="132"/>
      <c r="F45" s="132"/>
      <c r="G45" s="115" t="s">
        <v>175</v>
      </c>
      <c r="H45" s="8">
        <v>25627000</v>
      </c>
      <c r="I45" s="8">
        <v>21098000</v>
      </c>
      <c r="J45" s="8">
        <v>4471000</v>
      </c>
      <c r="K45" s="8">
        <v>101607000</v>
      </c>
      <c r="L45" s="8">
        <v>17219000</v>
      </c>
      <c r="M45" s="8">
        <v>12394000</v>
      </c>
      <c r="N45" s="8">
        <v>21569000</v>
      </c>
      <c r="O45" s="8">
        <v>5141000</v>
      </c>
      <c r="P45" s="8">
        <v>2236000</v>
      </c>
      <c r="Q45" s="8">
        <v>82804000</v>
      </c>
      <c r="R45" s="8">
        <v>17594000</v>
      </c>
      <c r="S45" s="8">
        <v>3132000</v>
      </c>
      <c r="T45" s="8">
        <v>299801000</v>
      </c>
      <c r="U45" s="8">
        <v>9439000</v>
      </c>
      <c r="V45" s="8">
        <v>603874000</v>
      </c>
      <c r="W45" s="8">
        <v>23797000</v>
      </c>
      <c r="X45" s="8">
        <v>32690000</v>
      </c>
      <c r="Y45" s="8">
        <v>48646000</v>
      </c>
      <c r="Z45" s="8">
        <v>11264000</v>
      </c>
      <c r="AA45" s="8">
        <v>52361000</v>
      </c>
      <c r="AB45" s="8">
        <v>13219000</v>
      </c>
      <c r="AC45" s="8">
        <v>42511000</v>
      </c>
      <c r="AD45" s="8">
        <v>10082000</v>
      </c>
      <c r="AE45" s="8">
        <v>2289000</v>
      </c>
      <c r="AF45" s="8">
        <v>563000</v>
      </c>
      <c r="AG45" s="8">
        <v>464000</v>
      </c>
      <c r="AH45" s="8">
        <v>761000</v>
      </c>
      <c r="AI45" s="8">
        <v>1820000</v>
      </c>
      <c r="AJ45" s="8">
        <v>1542000</v>
      </c>
      <c r="AK45" s="8">
        <v>3985000</v>
      </c>
      <c r="AL45" s="8">
        <v>7855000</v>
      </c>
      <c r="AM45" s="8">
        <v>3919000</v>
      </c>
      <c r="AN45" s="8">
        <v>3353000</v>
      </c>
      <c r="AO45" s="8">
        <v>2277000</v>
      </c>
      <c r="AP45" s="8">
        <v>163000</v>
      </c>
      <c r="AQ45" s="8">
        <v>2343000</v>
      </c>
      <c r="AR45" s="8">
        <v>11098000</v>
      </c>
      <c r="AS45" s="8">
        <v>2913000</v>
      </c>
      <c r="AT45" s="8">
        <v>1678000</v>
      </c>
      <c r="AU45" s="8">
        <v>509000</v>
      </c>
      <c r="AV45" s="8">
        <v>565000</v>
      </c>
      <c r="AW45" s="8">
        <v>1504000</v>
      </c>
      <c r="AX45" s="8">
        <v>6847000</v>
      </c>
      <c r="AY45" s="8">
        <v>5914000</v>
      </c>
      <c r="AZ45" s="8">
        <v>5016000</v>
      </c>
      <c r="BA45" s="8">
        <v>855000</v>
      </c>
      <c r="BB45" s="8">
        <v>331000</v>
      </c>
      <c r="BC45" s="8">
        <v>63000</v>
      </c>
      <c r="BD45" s="8">
        <v>510000</v>
      </c>
      <c r="BE45" s="8">
        <v>1686000</v>
      </c>
      <c r="BF45" s="8">
        <v>301000</v>
      </c>
      <c r="BG45" s="8">
        <v>10729000</v>
      </c>
      <c r="BH45" s="8">
        <v>238000</v>
      </c>
      <c r="BI45" s="8">
        <v>3745000</v>
      </c>
      <c r="BJ45" s="8">
        <v>118000</v>
      </c>
      <c r="BK45" s="8">
        <v>393000</v>
      </c>
      <c r="BL45" s="8">
        <v>1290000</v>
      </c>
      <c r="BM45" s="8">
        <v>801000</v>
      </c>
      <c r="BN45" s="8">
        <v>18182000</v>
      </c>
      <c r="BO45" s="8">
        <v>1260000</v>
      </c>
      <c r="BP45" s="8">
        <v>117818000</v>
      </c>
      <c r="BQ45" s="8">
        <v>68001000</v>
      </c>
      <c r="BR45" s="8">
        <v>136903000</v>
      </c>
      <c r="BS45" s="9">
        <f t="shared" si="0"/>
        <v>1893178000</v>
      </c>
    </row>
    <row r="46" spans="2:71" ht="21">
      <c r="B46" s="139"/>
      <c r="C46" s="112"/>
      <c r="D46" s="131"/>
      <c r="E46" s="132"/>
      <c r="F46" s="132"/>
      <c r="G46" s="115" t="s">
        <v>176</v>
      </c>
      <c r="H46" s="10">
        <v>0</v>
      </c>
      <c r="I46" s="10">
        <v>0</v>
      </c>
      <c r="J46" s="8">
        <v>662000</v>
      </c>
      <c r="K46" s="10">
        <v>0</v>
      </c>
      <c r="L46" s="10">
        <v>0</v>
      </c>
      <c r="M46" s="8">
        <v>4297000</v>
      </c>
      <c r="N46" s="10">
        <v>0</v>
      </c>
      <c r="O46" s="10">
        <v>0</v>
      </c>
      <c r="P46" s="10">
        <v>0</v>
      </c>
      <c r="Q46" s="8">
        <v>1893000</v>
      </c>
      <c r="R46" s="8">
        <v>3235000</v>
      </c>
      <c r="S46" s="10">
        <v>0</v>
      </c>
      <c r="T46" s="8">
        <v>10409000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8">
        <v>28000</v>
      </c>
      <c r="AA46" s="10">
        <v>0</v>
      </c>
      <c r="AB46" s="8">
        <v>405000</v>
      </c>
      <c r="AC46" s="10">
        <v>0</v>
      </c>
      <c r="AD46" s="8">
        <v>33478000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8">
        <v>474000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8">
        <v>237000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8">
        <v>19000</v>
      </c>
      <c r="BS46" s="9">
        <f t="shared" si="0"/>
        <v>55137000</v>
      </c>
    </row>
    <row r="47" spans="2:71" ht="31.5">
      <c r="B47" s="139"/>
      <c r="C47" s="112"/>
      <c r="D47" s="131"/>
      <c r="E47" s="132"/>
      <c r="F47" s="132"/>
      <c r="G47" s="115" t="s">
        <v>177</v>
      </c>
      <c r="H47" s="8">
        <v>1045000</v>
      </c>
      <c r="I47" s="8">
        <v>9000</v>
      </c>
      <c r="J47" s="8">
        <v>6000</v>
      </c>
      <c r="K47" s="8">
        <v>172000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51000</v>
      </c>
      <c r="R47" s="10">
        <v>0</v>
      </c>
      <c r="S47" s="8">
        <v>4000</v>
      </c>
      <c r="T47" s="8">
        <v>798000</v>
      </c>
      <c r="U47" s="10">
        <v>0</v>
      </c>
      <c r="V47" s="8">
        <v>1986000</v>
      </c>
      <c r="W47" s="10">
        <v>0</v>
      </c>
      <c r="X47" s="8">
        <v>166000</v>
      </c>
      <c r="Y47" s="10">
        <v>0</v>
      </c>
      <c r="Z47" s="10">
        <v>0</v>
      </c>
      <c r="AA47" s="8">
        <v>60000</v>
      </c>
      <c r="AB47" s="10">
        <v>0</v>
      </c>
      <c r="AC47" s="10">
        <v>0</v>
      </c>
      <c r="AD47" s="8">
        <v>1946000</v>
      </c>
      <c r="AE47" s="10">
        <v>0</v>
      </c>
      <c r="AF47" s="8">
        <v>79000</v>
      </c>
      <c r="AG47" s="10">
        <v>0</v>
      </c>
      <c r="AH47" s="8">
        <v>33000</v>
      </c>
      <c r="AI47" s="10">
        <v>0</v>
      </c>
      <c r="AJ47" s="8">
        <v>72000</v>
      </c>
      <c r="AK47" s="10">
        <v>0</v>
      </c>
      <c r="AL47" s="10">
        <v>0</v>
      </c>
      <c r="AM47" s="8">
        <v>212000</v>
      </c>
      <c r="AN47" s="8">
        <v>1021000</v>
      </c>
      <c r="AO47" s="8">
        <v>231000</v>
      </c>
      <c r="AP47" s="8">
        <v>67000</v>
      </c>
      <c r="AQ47" s="10">
        <v>0</v>
      </c>
      <c r="AR47" s="8">
        <v>493000</v>
      </c>
      <c r="AS47" s="10">
        <v>0</v>
      </c>
      <c r="AT47" s="10">
        <v>0</v>
      </c>
      <c r="AU47" s="8">
        <v>1000</v>
      </c>
      <c r="AV47" s="8">
        <v>41000</v>
      </c>
      <c r="AW47" s="8">
        <v>30000</v>
      </c>
      <c r="AX47" s="8">
        <v>138000</v>
      </c>
      <c r="AY47" s="8">
        <v>139000</v>
      </c>
      <c r="AZ47" s="8">
        <v>1005000</v>
      </c>
      <c r="BA47" s="8">
        <v>277000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8">
        <v>271000</v>
      </c>
      <c r="BI47" s="10">
        <v>0</v>
      </c>
      <c r="BJ47" s="8">
        <v>185000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8">
        <v>1414000</v>
      </c>
      <c r="BQ47" s="8">
        <v>383000</v>
      </c>
      <c r="BR47" s="8">
        <v>146000</v>
      </c>
      <c r="BS47" s="9">
        <f t="shared" si="0"/>
        <v>12721000</v>
      </c>
    </row>
    <row r="48" spans="2:71" ht="12.75" customHeight="1">
      <c r="B48" s="139"/>
      <c r="C48" s="112"/>
      <c r="D48" s="131"/>
      <c r="E48" s="132"/>
      <c r="F48" s="133" t="s">
        <v>178</v>
      </c>
      <c r="G48" s="134"/>
      <c r="H48" s="8">
        <v>2753000</v>
      </c>
      <c r="I48" s="8">
        <v>1245000</v>
      </c>
      <c r="J48" s="10">
        <v>0</v>
      </c>
      <c r="K48" s="8">
        <v>2342000</v>
      </c>
      <c r="L48" s="10">
        <v>0</v>
      </c>
      <c r="M48" s="8">
        <v>3657000</v>
      </c>
      <c r="N48" s="8">
        <v>2660000</v>
      </c>
      <c r="O48" s="10">
        <v>0</v>
      </c>
      <c r="P48" s="10">
        <v>0</v>
      </c>
      <c r="Q48" s="8">
        <v>6080000</v>
      </c>
      <c r="R48" s="10">
        <v>0</v>
      </c>
      <c r="S48" s="8">
        <v>593000</v>
      </c>
      <c r="T48" s="8">
        <v>59313000</v>
      </c>
      <c r="U48" s="8">
        <v>1396000</v>
      </c>
      <c r="V48" s="8">
        <v>116085000</v>
      </c>
      <c r="W48" s="10">
        <v>0</v>
      </c>
      <c r="X48" s="8">
        <v>2340000</v>
      </c>
      <c r="Y48" s="8">
        <v>9060000</v>
      </c>
      <c r="Z48" s="8">
        <v>3240000</v>
      </c>
      <c r="AA48" s="8">
        <v>1420000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8">
        <v>133000</v>
      </c>
      <c r="AI48" s="8">
        <v>455000</v>
      </c>
      <c r="AJ48" s="10">
        <v>0</v>
      </c>
      <c r="AK48" s="8">
        <v>574000</v>
      </c>
      <c r="AL48" s="8">
        <v>1735000</v>
      </c>
      <c r="AM48" s="8">
        <v>3216000</v>
      </c>
      <c r="AN48" s="8">
        <v>1245000</v>
      </c>
      <c r="AO48" s="8">
        <v>381000</v>
      </c>
      <c r="AP48" s="10">
        <v>0</v>
      </c>
      <c r="AQ48" s="10">
        <v>0</v>
      </c>
      <c r="AR48" s="8">
        <v>5497000</v>
      </c>
      <c r="AS48" s="8">
        <v>458000</v>
      </c>
      <c r="AT48" s="8">
        <v>253000</v>
      </c>
      <c r="AU48" s="8">
        <v>13000</v>
      </c>
      <c r="AV48" s="10">
        <v>0</v>
      </c>
      <c r="AW48" s="10">
        <v>0</v>
      </c>
      <c r="AX48" s="10">
        <v>0</v>
      </c>
      <c r="AY48" s="8">
        <v>201000</v>
      </c>
      <c r="AZ48" s="8">
        <v>435000</v>
      </c>
      <c r="BA48" s="10">
        <v>0</v>
      </c>
      <c r="BB48" s="10">
        <v>0</v>
      </c>
      <c r="BC48" s="10">
        <v>0</v>
      </c>
      <c r="BD48" s="8">
        <v>433000</v>
      </c>
      <c r="BE48" s="10">
        <v>0</v>
      </c>
      <c r="BF48" s="10">
        <v>0</v>
      </c>
      <c r="BG48" s="8">
        <v>486000</v>
      </c>
      <c r="BH48" s="8">
        <v>9000</v>
      </c>
      <c r="BI48" s="10">
        <v>0</v>
      </c>
      <c r="BJ48" s="10">
        <v>0</v>
      </c>
      <c r="BK48" s="10">
        <v>0</v>
      </c>
      <c r="BL48" s="10">
        <v>0</v>
      </c>
      <c r="BM48" s="8">
        <v>233000</v>
      </c>
      <c r="BN48" s="8">
        <v>1312000</v>
      </c>
      <c r="BO48" s="8">
        <v>146000</v>
      </c>
      <c r="BP48" s="8">
        <v>136000</v>
      </c>
      <c r="BQ48" s="8">
        <v>1607000</v>
      </c>
      <c r="BR48" s="8">
        <v>22841000</v>
      </c>
      <c r="BS48" s="9">
        <f t="shared" si="0"/>
        <v>253983000</v>
      </c>
    </row>
    <row r="49" spans="1:71" ht="12.75" customHeight="1">
      <c r="B49" s="139"/>
      <c r="C49" s="112"/>
      <c r="D49" s="131"/>
      <c r="E49" s="133" t="s">
        <v>179</v>
      </c>
      <c r="F49" s="133"/>
      <c r="G49" s="134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9">
        <f t="shared" si="0"/>
        <v>0</v>
      </c>
    </row>
    <row r="50" spans="1:71" ht="12.75" customHeight="1">
      <c r="B50" s="139"/>
      <c r="C50" s="112"/>
      <c r="D50" s="131"/>
      <c r="E50" s="136" t="s">
        <v>180</v>
      </c>
      <c r="F50" s="136"/>
      <c r="G50" s="137"/>
      <c r="H50" s="10">
        <v>0</v>
      </c>
      <c r="I50" s="10">
        <v>0</v>
      </c>
      <c r="J50" s="10">
        <v>0</v>
      </c>
      <c r="K50" s="10">
        <v>0</v>
      </c>
      <c r="L50" s="8">
        <v>141000</v>
      </c>
      <c r="M50" s="10">
        <v>0</v>
      </c>
      <c r="N50" s="8">
        <v>48000</v>
      </c>
      <c r="O50" s="10">
        <v>0</v>
      </c>
      <c r="P50" s="8">
        <v>5000</v>
      </c>
      <c r="Q50" s="8">
        <v>471000</v>
      </c>
      <c r="R50" s="8">
        <v>9484000</v>
      </c>
      <c r="S50" s="10">
        <v>0</v>
      </c>
      <c r="T50" s="10">
        <v>0</v>
      </c>
      <c r="U50" s="8">
        <v>2000</v>
      </c>
      <c r="V50" s="8">
        <v>258772000</v>
      </c>
      <c r="W50" s="8">
        <v>73000</v>
      </c>
      <c r="X50" s="8">
        <v>33000</v>
      </c>
      <c r="Y50" s="8">
        <v>68000</v>
      </c>
      <c r="Z50" s="10">
        <v>0</v>
      </c>
      <c r="AA50" s="8">
        <v>53000</v>
      </c>
      <c r="AB50" s="8">
        <v>45000</v>
      </c>
      <c r="AC50" s="8">
        <v>800000</v>
      </c>
      <c r="AD50" s="10">
        <v>0</v>
      </c>
      <c r="AE50" s="8">
        <v>1000</v>
      </c>
      <c r="AF50" s="10">
        <v>0</v>
      </c>
      <c r="AG50" s="8">
        <v>17000</v>
      </c>
      <c r="AH50" s="10">
        <v>0</v>
      </c>
      <c r="AI50" s="10">
        <v>0</v>
      </c>
      <c r="AJ50" s="10">
        <v>0</v>
      </c>
      <c r="AK50" s="8">
        <v>54000</v>
      </c>
      <c r="AL50" s="8">
        <v>37000</v>
      </c>
      <c r="AM50" s="10">
        <v>0</v>
      </c>
      <c r="AN50" s="10">
        <v>0</v>
      </c>
      <c r="AO50" s="8">
        <v>1000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8">
        <v>1000</v>
      </c>
      <c r="AX50" s="8">
        <v>16000</v>
      </c>
      <c r="AY50" s="8">
        <v>6000</v>
      </c>
      <c r="AZ50" s="10">
        <v>0</v>
      </c>
      <c r="BA50" s="10">
        <v>0</v>
      </c>
      <c r="BB50" s="10">
        <v>0</v>
      </c>
      <c r="BC50" s="8">
        <v>44000</v>
      </c>
      <c r="BD50" s="8">
        <v>2000</v>
      </c>
      <c r="BE50" s="10">
        <v>0</v>
      </c>
      <c r="BF50" s="10">
        <v>0</v>
      </c>
      <c r="BG50" s="8">
        <v>10000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8">
        <v>1607000</v>
      </c>
      <c r="BO50" s="10">
        <v>0</v>
      </c>
      <c r="BP50" s="8">
        <v>7000</v>
      </c>
      <c r="BQ50" s="8">
        <v>5000</v>
      </c>
      <c r="BR50" s="8">
        <v>274000</v>
      </c>
      <c r="BS50" s="9">
        <f t="shared" si="0"/>
        <v>272077000</v>
      </c>
    </row>
    <row r="51" spans="1:71" ht="12.75" customHeight="1">
      <c r="B51" s="139"/>
      <c r="C51" s="112"/>
      <c r="D51" s="131"/>
      <c r="E51" s="132"/>
      <c r="F51" s="133" t="s">
        <v>181</v>
      </c>
      <c r="G51" s="134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9">
        <f t="shared" si="0"/>
        <v>122390000</v>
      </c>
    </row>
    <row r="52" spans="1:71" ht="12.75" customHeight="1">
      <c r="B52" s="139"/>
      <c r="C52" s="112"/>
      <c r="D52" s="131"/>
      <c r="E52" s="132"/>
      <c r="F52" s="133" t="s">
        <v>182</v>
      </c>
      <c r="G52" s="134"/>
      <c r="H52" s="10">
        <v>0</v>
      </c>
      <c r="I52" s="10">
        <v>0</v>
      </c>
      <c r="J52" s="10">
        <v>0</v>
      </c>
      <c r="K52" s="10">
        <v>0</v>
      </c>
      <c r="L52" s="8">
        <v>141000</v>
      </c>
      <c r="M52" s="10">
        <v>0</v>
      </c>
      <c r="N52" s="8">
        <v>48000</v>
      </c>
      <c r="O52" s="10">
        <v>0</v>
      </c>
      <c r="P52" s="8">
        <v>5000</v>
      </c>
      <c r="Q52" s="8">
        <v>471000</v>
      </c>
      <c r="R52" s="8">
        <v>9484000</v>
      </c>
      <c r="S52" s="10">
        <v>0</v>
      </c>
      <c r="T52" s="10">
        <v>0</v>
      </c>
      <c r="U52" s="8">
        <v>2000</v>
      </c>
      <c r="V52" s="8">
        <v>136382000</v>
      </c>
      <c r="W52" s="8">
        <v>73000</v>
      </c>
      <c r="X52" s="8">
        <v>33000</v>
      </c>
      <c r="Y52" s="8">
        <v>68000</v>
      </c>
      <c r="Z52" s="10">
        <v>0</v>
      </c>
      <c r="AA52" s="8">
        <v>53000</v>
      </c>
      <c r="AB52" s="8">
        <v>45000</v>
      </c>
      <c r="AC52" s="8">
        <v>800000</v>
      </c>
      <c r="AD52" s="10">
        <v>0</v>
      </c>
      <c r="AE52" s="8">
        <v>1000</v>
      </c>
      <c r="AF52" s="10">
        <v>0</v>
      </c>
      <c r="AG52" s="8">
        <v>17000</v>
      </c>
      <c r="AH52" s="10">
        <v>0</v>
      </c>
      <c r="AI52" s="10">
        <v>0</v>
      </c>
      <c r="AJ52" s="10">
        <v>0</v>
      </c>
      <c r="AK52" s="8">
        <v>54000</v>
      </c>
      <c r="AL52" s="8">
        <v>37000</v>
      </c>
      <c r="AM52" s="10">
        <v>0</v>
      </c>
      <c r="AN52" s="10">
        <v>0</v>
      </c>
      <c r="AO52" s="8">
        <v>1000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8">
        <v>1000</v>
      </c>
      <c r="AX52" s="8">
        <v>16000</v>
      </c>
      <c r="AY52" s="8">
        <v>6000</v>
      </c>
      <c r="AZ52" s="10">
        <v>0</v>
      </c>
      <c r="BA52" s="10">
        <v>0</v>
      </c>
      <c r="BB52" s="10">
        <v>0</v>
      </c>
      <c r="BC52" s="8">
        <v>44000</v>
      </c>
      <c r="BD52" s="8">
        <v>2000</v>
      </c>
      <c r="BE52" s="10">
        <v>0</v>
      </c>
      <c r="BF52" s="10">
        <v>0</v>
      </c>
      <c r="BG52" s="8">
        <v>10000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8">
        <v>1607000</v>
      </c>
      <c r="BO52" s="10">
        <v>0</v>
      </c>
      <c r="BP52" s="8">
        <v>7000</v>
      </c>
      <c r="BQ52" s="8">
        <v>5000</v>
      </c>
      <c r="BR52" s="8">
        <v>274000</v>
      </c>
      <c r="BS52" s="9">
        <f t="shared" si="0"/>
        <v>149687000</v>
      </c>
    </row>
    <row r="53" spans="1:71" ht="12.75" customHeight="1">
      <c r="B53" s="139"/>
      <c r="C53" s="112"/>
      <c r="D53" s="131"/>
      <c r="E53" s="136" t="s">
        <v>183</v>
      </c>
      <c r="F53" s="136"/>
      <c r="G53" s="137"/>
      <c r="H53" s="8">
        <v>2485000</v>
      </c>
      <c r="I53" s="8">
        <v>9507000</v>
      </c>
      <c r="J53" s="8">
        <v>2858000</v>
      </c>
      <c r="K53" s="8">
        <v>52222000</v>
      </c>
      <c r="L53" s="8">
        <v>20970000</v>
      </c>
      <c r="M53" s="8">
        <v>4070000</v>
      </c>
      <c r="N53" s="8">
        <v>15289000</v>
      </c>
      <c r="O53" s="8">
        <v>884000</v>
      </c>
      <c r="P53" s="8">
        <v>1003000</v>
      </c>
      <c r="Q53" s="8">
        <v>46792000</v>
      </c>
      <c r="R53" s="8">
        <v>11519000</v>
      </c>
      <c r="S53" s="8">
        <v>1937000</v>
      </c>
      <c r="T53" s="8">
        <v>313481000</v>
      </c>
      <c r="U53" s="8">
        <v>5259000</v>
      </c>
      <c r="V53" s="8">
        <v>895141000</v>
      </c>
      <c r="W53" s="8">
        <v>20029000</v>
      </c>
      <c r="X53" s="8">
        <v>18547000</v>
      </c>
      <c r="Y53" s="8">
        <v>13038000</v>
      </c>
      <c r="Z53" s="8">
        <v>3686000</v>
      </c>
      <c r="AA53" s="8">
        <v>7408000</v>
      </c>
      <c r="AB53" s="8">
        <v>19263000</v>
      </c>
      <c r="AC53" s="8">
        <v>36268000</v>
      </c>
      <c r="AD53" s="8">
        <v>12718000</v>
      </c>
      <c r="AE53" s="8">
        <v>588000</v>
      </c>
      <c r="AF53" s="8">
        <v>533000</v>
      </c>
      <c r="AG53" s="8">
        <v>899000</v>
      </c>
      <c r="AH53" s="8">
        <v>556000</v>
      </c>
      <c r="AI53" s="8">
        <v>1442000</v>
      </c>
      <c r="AJ53" s="8">
        <v>415000</v>
      </c>
      <c r="AK53" s="8">
        <v>3081000</v>
      </c>
      <c r="AL53" s="8">
        <v>8869000</v>
      </c>
      <c r="AM53" s="8">
        <v>4143000</v>
      </c>
      <c r="AN53" s="8">
        <v>5180000</v>
      </c>
      <c r="AO53" s="8">
        <v>1551000</v>
      </c>
      <c r="AP53" s="8">
        <v>539000</v>
      </c>
      <c r="AQ53" s="8">
        <v>1408000</v>
      </c>
      <c r="AR53" s="8">
        <v>17258000</v>
      </c>
      <c r="AS53" s="8">
        <v>2205000</v>
      </c>
      <c r="AT53" s="8">
        <v>1732000</v>
      </c>
      <c r="AU53" s="8">
        <v>1381000</v>
      </c>
      <c r="AV53" s="8">
        <v>309000</v>
      </c>
      <c r="AW53" s="8">
        <v>920000</v>
      </c>
      <c r="AX53" s="8">
        <v>964000</v>
      </c>
      <c r="AY53" s="8">
        <v>2985000</v>
      </c>
      <c r="AZ53" s="8">
        <v>1516000</v>
      </c>
      <c r="BA53" s="8">
        <v>1710000</v>
      </c>
      <c r="BB53" s="8">
        <v>762000</v>
      </c>
      <c r="BC53" s="8">
        <v>4818000</v>
      </c>
      <c r="BD53" s="8">
        <v>275000</v>
      </c>
      <c r="BE53" s="8">
        <v>926000</v>
      </c>
      <c r="BF53" s="8">
        <v>321000</v>
      </c>
      <c r="BG53" s="8">
        <v>2387000</v>
      </c>
      <c r="BH53" s="8">
        <v>672000</v>
      </c>
      <c r="BI53" s="8">
        <v>853000</v>
      </c>
      <c r="BJ53" s="8">
        <v>72000</v>
      </c>
      <c r="BK53" s="8">
        <v>199000</v>
      </c>
      <c r="BL53" s="8">
        <v>1042000</v>
      </c>
      <c r="BM53" s="8">
        <v>1413000</v>
      </c>
      <c r="BN53" s="8">
        <v>7771000</v>
      </c>
      <c r="BO53" s="8">
        <v>1885000</v>
      </c>
      <c r="BP53" s="8">
        <v>117656000</v>
      </c>
      <c r="BQ53" s="8">
        <v>90930000</v>
      </c>
      <c r="BR53" s="8">
        <v>145796000</v>
      </c>
      <c r="BS53" s="9">
        <f t="shared" si="0"/>
        <v>1952336000</v>
      </c>
    </row>
    <row r="54" spans="1:71" ht="12.75" customHeight="1">
      <c r="B54" s="139"/>
      <c r="C54" s="112"/>
      <c r="D54" s="131"/>
      <c r="E54" s="132"/>
      <c r="F54" s="133" t="s">
        <v>184</v>
      </c>
      <c r="G54" s="134"/>
      <c r="H54" s="8">
        <v>1134000</v>
      </c>
      <c r="I54" s="8">
        <v>2168000</v>
      </c>
      <c r="J54" s="8">
        <v>554000</v>
      </c>
      <c r="K54" s="8">
        <v>3150000</v>
      </c>
      <c r="L54" s="8">
        <v>1102000</v>
      </c>
      <c r="M54" s="8">
        <v>723000</v>
      </c>
      <c r="N54" s="8">
        <v>2480000</v>
      </c>
      <c r="O54" s="8">
        <v>9000</v>
      </c>
      <c r="P54" s="8">
        <v>113000</v>
      </c>
      <c r="Q54" s="8">
        <v>5262000</v>
      </c>
      <c r="R54" s="8">
        <v>994000</v>
      </c>
      <c r="S54" s="8">
        <v>312000</v>
      </c>
      <c r="T54" s="8">
        <v>4310000</v>
      </c>
      <c r="U54" s="8">
        <v>395000</v>
      </c>
      <c r="V54" s="8">
        <v>35614000</v>
      </c>
      <c r="W54" s="8">
        <v>7116000</v>
      </c>
      <c r="X54" s="8">
        <v>973000</v>
      </c>
      <c r="Y54" s="8">
        <v>4038000</v>
      </c>
      <c r="Z54" s="8">
        <v>646000</v>
      </c>
      <c r="AA54" s="8">
        <v>1289000</v>
      </c>
      <c r="AB54" s="8">
        <v>2711000</v>
      </c>
      <c r="AC54" s="8">
        <v>5715000</v>
      </c>
      <c r="AD54" s="8">
        <v>2710000</v>
      </c>
      <c r="AE54" s="8">
        <v>34000</v>
      </c>
      <c r="AF54" s="8">
        <v>4000</v>
      </c>
      <c r="AG54" s="8">
        <v>97000</v>
      </c>
      <c r="AH54" s="8">
        <v>31000</v>
      </c>
      <c r="AI54" s="8">
        <v>17000</v>
      </c>
      <c r="AJ54" s="8">
        <v>19000</v>
      </c>
      <c r="AK54" s="8">
        <v>33000</v>
      </c>
      <c r="AL54" s="8">
        <v>1540000</v>
      </c>
      <c r="AM54" s="8">
        <v>80000</v>
      </c>
      <c r="AN54" s="8">
        <v>44000</v>
      </c>
      <c r="AO54" s="8">
        <v>127000</v>
      </c>
      <c r="AP54" s="8">
        <v>24000</v>
      </c>
      <c r="AQ54" s="8">
        <v>48000</v>
      </c>
      <c r="AR54" s="8">
        <v>390000</v>
      </c>
      <c r="AS54" s="8">
        <v>15000</v>
      </c>
      <c r="AT54" s="8">
        <v>19000</v>
      </c>
      <c r="AU54" s="8">
        <v>7000</v>
      </c>
      <c r="AV54" s="8">
        <v>35000</v>
      </c>
      <c r="AW54" s="8">
        <v>116000</v>
      </c>
      <c r="AX54" s="8">
        <v>229000</v>
      </c>
      <c r="AY54" s="8">
        <v>17000</v>
      </c>
      <c r="AZ54" s="8">
        <v>48000</v>
      </c>
      <c r="BA54" s="8">
        <v>194000</v>
      </c>
      <c r="BB54" s="8">
        <v>136000</v>
      </c>
      <c r="BC54" s="8">
        <v>77000</v>
      </c>
      <c r="BD54" s="8">
        <v>20000</v>
      </c>
      <c r="BE54" s="8">
        <v>20000</v>
      </c>
      <c r="BF54" s="8">
        <v>10000</v>
      </c>
      <c r="BG54" s="8">
        <v>484000</v>
      </c>
      <c r="BH54" s="8">
        <v>16000</v>
      </c>
      <c r="BI54" s="8">
        <v>38000</v>
      </c>
      <c r="BJ54" s="8">
        <v>7000</v>
      </c>
      <c r="BK54" s="8">
        <v>14000</v>
      </c>
      <c r="BL54" s="8">
        <v>92000</v>
      </c>
      <c r="BM54" s="8">
        <v>19000</v>
      </c>
      <c r="BN54" s="8">
        <v>620000</v>
      </c>
      <c r="BO54" s="8">
        <v>15000</v>
      </c>
      <c r="BP54" s="8">
        <v>6812000</v>
      </c>
      <c r="BQ54" s="8">
        <v>2431000</v>
      </c>
      <c r="BR54" s="8">
        <v>2792000</v>
      </c>
      <c r="BS54" s="9">
        <f t="shared" si="0"/>
        <v>100289000</v>
      </c>
    </row>
    <row r="55" spans="1:71" ht="12.75" customHeight="1">
      <c r="B55" s="139"/>
      <c r="C55" s="112"/>
      <c r="D55" s="131"/>
      <c r="E55" s="132"/>
      <c r="F55" s="133" t="s">
        <v>185</v>
      </c>
      <c r="G55" s="134"/>
      <c r="H55" s="8">
        <v>1351000</v>
      </c>
      <c r="I55" s="8">
        <v>7339000</v>
      </c>
      <c r="J55" s="8">
        <v>2304000</v>
      </c>
      <c r="K55" s="8">
        <v>49072000</v>
      </c>
      <c r="L55" s="8">
        <v>19868000</v>
      </c>
      <c r="M55" s="8">
        <v>3347000</v>
      </c>
      <c r="N55" s="8">
        <v>12809000</v>
      </c>
      <c r="O55" s="8">
        <v>875000</v>
      </c>
      <c r="P55" s="8">
        <v>889000</v>
      </c>
      <c r="Q55" s="8">
        <v>41530000</v>
      </c>
      <c r="R55" s="8">
        <v>10526000</v>
      </c>
      <c r="S55" s="8">
        <v>1625000</v>
      </c>
      <c r="T55" s="8">
        <v>309171000</v>
      </c>
      <c r="U55" s="8">
        <v>4864000</v>
      </c>
      <c r="V55" s="8">
        <v>859527000</v>
      </c>
      <c r="W55" s="8">
        <v>12913000</v>
      </c>
      <c r="X55" s="8">
        <v>17574000</v>
      </c>
      <c r="Y55" s="8">
        <v>9001000</v>
      </c>
      <c r="Z55" s="8">
        <v>3040000</v>
      </c>
      <c r="AA55" s="8">
        <v>6120000</v>
      </c>
      <c r="AB55" s="8">
        <v>16552000</v>
      </c>
      <c r="AC55" s="8">
        <v>30553000</v>
      </c>
      <c r="AD55" s="8">
        <v>10008000</v>
      </c>
      <c r="AE55" s="8">
        <v>554000</v>
      </c>
      <c r="AF55" s="8">
        <v>529000</v>
      </c>
      <c r="AG55" s="8">
        <v>802000</v>
      </c>
      <c r="AH55" s="8">
        <v>525000</v>
      </c>
      <c r="AI55" s="8">
        <v>1425000</v>
      </c>
      <c r="AJ55" s="8">
        <v>396000</v>
      </c>
      <c r="AK55" s="8">
        <v>3048000</v>
      </c>
      <c r="AL55" s="8">
        <v>7329000</v>
      </c>
      <c r="AM55" s="8">
        <v>4063000</v>
      </c>
      <c r="AN55" s="8">
        <v>5136000</v>
      </c>
      <c r="AO55" s="8">
        <v>1424000</v>
      </c>
      <c r="AP55" s="8">
        <v>514000</v>
      </c>
      <c r="AQ55" s="8">
        <v>1360000</v>
      </c>
      <c r="AR55" s="8">
        <v>16868000</v>
      </c>
      <c r="AS55" s="8">
        <v>2190000</v>
      </c>
      <c r="AT55" s="8">
        <v>1713000</v>
      </c>
      <c r="AU55" s="8">
        <v>1374000</v>
      </c>
      <c r="AV55" s="8">
        <v>274000</v>
      </c>
      <c r="AW55" s="8">
        <v>804000</v>
      </c>
      <c r="AX55" s="8">
        <v>735000</v>
      </c>
      <c r="AY55" s="8">
        <v>2968000</v>
      </c>
      <c r="AZ55" s="8">
        <v>1468000</v>
      </c>
      <c r="BA55" s="8">
        <v>1516000</v>
      </c>
      <c r="BB55" s="8">
        <v>627000</v>
      </c>
      <c r="BC55" s="8">
        <v>4741000</v>
      </c>
      <c r="BD55" s="8">
        <v>255000</v>
      </c>
      <c r="BE55" s="8">
        <v>905000</v>
      </c>
      <c r="BF55" s="8">
        <v>311000</v>
      </c>
      <c r="BG55" s="8">
        <v>1903000</v>
      </c>
      <c r="BH55" s="8">
        <v>657000</v>
      </c>
      <c r="BI55" s="8">
        <v>815000</v>
      </c>
      <c r="BJ55" s="8">
        <v>65000</v>
      </c>
      <c r="BK55" s="8">
        <v>185000</v>
      </c>
      <c r="BL55" s="8">
        <v>950000</v>
      </c>
      <c r="BM55" s="8">
        <v>1393000</v>
      </c>
      <c r="BN55" s="8">
        <v>7152000</v>
      </c>
      <c r="BO55" s="8">
        <v>1870000</v>
      </c>
      <c r="BP55" s="8">
        <v>110844000</v>
      </c>
      <c r="BQ55" s="8">
        <v>88498000</v>
      </c>
      <c r="BR55" s="8">
        <v>143004000</v>
      </c>
      <c r="BS55" s="9">
        <f t="shared" si="0"/>
        <v>1852048000</v>
      </c>
    </row>
    <row r="56" spans="1:71" ht="12.75" customHeight="1">
      <c r="B56" s="139"/>
      <c r="C56" s="112"/>
      <c r="D56" s="131"/>
      <c r="E56" s="133"/>
      <c r="F56" s="133" t="s">
        <v>186</v>
      </c>
      <c r="G56" s="134"/>
      <c r="H56" s="8">
        <v>1151000</v>
      </c>
      <c r="I56" s="8">
        <v>3117000</v>
      </c>
      <c r="J56" s="8">
        <v>694000</v>
      </c>
      <c r="K56" s="8">
        <v>27037000</v>
      </c>
      <c r="L56" s="8">
        <v>1262000</v>
      </c>
      <c r="M56" s="8">
        <v>6111000</v>
      </c>
      <c r="N56" s="8">
        <v>5985000</v>
      </c>
      <c r="O56" s="8">
        <v>719000</v>
      </c>
      <c r="P56" s="8">
        <v>326000</v>
      </c>
      <c r="Q56" s="8">
        <v>6576000</v>
      </c>
      <c r="R56" s="8">
        <v>8612000</v>
      </c>
      <c r="S56" s="8">
        <v>712000</v>
      </c>
      <c r="T56" s="8">
        <v>53269000</v>
      </c>
      <c r="U56" s="8">
        <v>1447000</v>
      </c>
      <c r="V56" s="8">
        <v>207276000</v>
      </c>
      <c r="W56" s="8">
        <v>8585000</v>
      </c>
      <c r="X56" s="8">
        <v>2643000</v>
      </c>
      <c r="Y56" s="8">
        <v>9226000</v>
      </c>
      <c r="Z56" s="8">
        <v>1938000</v>
      </c>
      <c r="AA56" s="8">
        <v>5083000</v>
      </c>
      <c r="AB56" s="8">
        <v>2796000</v>
      </c>
      <c r="AC56" s="8">
        <v>18104000</v>
      </c>
      <c r="AD56" s="8">
        <v>11933000</v>
      </c>
      <c r="AE56" s="8">
        <v>34000</v>
      </c>
      <c r="AF56" s="8">
        <v>137000</v>
      </c>
      <c r="AG56" s="8">
        <v>91000</v>
      </c>
      <c r="AH56" s="8">
        <v>70000</v>
      </c>
      <c r="AI56" s="8">
        <v>615000</v>
      </c>
      <c r="AJ56" s="8">
        <v>129000</v>
      </c>
      <c r="AK56" s="8">
        <v>1600000</v>
      </c>
      <c r="AL56" s="8">
        <v>1156000</v>
      </c>
      <c r="AM56" s="8">
        <v>113000</v>
      </c>
      <c r="AN56" s="8">
        <v>899000</v>
      </c>
      <c r="AO56" s="8">
        <v>503000</v>
      </c>
      <c r="AP56" s="8">
        <v>141000</v>
      </c>
      <c r="AQ56" s="8">
        <v>224000</v>
      </c>
      <c r="AR56" s="8">
        <v>2692000</v>
      </c>
      <c r="AS56" s="8">
        <v>445000</v>
      </c>
      <c r="AT56" s="8">
        <v>1623000</v>
      </c>
      <c r="AU56" s="8">
        <v>683000</v>
      </c>
      <c r="AV56" s="8">
        <v>67000</v>
      </c>
      <c r="AW56" s="8">
        <v>513000</v>
      </c>
      <c r="AX56" s="8">
        <v>225000</v>
      </c>
      <c r="AY56" s="8">
        <v>726000</v>
      </c>
      <c r="AZ56" s="8">
        <v>201000</v>
      </c>
      <c r="BA56" s="8">
        <v>2235000</v>
      </c>
      <c r="BB56" s="8">
        <v>18000</v>
      </c>
      <c r="BC56" s="8">
        <v>2237000</v>
      </c>
      <c r="BD56" s="8">
        <v>36000</v>
      </c>
      <c r="BE56" s="8">
        <v>944000</v>
      </c>
      <c r="BF56" s="8">
        <v>135000</v>
      </c>
      <c r="BG56" s="8">
        <v>4344000</v>
      </c>
      <c r="BH56" s="8">
        <v>200000</v>
      </c>
      <c r="BI56" s="8">
        <v>86000</v>
      </c>
      <c r="BJ56" s="8">
        <v>24000</v>
      </c>
      <c r="BK56" s="8">
        <v>71000</v>
      </c>
      <c r="BL56" s="8">
        <v>109000</v>
      </c>
      <c r="BM56" s="8">
        <v>493000</v>
      </c>
      <c r="BN56" s="8">
        <v>1771000</v>
      </c>
      <c r="BO56" s="8">
        <v>297000</v>
      </c>
      <c r="BP56" s="8">
        <v>8069000</v>
      </c>
      <c r="BQ56" s="8">
        <v>10141000</v>
      </c>
      <c r="BR56" s="8">
        <v>28525000</v>
      </c>
      <c r="BS56" s="9">
        <f t="shared" si="0"/>
        <v>457224000</v>
      </c>
    </row>
    <row r="57" spans="1:71" ht="12.75" customHeight="1">
      <c r="B57" s="139"/>
      <c r="C57" s="112"/>
      <c r="D57" s="132"/>
      <c r="E57" s="133" t="s">
        <v>187</v>
      </c>
      <c r="F57" s="133"/>
      <c r="G57" s="134"/>
      <c r="H57" s="8">
        <v>1361141000</v>
      </c>
      <c r="I57" s="8">
        <v>1363564000</v>
      </c>
      <c r="J57" s="8">
        <v>359338000</v>
      </c>
      <c r="K57" s="8">
        <v>9906308000</v>
      </c>
      <c r="L57" s="8">
        <v>1243208000</v>
      </c>
      <c r="M57" s="8">
        <v>793642000</v>
      </c>
      <c r="N57" s="8">
        <v>1366831000</v>
      </c>
      <c r="O57" s="8">
        <v>261503000</v>
      </c>
      <c r="P57" s="8">
        <v>200061000</v>
      </c>
      <c r="Q57" s="8">
        <v>5181212000</v>
      </c>
      <c r="R57" s="8">
        <v>2295687000</v>
      </c>
      <c r="S57" s="8">
        <v>159879000</v>
      </c>
      <c r="T57" s="8">
        <v>21114935000</v>
      </c>
      <c r="U57" s="8">
        <v>234692000</v>
      </c>
      <c r="V57" s="8">
        <v>36702694000</v>
      </c>
      <c r="W57" s="8">
        <v>4315935000</v>
      </c>
      <c r="X57" s="8">
        <v>1850746000</v>
      </c>
      <c r="Y57" s="8">
        <v>2266512000</v>
      </c>
      <c r="Z57" s="8">
        <v>776123000</v>
      </c>
      <c r="AA57" s="8">
        <v>1839105000</v>
      </c>
      <c r="AB57" s="8">
        <v>1593429000</v>
      </c>
      <c r="AC57" s="8">
        <v>6317849000</v>
      </c>
      <c r="AD57" s="8">
        <v>1604690000</v>
      </c>
      <c r="AE57" s="8">
        <v>102165000</v>
      </c>
      <c r="AF57" s="8">
        <v>32462000</v>
      </c>
      <c r="AG57" s="8">
        <v>236111000</v>
      </c>
      <c r="AH57" s="8">
        <v>77385000</v>
      </c>
      <c r="AI57" s="8">
        <v>100180000</v>
      </c>
      <c r="AJ57" s="8">
        <v>96763000</v>
      </c>
      <c r="AK57" s="8">
        <v>152320000</v>
      </c>
      <c r="AL57" s="8">
        <v>341315000</v>
      </c>
      <c r="AM57" s="8">
        <v>295357000</v>
      </c>
      <c r="AN57" s="8">
        <v>195575000</v>
      </c>
      <c r="AO57" s="8">
        <v>238363000</v>
      </c>
      <c r="AP57" s="8">
        <v>70804000</v>
      </c>
      <c r="AQ57" s="8">
        <v>244600000</v>
      </c>
      <c r="AR57" s="8">
        <v>502442000</v>
      </c>
      <c r="AS57" s="8">
        <v>100277000</v>
      </c>
      <c r="AT57" s="8">
        <v>104039000</v>
      </c>
      <c r="AU57" s="8">
        <v>49612000</v>
      </c>
      <c r="AV57" s="8">
        <v>53723000</v>
      </c>
      <c r="AW57" s="8">
        <v>269234000</v>
      </c>
      <c r="AX57" s="8">
        <v>246325000</v>
      </c>
      <c r="AY57" s="8">
        <v>127494000</v>
      </c>
      <c r="AZ57" s="8">
        <v>120771000</v>
      </c>
      <c r="BA57" s="8">
        <v>622342000</v>
      </c>
      <c r="BB57" s="8">
        <v>70865000</v>
      </c>
      <c r="BC57" s="8">
        <v>285223000</v>
      </c>
      <c r="BD57" s="8">
        <v>79079000</v>
      </c>
      <c r="BE57" s="8">
        <v>64682000</v>
      </c>
      <c r="BF57" s="8">
        <v>27180000</v>
      </c>
      <c r="BG57" s="8">
        <v>1438456000</v>
      </c>
      <c r="BH57" s="8">
        <v>52723000</v>
      </c>
      <c r="BI57" s="8">
        <v>224279000</v>
      </c>
      <c r="BJ57" s="8">
        <v>26237000</v>
      </c>
      <c r="BK57" s="8">
        <v>43228000</v>
      </c>
      <c r="BL57" s="8">
        <v>167569000</v>
      </c>
      <c r="BM57" s="8">
        <v>78099000</v>
      </c>
      <c r="BN57" s="8">
        <v>1352050000</v>
      </c>
      <c r="BO57" s="8">
        <v>36590000</v>
      </c>
      <c r="BP57" s="8">
        <v>6415907000</v>
      </c>
      <c r="BQ57" s="8">
        <v>6885646000</v>
      </c>
      <c r="BR57" s="8">
        <v>5720767000</v>
      </c>
      <c r="BS57" s="9">
        <f t="shared" si="0"/>
        <v>130457323000</v>
      </c>
    </row>
    <row r="58" spans="1:71" ht="12.75" customHeight="1">
      <c r="A58" s="58"/>
      <c r="B58" s="139"/>
      <c r="C58" s="112"/>
      <c r="D58" s="136" t="s">
        <v>188</v>
      </c>
      <c r="E58" s="136"/>
      <c r="F58" s="136"/>
      <c r="G58" s="137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9">
        <f t="shared" si="0"/>
        <v>0</v>
      </c>
    </row>
    <row r="59" spans="1:71" ht="12.75" customHeight="1">
      <c r="B59" s="139"/>
      <c r="C59" s="112"/>
      <c r="D59" s="131"/>
      <c r="E59" s="136" t="s">
        <v>154</v>
      </c>
      <c r="F59" s="136"/>
      <c r="G59" s="137"/>
      <c r="H59" s="10">
        <v>0</v>
      </c>
      <c r="I59" s="10">
        <v>0</v>
      </c>
      <c r="J59" s="8">
        <v>1000</v>
      </c>
      <c r="K59" s="8">
        <v>1111000</v>
      </c>
      <c r="L59" s="8">
        <v>4656000</v>
      </c>
      <c r="M59" s="8">
        <v>1000</v>
      </c>
      <c r="N59" s="8">
        <v>1479000</v>
      </c>
      <c r="O59" s="8">
        <v>1000</v>
      </c>
      <c r="P59" s="8">
        <v>1000</v>
      </c>
      <c r="Q59" s="8">
        <v>37587000</v>
      </c>
      <c r="R59" s="8">
        <v>23029000</v>
      </c>
      <c r="S59" s="10">
        <v>0</v>
      </c>
      <c r="T59" s="8">
        <v>2580000</v>
      </c>
      <c r="U59" s="10">
        <v>0</v>
      </c>
      <c r="V59" s="8">
        <v>218000</v>
      </c>
      <c r="W59" s="8">
        <v>35000</v>
      </c>
      <c r="X59" s="8">
        <v>1257000</v>
      </c>
      <c r="Y59" s="8">
        <v>22000</v>
      </c>
      <c r="Z59" s="10">
        <v>0</v>
      </c>
      <c r="AA59" s="8">
        <v>43000</v>
      </c>
      <c r="AB59" s="8">
        <v>64000</v>
      </c>
      <c r="AC59" s="10">
        <v>0</v>
      </c>
      <c r="AD59" s="8">
        <v>84000</v>
      </c>
      <c r="AE59" s="10">
        <v>0</v>
      </c>
      <c r="AF59" s="10">
        <v>0</v>
      </c>
      <c r="AG59" s="8">
        <v>1000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8">
        <v>2353000</v>
      </c>
      <c r="AN59" s="10">
        <v>0</v>
      </c>
      <c r="AO59" s="8">
        <v>1000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8">
        <v>2000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8">
        <v>26000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8">
        <v>37248000</v>
      </c>
      <c r="BQ59" s="10">
        <v>0</v>
      </c>
      <c r="BR59" s="8">
        <v>101459000</v>
      </c>
      <c r="BS59" s="9">
        <f t="shared" si="0"/>
        <v>213259000</v>
      </c>
    </row>
    <row r="60" spans="1:71" ht="12.75" customHeight="1">
      <c r="B60" s="139"/>
      <c r="C60" s="112"/>
      <c r="D60" s="131"/>
      <c r="E60" s="132"/>
      <c r="F60" s="133" t="s">
        <v>189</v>
      </c>
      <c r="G60" s="134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9">
        <f t="shared" si="0"/>
        <v>0</v>
      </c>
    </row>
    <row r="61" spans="1:71" ht="12.75" customHeight="1">
      <c r="B61" s="139"/>
      <c r="C61" s="112"/>
      <c r="D61" s="131"/>
      <c r="E61" s="132"/>
      <c r="F61" s="133" t="s">
        <v>190</v>
      </c>
      <c r="G61" s="134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9">
        <f t="shared" si="0"/>
        <v>0</v>
      </c>
    </row>
    <row r="62" spans="1:71" ht="12.75" customHeight="1">
      <c r="B62" s="139"/>
      <c r="C62" s="112"/>
      <c r="D62" s="131"/>
      <c r="E62" s="132"/>
      <c r="F62" s="133" t="s">
        <v>191</v>
      </c>
      <c r="G62" s="134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9">
        <f t="shared" si="0"/>
        <v>0</v>
      </c>
    </row>
    <row r="63" spans="1:71" ht="12.75" customHeight="1">
      <c r="B63" s="139"/>
      <c r="C63" s="112"/>
      <c r="D63" s="131"/>
      <c r="E63" s="132"/>
      <c r="F63" s="133" t="s">
        <v>192</v>
      </c>
      <c r="G63" s="134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9">
        <f t="shared" si="0"/>
        <v>0</v>
      </c>
    </row>
    <row r="64" spans="1:71" ht="12.75" customHeight="1">
      <c r="B64" s="139"/>
      <c r="C64" s="112"/>
      <c r="D64" s="131"/>
      <c r="E64" s="132"/>
      <c r="F64" s="133" t="s">
        <v>159</v>
      </c>
      <c r="G64" s="134"/>
      <c r="H64" s="10">
        <v>0</v>
      </c>
      <c r="I64" s="10">
        <v>0</v>
      </c>
      <c r="J64" s="8">
        <v>1000</v>
      </c>
      <c r="K64" s="8">
        <v>1111000</v>
      </c>
      <c r="L64" s="8">
        <v>4656000</v>
      </c>
      <c r="M64" s="8">
        <v>1000</v>
      </c>
      <c r="N64" s="8">
        <v>1479000</v>
      </c>
      <c r="O64" s="8">
        <v>1000</v>
      </c>
      <c r="P64" s="8">
        <v>1000</v>
      </c>
      <c r="Q64" s="8">
        <v>37587000</v>
      </c>
      <c r="R64" s="8">
        <v>463000</v>
      </c>
      <c r="S64" s="10">
        <v>0</v>
      </c>
      <c r="T64" s="8">
        <v>2580000</v>
      </c>
      <c r="U64" s="10">
        <v>0</v>
      </c>
      <c r="V64" s="8">
        <v>218000</v>
      </c>
      <c r="W64" s="8">
        <v>35000</v>
      </c>
      <c r="X64" s="8">
        <v>1257000</v>
      </c>
      <c r="Y64" s="8">
        <v>22000</v>
      </c>
      <c r="Z64" s="10">
        <v>0</v>
      </c>
      <c r="AA64" s="8">
        <v>43000</v>
      </c>
      <c r="AB64" s="8">
        <v>64000</v>
      </c>
      <c r="AC64" s="10">
        <v>0</v>
      </c>
      <c r="AD64" s="8">
        <v>84000</v>
      </c>
      <c r="AE64" s="10">
        <v>0</v>
      </c>
      <c r="AF64" s="10">
        <v>0</v>
      </c>
      <c r="AG64" s="8">
        <v>1000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8">
        <v>2353000</v>
      </c>
      <c r="AN64" s="10">
        <v>0</v>
      </c>
      <c r="AO64" s="8">
        <v>1000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8">
        <v>2000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8">
        <v>26000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8">
        <v>37248000</v>
      </c>
      <c r="BQ64" s="10">
        <v>0</v>
      </c>
      <c r="BR64" s="8">
        <v>101459000</v>
      </c>
      <c r="BS64" s="9">
        <f t="shared" si="0"/>
        <v>190693000</v>
      </c>
    </row>
    <row r="65" spans="2:71" ht="12.75" customHeight="1">
      <c r="B65" s="139"/>
      <c r="C65" s="112"/>
      <c r="D65" s="131"/>
      <c r="E65" s="132"/>
      <c r="F65" s="133" t="s">
        <v>193</v>
      </c>
      <c r="G65" s="134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8">
        <v>22566000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9">
        <f t="shared" si="0"/>
        <v>22566000</v>
      </c>
    </row>
    <row r="66" spans="2:71" ht="12.75" customHeight="1">
      <c r="B66" s="139"/>
      <c r="C66" s="112"/>
      <c r="D66" s="131"/>
      <c r="E66" s="132"/>
      <c r="F66" s="133" t="s">
        <v>194</v>
      </c>
      <c r="G66" s="134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9">
        <f t="shared" si="0"/>
        <v>0</v>
      </c>
    </row>
    <row r="67" spans="2:71" ht="12.75" customHeight="1">
      <c r="B67" s="139"/>
      <c r="C67" s="112"/>
      <c r="D67" s="131"/>
      <c r="E67" s="136" t="s">
        <v>195</v>
      </c>
      <c r="F67" s="136"/>
      <c r="G67" s="137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8">
        <v>2853000</v>
      </c>
      <c r="BR67" s="10">
        <v>0</v>
      </c>
      <c r="BS67" s="9">
        <f t="shared" si="0"/>
        <v>2853000</v>
      </c>
    </row>
    <row r="68" spans="2:71" ht="12.75" customHeight="1">
      <c r="B68" s="139"/>
      <c r="C68" s="112"/>
      <c r="D68" s="131"/>
      <c r="E68" s="132"/>
      <c r="F68" s="133" t="s">
        <v>189</v>
      </c>
      <c r="G68" s="134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9">
        <f t="shared" si="0"/>
        <v>0</v>
      </c>
    </row>
    <row r="69" spans="2:71" ht="12.75" customHeight="1">
      <c r="B69" s="139"/>
      <c r="C69" s="112"/>
      <c r="D69" s="131"/>
      <c r="E69" s="132"/>
      <c r="F69" s="133" t="s">
        <v>190</v>
      </c>
      <c r="G69" s="134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9">
        <f t="shared" si="0"/>
        <v>0</v>
      </c>
    </row>
    <row r="70" spans="2:71" ht="12.75" customHeight="1">
      <c r="B70" s="139"/>
      <c r="C70" s="112"/>
      <c r="D70" s="131"/>
      <c r="E70" s="132"/>
      <c r="F70" s="133" t="s">
        <v>191</v>
      </c>
      <c r="G70" s="134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8">
        <v>2853000</v>
      </c>
      <c r="BR70" s="10">
        <v>0</v>
      </c>
      <c r="BS70" s="9">
        <f t="shared" si="0"/>
        <v>2853000</v>
      </c>
    </row>
    <row r="71" spans="2:71" ht="12.75" customHeight="1">
      <c r="B71" s="139"/>
      <c r="C71" s="112"/>
      <c r="D71" s="131"/>
      <c r="E71" s="132"/>
      <c r="F71" s="133" t="s">
        <v>192</v>
      </c>
      <c r="G71" s="134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9">
        <f t="shared" si="0"/>
        <v>0</v>
      </c>
    </row>
    <row r="72" spans="2:71" ht="12.75" customHeight="1">
      <c r="B72" s="139"/>
      <c r="C72" s="112"/>
      <c r="D72" s="131"/>
      <c r="E72" s="132"/>
      <c r="F72" s="133" t="s">
        <v>196</v>
      </c>
      <c r="G72" s="134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9">
        <f t="shared" si="0"/>
        <v>0</v>
      </c>
    </row>
    <row r="73" spans="2:71" ht="12.75" customHeight="1">
      <c r="B73" s="139"/>
      <c r="C73" s="112"/>
      <c r="D73" s="131"/>
      <c r="E73" s="132"/>
      <c r="F73" s="133" t="s">
        <v>194</v>
      </c>
      <c r="G73" s="134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9">
        <f t="shared" si="0"/>
        <v>0</v>
      </c>
    </row>
    <row r="74" spans="2:71" ht="12.75" customHeight="1">
      <c r="B74" s="139"/>
      <c r="C74" s="112"/>
      <c r="D74" s="131"/>
      <c r="E74" s="136" t="s">
        <v>197</v>
      </c>
      <c r="F74" s="136"/>
      <c r="G74" s="137"/>
      <c r="H74" s="8">
        <v>1269772000</v>
      </c>
      <c r="I74" s="8">
        <v>1231515000</v>
      </c>
      <c r="J74" s="8">
        <v>305569000</v>
      </c>
      <c r="K74" s="8">
        <v>8840998000</v>
      </c>
      <c r="L74" s="8">
        <v>1114025000</v>
      </c>
      <c r="M74" s="8">
        <v>697567000</v>
      </c>
      <c r="N74" s="8">
        <v>1219549000</v>
      </c>
      <c r="O74" s="8">
        <v>236499000</v>
      </c>
      <c r="P74" s="8">
        <v>178712000</v>
      </c>
      <c r="Q74" s="8">
        <v>4523935000</v>
      </c>
      <c r="R74" s="8">
        <v>2088727000</v>
      </c>
      <c r="S74" s="8">
        <v>138213000</v>
      </c>
      <c r="T74" s="8">
        <v>19018670000</v>
      </c>
      <c r="U74" s="8">
        <v>202196000</v>
      </c>
      <c r="V74" s="8">
        <v>33468194000</v>
      </c>
      <c r="W74" s="8">
        <v>3888580000</v>
      </c>
      <c r="X74" s="8">
        <v>1703154000</v>
      </c>
      <c r="Y74" s="8">
        <v>1992159000</v>
      </c>
      <c r="Z74" s="8">
        <v>723566000</v>
      </c>
      <c r="AA74" s="8">
        <v>1685988000</v>
      </c>
      <c r="AB74" s="8">
        <v>1460586000</v>
      </c>
      <c r="AC74" s="8">
        <v>5880600000</v>
      </c>
      <c r="AD74" s="8">
        <v>1424937000</v>
      </c>
      <c r="AE74" s="8">
        <v>92297000</v>
      </c>
      <c r="AF74" s="8">
        <v>28581000</v>
      </c>
      <c r="AG74" s="8">
        <v>210754000</v>
      </c>
      <c r="AH74" s="8">
        <v>67643000</v>
      </c>
      <c r="AI74" s="8">
        <v>91589000</v>
      </c>
      <c r="AJ74" s="8">
        <v>87934000</v>
      </c>
      <c r="AK74" s="8">
        <v>133547000</v>
      </c>
      <c r="AL74" s="8">
        <v>312902000</v>
      </c>
      <c r="AM74" s="8">
        <v>258786000</v>
      </c>
      <c r="AN74" s="8">
        <v>169985000</v>
      </c>
      <c r="AO74" s="8">
        <v>192421000</v>
      </c>
      <c r="AP74" s="8">
        <v>62819000</v>
      </c>
      <c r="AQ74" s="8">
        <v>215840000</v>
      </c>
      <c r="AR74" s="8">
        <v>447450000</v>
      </c>
      <c r="AS74" s="8">
        <v>87137000</v>
      </c>
      <c r="AT74" s="8">
        <v>92136000</v>
      </c>
      <c r="AU74" s="8">
        <v>42118000</v>
      </c>
      <c r="AV74" s="8">
        <v>44302000</v>
      </c>
      <c r="AW74" s="8">
        <v>228300000</v>
      </c>
      <c r="AX74" s="8">
        <v>205675000</v>
      </c>
      <c r="AY74" s="8">
        <v>115467000</v>
      </c>
      <c r="AZ74" s="8">
        <v>101855000</v>
      </c>
      <c r="BA74" s="8">
        <v>536368000</v>
      </c>
      <c r="BB74" s="8">
        <v>59758000</v>
      </c>
      <c r="BC74" s="8">
        <v>269638000</v>
      </c>
      <c r="BD74" s="8">
        <v>66777000</v>
      </c>
      <c r="BE74" s="8">
        <v>56975000</v>
      </c>
      <c r="BF74" s="8">
        <v>24067000</v>
      </c>
      <c r="BG74" s="8">
        <v>1341578000</v>
      </c>
      <c r="BH74" s="8">
        <v>47743000</v>
      </c>
      <c r="BI74" s="8">
        <v>201624000</v>
      </c>
      <c r="BJ74" s="8">
        <v>23230000</v>
      </c>
      <c r="BK74" s="8">
        <v>37871000</v>
      </c>
      <c r="BL74" s="8">
        <v>152934000</v>
      </c>
      <c r="BM74" s="8">
        <v>69505000</v>
      </c>
      <c r="BN74" s="8">
        <v>1208605000</v>
      </c>
      <c r="BO74" s="8">
        <v>30550000</v>
      </c>
      <c r="BP74" s="8">
        <v>5569370000</v>
      </c>
      <c r="BQ74" s="8">
        <v>6463271000</v>
      </c>
      <c r="BR74" s="8">
        <v>5150677000</v>
      </c>
      <c r="BS74" s="9">
        <f t="shared" si="0"/>
        <v>117893790000</v>
      </c>
    </row>
    <row r="75" spans="2:71" ht="12.75" customHeight="1">
      <c r="B75" s="139"/>
      <c r="C75" s="112"/>
      <c r="D75" s="131"/>
      <c r="E75" s="132"/>
      <c r="F75" s="133" t="s">
        <v>189</v>
      </c>
      <c r="G75" s="134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168036000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8">
        <v>725035000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8">
        <v>28534000</v>
      </c>
      <c r="BO75" s="10">
        <v>0</v>
      </c>
      <c r="BP75" s="10">
        <v>0</v>
      </c>
      <c r="BQ75" s="10">
        <v>0</v>
      </c>
      <c r="BR75" s="10">
        <v>0</v>
      </c>
      <c r="BS75" s="9">
        <f t="shared" ref="BS75:BS121" si="1">SUM(H75:BR75)</f>
        <v>921605000</v>
      </c>
    </row>
    <row r="76" spans="2:71" ht="12.75" customHeight="1">
      <c r="B76" s="139"/>
      <c r="C76" s="112"/>
      <c r="D76" s="131"/>
      <c r="E76" s="132"/>
      <c r="F76" s="133" t="s">
        <v>190</v>
      </c>
      <c r="G76" s="134"/>
      <c r="H76" s="8">
        <v>255681000</v>
      </c>
      <c r="I76" s="8">
        <v>163010000</v>
      </c>
      <c r="J76" s="8">
        <v>99752000</v>
      </c>
      <c r="K76" s="8">
        <v>1394715000</v>
      </c>
      <c r="L76" s="8">
        <v>75108000</v>
      </c>
      <c r="M76" s="8">
        <v>4823000</v>
      </c>
      <c r="N76" s="8">
        <v>242450000</v>
      </c>
      <c r="O76" s="8">
        <v>518000</v>
      </c>
      <c r="P76" s="8">
        <v>24829000</v>
      </c>
      <c r="Q76" s="8">
        <v>1070341000</v>
      </c>
      <c r="R76" s="8">
        <v>101276000</v>
      </c>
      <c r="S76" s="8">
        <v>407000</v>
      </c>
      <c r="T76" s="8">
        <v>288054000</v>
      </c>
      <c r="U76" s="8">
        <v>1029000</v>
      </c>
      <c r="V76" s="8">
        <v>5489712000</v>
      </c>
      <c r="W76" s="8">
        <v>1108621000</v>
      </c>
      <c r="X76" s="8">
        <v>204157000</v>
      </c>
      <c r="Y76" s="8">
        <v>151364000</v>
      </c>
      <c r="Z76" s="8">
        <v>19229000</v>
      </c>
      <c r="AA76" s="8">
        <v>133749000</v>
      </c>
      <c r="AB76" s="8">
        <v>557331000</v>
      </c>
      <c r="AC76" s="8">
        <v>476634000</v>
      </c>
      <c r="AD76" s="8">
        <v>117969000</v>
      </c>
      <c r="AE76" s="8">
        <v>8285000</v>
      </c>
      <c r="AF76" s="8">
        <v>886000</v>
      </c>
      <c r="AG76" s="8">
        <v>45783000</v>
      </c>
      <c r="AH76" s="8">
        <v>20043000</v>
      </c>
      <c r="AI76" s="8">
        <v>2636000</v>
      </c>
      <c r="AJ76" s="8">
        <v>27769000</v>
      </c>
      <c r="AK76" s="8">
        <v>2563000</v>
      </c>
      <c r="AL76" s="8">
        <v>1567000</v>
      </c>
      <c r="AM76" s="8">
        <v>1837000</v>
      </c>
      <c r="AN76" s="8">
        <v>484000</v>
      </c>
      <c r="AO76" s="8">
        <v>60000</v>
      </c>
      <c r="AP76" s="8">
        <v>23814000</v>
      </c>
      <c r="AQ76" s="8">
        <v>16432000</v>
      </c>
      <c r="AR76" s="8">
        <v>1833000</v>
      </c>
      <c r="AS76" s="8">
        <v>10581000</v>
      </c>
      <c r="AT76" s="8">
        <v>4018000</v>
      </c>
      <c r="AU76" s="8">
        <v>610000</v>
      </c>
      <c r="AV76" s="8">
        <v>4157000</v>
      </c>
      <c r="AW76" s="8">
        <v>5000</v>
      </c>
      <c r="AX76" s="8">
        <v>557000</v>
      </c>
      <c r="AY76" s="8">
        <v>8399000</v>
      </c>
      <c r="AZ76" s="8">
        <v>29678000</v>
      </c>
      <c r="BA76" s="10">
        <v>0</v>
      </c>
      <c r="BB76" s="8">
        <v>8260000</v>
      </c>
      <c r="BC76" s="10">
        <v>0</v>
      </c>
      <c r="BD76" s="8">
        <v>4000</v>
      </c>
      <c r="BE76" s="8">
        <v>68000</v>
      </c>
      <c r="BF76" s="8">
        <v>665000</v>
      </c>
      <c r="BG76" s="8">
        <v>97615000</v>
      </c>
      <c r="BH76" s="8">
        <v>37000</v>
      </c>
      <c r="BI76" s="8">
        <v>7219000</v>
      </c>
      <c r="BJ76" s="8">
        <v>2020000</v>
      </c>
      <c r="BK76" s="8">
        <v>101000</v>
      </c>
      <c r="BL76" s="8">
        <v>1266000</v>
      </c>
      <c r="BM76" s="8">
        <v>375000</v>
      </c>
      <c r="BN76" s="8">
        <v>8259000</v>
      </c>
      <c r="BO76" s="8">
        <v>492000</v>
      </c>
      <c r="BP76" s="8">
        <v>758237000</v>
      </c>
      <c r="BQ76" s="8">
        <v>2562268000</v>
      </c>
      <c r="BR76" s="8">
        <v>1059843000</v>
      </c>
      <c r="BS76" s="9">
        <f t="shared" si="1"/>
        <v>16699485000</v>
      </c>
    </row>
    <row r="77" spans="2:71" ht="12.75" customHeight="1">
      <c r="B77" s="139"/>
      <c r="C77" s="112"/>
      <c r="D77" s="131"/>
      <c r="E77" s="132"/>
      <c r="F77" s="133" t="s">
        <v>191</v>
      </c>
      <c r="G77" s="134"/>
      <c r="H77" s="8">
        <v>996571000</v>
      </c>
      <c r="I77" s="8">
        <v>1046427000</v>
      </c>
      <c r="J77" s="8">
        <v>205160000</v>
      </c>
      <c r="K77" s="8">
        <v>6283574000</v>
      </c>
      <c r="L77" s="8">
        <v>1027663000</v>
      </c>
      <c r="M77" s="8">
        <v>686234000</v>
      </c>
      <c r="N77" s="8">
        <v>968087000</v>
      </c>
      <c r="O77" s="8">
        <v>233399000</v>
      </c>
      <c r="P77" s="8">
        <v>152310000</v>
      </c>
      <c r="Q77" s="8">
        <v>3425617000</v>
      </c>
      <c r="R77" s="8">
        <v>1803006000</v>
      </c>
      <c r="S77" s="8">
        <v>135789000</v>
      </c>
      <c r="T77" s="8">
        <v>18559986000</v>
      </c>
      <c r="U77" s="8">
        <v>197594000</v>
      </c>
      <c r="V77" s="8">
        <v>25520397000</v>
      </c>
      <c r="W77" s="8">
        <v>2764319000</v>
      </c>
      <c r="X77" s="8">
        <v>1477366000</v>
      </c>
      <c r="Y77" s="8">
        <v>1824153000</v>
      </c>
      <c r="Z77" s="8">
        <v>698425000</v>
      </c>
      <c r="AA77" s="8">
        <v>1508910000</v>
      </c>
      <c r="AB77" s="8">
        <v>893324000</v>
      </c>
      <c r="AC77" s="8">
        <v>4659003000</v>
      </c>
      <c r="AD77" s="8">
        <v>1295524000</v>
      </c>
      <c r="AE77" s="8">
        <v>83584000</v>
      </c>
      <c r="AF77" s="8">
        <v>26747000</v>
      </c>
      <c r="AG77" s="8">
        <v>162305000</v>
      </c>
      <c r="AH77" s="8">
        <v>47448000</v>
      </c>
      <c r="AI77" s="8">
        <v>86976000</v>
      </c>
      <c r="AJ77" s="8">
        <v>59703000</v>
      </c>
      <c r="AK77" s="8">
        <v>128342000</v>
      </c>
      <c r="AL77" s="8">
        <v>308679000</v>
      </c>
      <c r="AM77" s="8">
        <v>254396000</v>
      </c>
      <c r="AN77" s="8">
        <v>165319000</v>
      </c>
      <c r="AO77" s="8">
        <v>191352000</v>
      </c>
      <c r="AP77" s="8">
        <v>38921000</v>
      </c>
      <c r="AQ77" s="8">
        <v>197396000</v>
      </c>
      <c r="AR77" s="8">
        <v>438756000</v>
      </c>
      <c r="AS77" s="8">
        <v>75906000</v>
      </c>
      <c r="AT77" s="8">
        <v>86549000</v>
      </c>
      <c r="AU77" s="8">
        <v>40778000</v>
      </c>
      <c r="AV77" s="8">
        <v>39750000</v>
      </c>
      <c r="AW77" s="8">
        <v>226780000</v>
      </c>
      <c r="AX77" s="8">
        <v>204095000</v>
      </c>
      <c r="AY77" s="8">
        <v>105644000</v>
      </c>
      <c r="AZ77" s="8">
        <v>71626000</v>
      </c>
      <c r="BA77" s="8">
        <v>534845000</v>
      </c>
      <c r="BB77" s="8">
        <v>51074000</v>
      </c>
      <c r="BC77" s="8">
        <v>266836000</v>
      </c>
      <c r="BD77" s="8">
        <v>65922000</v>
      </c>
      <c r="BE77" s="8">
        <v>55540000</v>
      </c>
      <c r="BF77" s="8">
        <v>23160000</v>
      </c>
      <c r="BG77" s="8">
        <v>1223178000</v>
      </c>
      <c r="BH77" s="8">
        <v>46000000</v>
      </c>
      <c r="BI77" s="8">
        <v>192940000</v>
      </c>
      <c r="BJ77" s="8">
        <v>21131000</v>
      </c>
      <c r="BK77" s="8">
        <v>37576000</v>
      </c>
      <c r="BL77" s="8">
        <v>150061000</v>
      </c>
      <c r="BM77" s="8">
        <v>68160000</v>
      </c>
      <c r="BN77" s="8">
        <v>1168710000</v>
      </c>
      <c r="BO77" s="8">
        <v>29232000</v>
      </c>
      <c r="BP77" s="8">
        <v>4741095000</v>
      </c>
      <c r="BQ77" s="8">
        <v>3835981000</v>
      </c>
      <c r="BR77" s="8">
        <v>4032202000</v>
      </c>
      <c r="BS77" s="9">
        <f t="shared" si="1"/>
        <v>95947533000</v>
      </c>
    </row>
    <row r="78" spans="2:71" ht="12.75" customHeight="1">
      <c r="B78" s="139"/>
      <c r="C78" s="112"/>
      <c r="D78" s="131"/>
      <c r="E78" s="132"/>
      <c r="F78" s="133" t="s">
        <v>192</v>
      </c>
      <c r="G78" s="134"/>
      <c r="H78" s="10">
        <v>0</v>
      </c>
      <c r="I78" s="10">
        <v>0</v>
      </c>
      <c r="J78" s="10">
        <v>0</v>
      </c>
      <c r="K78" s="8">
        <v>1125572000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8">
        <v>2027046000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9">
        <f t="shared" si="1"/>
        <v>3152618000</v>
      </c>
    </row>
    <row r="79" spans="2:71" ht="12.75" customHeight="1">
      <c r="B79" s="139"/>
      <c r="C79" s="112"/>
      <c r="D79" s="131"/>
      <c r="E79" s="132"/>
      <c r="F79" s="133" t="s">
        <v>196</v>
      </c>
      <c r="G79" s="134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87574000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8">
        <v>9996000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8">
        <v>10000000</v>
      </c>
      <c r="BS79" s="9">
        <f t="shared" si="1"/>
        <v>107570000</v>
      </c>
    </row>
    <row r="80" spans="2:71" ht="12.75" customHeight="1">
      <c r="B80" s="139"/>
      <c r="C80" s="112"/>
      <c r="D80" s="131"/>
      <c r="E80" s="132"/>
      <c r="F80" s="133" t="s">
        <v>194</v>
      </c>
      <c r="G80" s="134"/>
      <c r="H80" s="8">
        <v>17520000</v>
      </c>
      <c r="I80" s="8">
        <v>22078000</v>
      </c>
      <c r="J80" s="8">
        <v>657000</v>
      </c>
      <c r="K80" s="8">
        <v>37137000</v>
      </c>
      <c r="L80" s="8">
        <v>11254000</v>
      </c>
      <c r="M80" s="8">
        <v>6509000</v>
      </c>
      <c r="N80" s="8">
        <v>9012000</v>
      </c>
      <c r="O80" s="8">
        <v>2581000</v>
      </c>
      <c r="P80" s="8">
        <v>1573000</v>
      </c>
      <c r="Q80" s="8">
        <v>27977000</v>
      </c>
      <c r="R80" s="8">
        <v>16410000</v>
      </c>
      <c r="S80" s="8">
        <v>2018000</v>
      </c>
      <c r="T80" s="8">
        <v>170630000</v>
      </c>
      <c r="U80" s="8">
        <v>3573000</v>
      </c>
      <c r="V80" s="8">
        <v>343465000</v>
      </c>
      <c r="W80" s="8">
        <v>15640000</v>
      </c>
      <c r="X80" s="8">
        <v>21631000</v>
      </c>
      <c r="Y80" s="8">
        <v>16641000</v>
      </c>
      <c r="Z80" s="8">
        <v>5912000</v>
      </c>
      <c r="AA80" s="8">
        <v>43328000</v>
      </c>
      <c r="AB80" s="8">
        <v>9931000</v>
      </c>
      <c r="AC80" s="8">
        <v>19928000</v>
      </c>
      <c r="AD80" s="8">
        <v>11444000</v>
      </c>
      <c r="AE80" s="8">
        <v>428000</v>
      </c>
      <c r="AF80" s="8">
        <v>948000</v>
      </c>
      <c r="AG80" s="8">
        <v>2667000</v>
      </c>
      <c r="AH80" s="8">
        <v>153000</v>
      </c>
      <c r="AI80" s="8">
        <v>1977000</v>
      </c>
      <c r="AJ80" s="8">
        <v>462000</v>
      </c>
      <c r="AK80" s="8">
        <v>2642000</v>
      </c>
      <c r="AL80" s="8">
        <v>2655000</v>
      </c>
      <c r="AM80" s="8">
        <v>2553000</v>
      </c>
      <c r="AN80" s="8">
        <v>4183000</v>
      </c>
      <c r="AO80" s="8">
        <v>1009000</v>
      </c>
      <c r="AP80" s="8">
        <v>84000</v>
      </c>
      <c r="AQ80" s="8">
        <v>2012000</v>
      </c>
      <c r="AR80" s="8">
        <v>6861000</v>
      </c>
      <c r="AS80" s="8">
        <v>649000</v>
      </c>
      <c r="AT80" s="8">
        <v>1570000</v>
      </c>
      <c r="AU80" s="8">
        <v>730000</v>
      </c>
      <c r="AV80" s="8">
        <v>395000</v>
      </c>
      <c r="AW80" s="8">
        <v>1515000</v>
      </c>
      <c r="AX80" s="8">
        <v>1023000</v>
      </c>
      <c r="AY80" s="8">
        <v>1424000</v>
      </c>
      <c r="AZ80" s="8">
        <v>551000</v>
      </c>
      <c r="BA80" s="8">
        <v>1523000</v>
      </c>
      <c r="BB80" s="8">
        <v>423000</v>
      </c>
      <c r="BC80" s="8">
        <v>2802000</v>
      </c>
      <c r="BD80" s="8">
        <v>851000</v>
      </c>
      <c r="BE80" s="8">
        <v>1367000</v>
      </c>
      <c r="BF80" s="8">
        <v>242000</v>
      </c>
      <c r="BG80" s="8">
        <v>10789000</v>
      </c>
      <c r="BH80" s="8">
        <v>1706000</v>
      </c>
      <c r="BI80" s="8">
        <v>1465000</v>
      </c>
      <c r="BJ80" s="8">
        <v>78000</v>
      </c>
      <c r="BK80" s="8">
        <v>194000</v>
      </c>
      <c r="BL80" s="8">
        <v>1607000</v>
      </c>
      <c r="BM80" s="8">
        <v>969000</v>
      </c>
      <c r="BN80" s="8">
        <v>3101000</v>
      </c>
      <c r="BO80" s="8">
        <v>826000</v>
      </c>
      <c r="BP80" s="8">
        <v>70039000</v>
      </c>
      <c r="BQ80" s="8">
        <v>65023000</v>
      </c>
      <c r="BR80" s="8">
        <v>48632000</v>
      </c>
      <c r="BS80" s="9">
        <f t="shared" si="1"/>
        <v>1064977000</v>
      </c>
    </row>
    <row r="81" spans="1:71" ht="12.75" customHeight="1">
      <c r="B81" s="139"/>
      <c r="C81" s="112"/>
      <c r="D81" s="131"/>
      <c r="E81" s="133" t="s">
        <v>198</v>
      </c>
      <c r="F81" s="133"/>
      <c r="G81" s="134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9">
        <f t="shared" si="1"/>
        <v>0</v>
      </c>
    </row>
    <row r="82" spans="1:71" ht="12.75" customHeight="1">
      <c r="B82" s="139"/>
      <c r="C82" s="112"/>
      <c r="D82" s="131"/>
      <c r="E82" s="133" t="s">
        <v>166</v>
      </c>
      <c r="F82" s="133"/>
      <c r="G82" s="134"/>
      <c r="H82" s="10">
        <v>0</v>
      </c>
      <c r="I82" s="10">
        <v>0</v>
      </c>
      <c r="J82" s="8">
        <v>5553000</v>
      </c>
      <c r="K82" s="8">
        <v>120000</v>
      </c>
      <c r="L82" s="8">
        <v>79000</v>
      </c>
      <c r="M82" s="8">
        <v>12000</v>
      </c>
      <c r="N82" s="8">
        <v>7647000</v>
      </c>
      <c r="O82" s="8">
        <v>7000</v>
      </c>
      <c r="P82" s="8">
        <v>5000</v>
      </c>
      <c r="Q82" s="8">
        <v>15192000</v>
      </c>
      <c r="R82" s="10">
        <v>0</v>
      </c>
      <c r="S82" s="8">
        <v>8000</v>
      </c>
      <c r="T82" s="8">
        <v>111396000</v>
      </c>
      <c r="U82" s="8">
        <v>14000</v>
      </c>
      <c r="V82" s="8">
        <v>1450000</v>
      </c>
      <c r="W82" s="8">
        <v>365000</v>
      </c>
      <c r="X82" s="8">
        <v>443000</v>
      </c>
      <c r="Y82" s="8">
        <v>833000</v>
      </c>
      <c r="Z82" s="10">
        <v>0</v>
      </c>
      <c r="AA82" s="8">
        <v>188000</v>
      </c>
      <c r="AB82" s="8">
        <v>205000</v>
      </c>
      <c r="AC82" s="10">
        <v>0</v>
      </c>
      <c r="AD82" s="8">
        <v>5432000</v>
      </c>
      <c r="AE82" s="10">
        <v>0</v>
      </c>
      <c r="AF82" s="8">
        <v>3000</v>
      </c>
      <c r="AG82" s="8">
        <v>255000</v>
      </c>
      <c r="AH82" s="10">
        <v>0</v>
      </c>
      <c r="AI82" s="8">
        <v>14000</v>
      </c>
      <c r="AJ82" s="10">
        <v>0</v>
      </c>
      <c r="AK82" s="8">
        <v>4000</v>
      </c>
      <c r="AL82" s="8">
        <v>13000</v>
      </c>
      <c r="AM82" s="10">
        <v>0</v>
      </c>
      <c r="AN82" s="8">
        <v>1000</v>
      </c>
      <c r="AO82" s="8">
        <v>1646000</v>
      </c>
      <c r="AP82" s="10">
        <v>0</v>
      </c>
      <c r="AQ82" s="8">
        <v>4989000</v>
      </c>
      <c r="AR82" s="8">
        <v>35000</v>
      </c>
      <c r="AS82" s="8">
        <v>4000</v>
      </c>
      <c r="AT82" s="8">
        <v>1000</v>
      </c>
      <c r="AU82" s="10">
        <v>0</v>
      </c>
      <c r="AV82" s="10">
        <v>0</v>
      </c>
      <c r="AW82" s="10">
        <v>0</v>
      </c>
      <c r="AX82" s="8">
        <v>2000</v>
      </c>
      <c r="AY82" s="8">
        <v>3000</v>
      </c>
      <c r="AZ82" s="8">
        <v>1250000</v>
      </c>
      <c r="BA82" s="10">
        <v>0</v>
      </c>
      <c r="BB82" s="10">
        <v>0</v>
      </c>
      <c r="BC82" s="8">
        <v>10254000</v>
      </c>
      <c r="BD82" s="10">
        <v>0</v>
      </c>
      <c r="BE82" s="8">
        <v>3000</v>
      </c>
      <c r="BF82" s="10">
        <v>0</v>
      </c>
      <c r="BG82" s="8">
        <v>7457000</v>
      </c>
      <c r="BH82" s="8">
        <v>2000</v>
      </c>
      <c r="BI82" s="8">
        <v>78000</v>
      </c>
      <c r="BJ82" s="10">
        <v>0</v>
      </c>
      <c r="BK82" s="10">
        <v>0</v>
      </c>
      <c r="BL82" s="10">
        <v>0</v>
      </c>
      <c r="BM82" s="8">
        <v>1000</v>
      </c>
      <c r="BN82" s="10">
        <v>0</v>
      </c>
      <c r="BO82" s="10">
        <v>0</v>
      </c>
      <c r="BP82" s="8">
        <v>101779000</v>
      </c>
      <c r="BQ82" s="8">
        <v>20000</v>
      </c>
      <c r="BR82" s="8">
        <v>7595000</v>
      </c>
      <c r="BS82" s="9">
        <f t="shared" si="1"/>
        <v>284358000</v>
      </c>
    </row>
    <row r="83" spans="1:71" ht="12.75" customHeight="1">
      <c r="B83" s="139"/>
      <c r="C83" s="112"/>
      <c r="D83" s="131"/>
      <c r="E83" s="133" t="s">
        <v>199</v>
      </c>
      <c r="F83" s="133"/>
      <c r="G83" s="134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8">
        <v>1131000</v>
      </c>
      <c r="BQ83" s="10">
        <v>0</v>
      </c>
      <c r="BR83" s="10">
        <v>0</v>
      </c>
      <c r="BS83" s="9">
        <f t="shared" si="1"/>
        <v>1131000</v>
      </c>
    </row>
    <row r="84" spans="1:71" ht="12.75" customHeight="1">
      <c r="B84" s="139"/>
      <c r="C84" s="112"/>
      <c r="D84" s="131"/>
      <c r="E84" s="136" t="s">
        <v>200</v>
      </c>
      <c r="F84" s="136"/>
      <c r="G84" s="137"/>
      <c r="H84" s="8">
        <v>2517000</v>
      </c>
      <c r="I84" s="8">
        <v>2489000</v>
      </c>
      <c r="J84" s="8">
        <v>3371000</v>
      </c>
      <c r="K84" s="8">
        <v>14741000</v>
      </c>
      <c r="L84" s="8">
        <v>2363000</v>
      </c>
      <c r="M84" s="8">
        <v>769000</v>
      </c>
      <c r="N84" s="8">
        <v>2061000</v>
      </c>
      <c r="O84" s="8">
        <v>120000</v>
      </c>
      <c r="P84" s="8">
        <v>322000</v>
      </c>
      <c r="Q84" s="8">
        <v>19844000</v>
      </c>
      <c r="R84" s="8">
        <v>430000</v>
      </c>
      <c r="S84" s="8">
        <v>593000</v>
      </c>
      <c r="T84" s="8">
        <v>207206000</v>
      </c>
      <c r="U84" s="8">
        <v>1132000</v>
      </c>
      <c r="V84" s="8">
        <v>141147000</v>
      </c>
      <c r="W84" s="8">
        <v>16839000</v>
      </c>
      <c r="X84" s="8">
        <v>7121000</v>
      </c>
      <c r="Y84" s="8">
        <v>7195000</v>
      </c>
      <c r="Z84" s="8">
        <v>207000</v>
      </c>
      <c r="AA84" s="8">
        <v>3383000</v>
      </c>
      <c r="AB84" s="8">
        <v>11891000</v>
      </c>
      <c r="AC84" s="8">
        <v>26515000</v>
      </c>
      <c r="AD84" s="8">
        <v>2567000</v>
      </c>
      <c r="AE84" s="8">
        <v>314000</v>
      </c>
      <c r="AF84" s="8">
        <v>144000</v>
      </c>
      <c r="AG84" s="8">
        <v>346000</v>
      </c>
      <c r="AH84" s="8">
        <v>338000</v>
      </c>
      <c r="AI84" s="8">
        <v>162000</v>
      </c>
      <c r="AJ84" s="8">
        <v>196000</v>
      </c>
      <c r="AK84" s="8">
        <v>551000</v>
      </c>
      <c r="AL84" s="8">
        <v>935000</v>
      </c>
      <c r="AM84" s="8">
        <v>157000</v>
      </c>
      <c r="AN84" s="8">
        <v>418000</v>
      </c>
      <c r="AO84" s="8">
        <v>661000</v>
      </c>
      <c r="AP84" s="8">
        <v>215000</v>
      </c>
      <c r="AQ84" s="8">
        <v>170000</v>
      </c>
      <c r="AR84" s="8">
        <v>783000</v>
      </c>
      <c r="AS84" s="8">
        <v>101000</v>
      </c>
      <c r="AT84" s="8">
        <v>236000</v>
      </c>
      <c r="AU84" s="8">
        <v>161000</v>
      </c>
      <c r="AV84" s="8">
        <v>39000</v>
      </c>
      <c r="AW84" s="8">
        <v>336000</v>
      </c>
      <c r="AX84" s="8">
        <v>20000</v>
      </c>
      <c r="AY84" s="8">
        <v>357000</v>
      </c>
      <c r="AZ84" s="8">
        <v>2970000</v>
      </c>
      <c r="BA84" s="8">
        <v>3296000</v>
      </c>
      <c r="BB84" s="8">
        <v>62000</v>
      </c>
      <c r="BC84" s="8">
        <v>952000</v>
      </c>
      <c r="BD84" s="8">
        <v>319000</v>
      </c>
      <c r="BE84" s="8">
        <v>212000</v>
      </c>
      <c r="BF84" s="8">
        <v>21000</v>
      </c>
      <c r="BG84" s="8">
        <v>527000</v>
      </c>
      <c r="BH84" s="8">
        <v>49000</v>
      </c>
      <c r="BI84" s="8">
        <v>153000</v>
      </c>
      <c r="BJ84" s="8">
        <v>2000</v>
      </c>
      <c r="BK84" s="8">
        <v>109000</v>
      </c>
      <c r="BL84" s="8">
        <v>142000</v>
      </c>
      <c r="BM84" s="8">
        <v>41000</v>
      </c>
      <c r="BN84" s="8">
        <v>2977000</v>
      </c>
      <c r="BO84" s="8">
        <v>96000</v>
      </c>
      <c r="BP84" s="8">
        <v>48535000</v>
      </c>
      <c r="BQ84" s="8">
        <v>27059000</v>
      </c>
      <c r="BR84" s="8">
        <v>12994000</v>
      </c>
      <c r="BS84" s="9">
        <f t="shared" si="1"/>
        <v>581979000</v>
      </c>
    </row>
    <row r="85" spans="1:71" ht="12.75" customHeight="1">
      <c r="B85" s="139"/>
      <c r="C85" s="112"/>
      <c r="D85" s="131"/>
      <c r="E85" s="132"/>
      <c r="F85" s="133" t="s">
        <v>201</v>
      </c>
      <c r="G85" s="134"/>
      <c r="H85" s="8">
        <v>46000</v>
      </c>
      <c r="I85" s="8">
        <v>386000</v>
      </c>
      <c r="J85" s="10">
        <v>0</v>
      </c>
      <c r="K85" s="8">
        <v>906000</v>
      </c>
      <c r="L85" s="10">
        <v>0</v>
      </c>
      <c r="M85" s="10">
        <v>0</v>
      </c>
      <c r="N85" s="10">
        <v>0</v>
      </c>
      <c r="O85" s="8">
        <v>49000</v>
      </c>
      <c r="P85" s="10">
        <v>0</v>
      </c>
      <c r="Q85" s="8">
        <v>158000</v>
      </c>
      <c r="R85" s="10">
        <v>0</v>
      </c>
      <c r="S85" s="8">
        <v>5000</v>
      </c>
      <c r="T85" s="8">
        <v>27757000</v>
      </c>
      <c r="U85" s="8">
        <v>128000</v>
      </c>
      <c r="V85" s="8">
        <v>12828000</v>
      </c>
      <c r="W85" s="8">
        <v>401000</v>
      </c>
      <c r="X85" s="10">
        <v>0</v>
      </c>
      <c r="Y85" s="10">
        <v>0</v>
      </c>
      <c r="Z85" s="8">
        <v>1000</v>
      </c>
      <c r="AA85" s="8">
        <v>188000</v>
      </c>
      <c r="AB85" s="10">
        <v>0</v>
      </c>
      <c r="AC85" s="10">
        <v>0</v>
      </c>
      <c r="AD85" s="8">
        <v>322000</v>
      </c>
      <c r="AE85" s="8">
        <v>3000</v>
      </c>
      <c r="AF85" s="8">
        <v>5000</v>
      </c>
      <c r="AG85" s="10">
        <v>0</v>
      </c>
      <c r="AH85" s="10">
        <v>0</v>
      </c>
      <c r="AI85" s="8">
        <v>4000</v>
      </c>
      <c r="AJ85" s="10">
        <v>0</v>
      </c>
      <c r="AK85" s="8">
        <v>2000</v>
      </c>
      <c r="AL85" s="8">
        <v>26000</v>
      </c>
      <c r="AM85" s="10">
        <v>0</v>
      </c>
      <c r="AN85" s="8">
        <v>8000</v>
      </c>
      <c r="AO85" s="10">
        <v>0</v>
      </c>
      <c r="AP85" s="8">
        <v>1000</v>
      </c>
      <c r="AQ85" s="8">
        <v>4000</v>
      </c>
      <c r="AR85" s="8">
        <v>8000</v>
      </c>
      <c r="AS85" s="8">
        <v>1000</v>
      </c>
      <c r="AT85" s="8">
        <v>7000</v>
      </c>
      <c r="AU85" s="8">
        <v>1000</v>
      </c>
      <c r="AV85" s="10">
        <v>0</v>
      </c>
      <c r="AW85" s="10">
        <v>0</v>
      </c>
      <c r="AX85" s="10">
        <v>0</v>
      </c>
      <c r="AY85" s="8">
        <v>11000</v>
      </c>
      <c r="AZ85" s="8">
        <v>639000</v>
      </c>
      <c r="BA85" s="10">
        <v>0</v>
      </c>
      <c r="BB85" s="10">
        <v>0</v>
      </c>
      <c r="BC85" s="10">
        <v>0</v>
      </c>
      <c r="BD85" s="10">
        <v>0</v>
      </c>
      <c r="BE85" s="8">
        <v>5000</v>
      </c>
      <c r="BF85" s="10">
        <v>0</v>
      </c>
      <c r="BG85" s="10">
        <v>0</v>
      </c>
      <c r="BH85" s="8">
        <v>2000</v>
      </c>
      <c r="BI85" s="10">
        <v>0</v>
      </c>
      <c r="BJ85" s="10">
        <v>0</v>
      </c>
      <c r="BK85" s="10">
        <v>0</v>
      </c>
      <c r="BL85" s="10">
        <v>0</v>
      </c>
      <c r="BM85" s="8">
        <v>1000</v>
      </c>
      <c r="BN85" s="10">
        <v>0</v>
      </c>
      <c r="BO85" s="8">
        <v>1000</v>
      </c>
      <c r="BP85" s="10">
        <v>0</v>
      </c>
      <c r="BQ85" s="10">
        <v>0</v>
      </c>
      <c r="BR85" s="8">
        <v>170000</v>
      </c>
      <c r="BS85" s="9">
        <f t="shared" si="1"/>
        <v>44074000</v>
      </c>
    </row>
    <row r="86" spans="1:71" ht="12.75" customHeight="1">
      <c r="B86" s="139"/>
      <c r="C86" s="112"/>
      <c r="D86" s="131"/>
      <c r="E86" s="132"/>
      <c r="F86" s="133" t="s">
        <v>202</v>
      </c>
      <c r="G86" s="134"/>
      <c r="H86" s="10">
        <v>0</v>
      </c>
      <c r="I86" s="10">
        <v>0</v>
      </c>
      <c r="J86" s="10">
        <v>0</v>
      </c>
      <c r="K86" s="10">
        <v>0</v>
      </c>
      <c r="L86" s="8">
        <v>300000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8">
        <v>500000</v>
      </c>
      <c r="X86" s="10">
        <v>0</v>
      </c>
      <c r="Y86" s="10">
        <v>0</v>
      </c>
      <c r="Z86" s="10">
        <v>0</v>
      </c>
      <c r="AA86" s="10">
        <v>0</v>
      </c>
      <c r="AB86" s="8">
        <v>1300000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8">
        <v>1000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8">
        <v>565000</v>
      </c>
      <c r="BQ86" s="10">
        <v>0</v>
      </c>
      <c r="BR86" s="10">
        <v>0</v>
      </c>
      <c r="BS86" s="9">
        <f t="shared" si="1"/>
        <v>2666000</v>
      </c>
    </row>
    <row r="87" spans="1:71" ht="12.75" customHeight="1">
      <c r="B87" s="139"/>
      <c r="C87" s="112"/>
      <c r="D87" s="131"/>
      <c r="E87" s="132"/>
      <c r="F87" s="133" t="s">
        <v>203</v>
      </c>
      <c r="G87" s="134"/>
      <c r="H87" s="8">
        <v>391000</v>
      </c>
      <c r="I87" s="8">
        <v>1103000</v>
      </c>
      <c r="J87" s="8">
        <v>116000</v>
      </c>
      <c r="K87" s="8">
        <v>13835000</v>
      </c>
      <c r="L87" s="8">
        <v>1310000</v>
      </c>
      <c r="M87" s="8">
        <v>208000</v>
      </c>
      <c r="N87" s="8">
        <v>2034000</v>
      </c>
      <c r="O87" s="8">
        <v>71000</v>
      </c>
      <c r="P87" s="8">
        <v>11000</v>
      </c>
      <c r="Q87" s="8">
        <v>8084000</v>
      </c>
      <c r="R87" s="8">
        <v>145000</v>
      </c>
      <c r="S87" s="8">
        <v>6000</v>
      </c>
      <c r="T87" s="8">
        <v>26444000</v>
      </c>
      <c r="U87" s="8">
        <v>24000</v>
      </c>
      <c r="V87" s="8">
        <v>19140000</v>
      </c>
      <c r="W87" s="8">
        <v>4004000</v>
      </c>
      <c r="X87" s="8">
        <v>1289000</v>
      </c>
      <c r="Y87" s="8">
        <v>1040000</v>
      </c>
      <c r="Z87" s="8">
        <v>206000</v>
      </c>
      <c r="AA87" s="8">
        <v>1013000</v>
      </c>
      <c r="AB87" s="8">
        <v>4641000</v>
      </c>
      <c r="AC87" s="8">
        <v>1640000</v>
      </c>
      <c r="AD87" s="8">
        <v>2245000</v>
      </c>
      <c r="AE87" s="8">
        <v>24000</v>
      </c>
      <c r="AF87" s="10">
        <v>0</v>
      </c>
      <c r="AG87" s="8">
        <v>346000</v>
      </c>
      <c r="AH87" s="8">
        <v>5000</v>
      </c>
      <c r="AI87" s="8">
        <v>65000</v>
      </c>
      <c r="AJ87" s="8">
        <v>12000</v>
      </c>
      <c r="AK87" s="8">
        <v>44000</v>
      </c>
      <c r="AL87" s="8">
        <v>28000</v>
      </c>
      <c r="AM87" s="8">
        <v>157000</v>
      </c>
      <c r="AN87" s="8">
        <v>87000</v>
      </c>
      <c r="AO87" s="8">
        <v>4000</v>
      </c>
      <c r="AP87" s="8">
        <v>3000</v>
      </c>
      <c r="AQ87" s="8">
        <v>166000</v>
      </c>
      <c r="AR87" s="8">
        <v>219000</v>
      </c>
      <c r="AS87" s="8">
        <v>6000</v>
      </c>
      <c r="AT87" s="8">
        <v>44000</v>
      </c>
      <c r="AU87" s="8">
        <v>21000</v>
      </c>
      <c r="AV87" s="8">
        <v>39000</v>
      </c>
      <c r="AW87" s="8">
        <v>10000</v>
      </c>
      <c r="AX87" s="8">
        <v>20000</v>
      </c>
      <c r="AY87" s="8">
        <v>20000</v>
      </c>
      <c r="AZ87" s="8">
        <v>3000</v>
      </c>
      <c r="BA87" s="8">
        <v>90000</v>
      </c>
      <c r="BB87" s="8">
        <v>62000</v>
      </c>
      <c r="BC87" s="8">
        <v>2000</v>
      </c>
      <c r="BD87" s="8">
        <v>131000</v>
      </c>
      <c r="BE87" s="8">
        <v>22000</v>
      </c>
      <c r="BF87" s="8">
        <v>21000</v>
      </c>
      <c r="BG87" s="8">
        <v>501000</v>
      </c>
      <c r="BH87" s="8">
        <v>1000</v>
      </c>
      <c r="BI87" s="8">
        <v>63000</v>
      </c>
      <c r="BJ87" s="8">
        <v>1000</v>
      </c>
      <c r="BK87" s="8">
        <v>4000</v>
      </c>
      <c r="BL87" s="8">
        <v>142000</v>
      </c>
      <c r="BM87" s="8">
        <v>1000</v>
      </c>
      <c r="BN87" s="8">
        <v>975000</v>
      </c>
      <c r="BO87" s="10">
        <v>0</v>
      </c>
      <c r="BP87" s="8">
        <v>3771000</v>
      </c>
      <c r="BQ87" s="8">
        <v>21216000</v>
      </c>
      <c r="BR87" s="8">
        <v>3347000</v>
      </c>
      <c r="BS87" s="9">
        <f t="shared" si="1"/>
        <v>120673000</v>
      </c>
    </row>
    <row r="88" spans="1:71" ht="12.75" customHeight="1">
      <c r="B88" s="139"/>
      <c r="C88" s="112"/>
      <c r="D88" s="131"/>
      <c r="E88" s="132"/>
      <c r="F88" s="133" t="s">
        <v>204</v>
      </c>
      <c r="G88" s="134"/>
      <c r="H88" s="8">
        <v>2080000</v>
      </c>
      <c r="I88" s="8">
        <v>1000000</v>
      </c>
      <c r="J88" s="8">
        <v>3255000</v>
      </c>
      <c r="K88" s="10">
        <v>0</v>
      </c>
      <c r="L88" s="8">
        <v>752000</v>
      </c>
      <c r="M88" s="8">
        <v>561000</v>
      </c>
      <c r="N88" s="8">
        <v>27000</v>
      </c>
      <c r="O88" s="10">
        <v>0</v>
      </c>
      <c r="P88" s="8">
        <v>311000</v>
      </c>
      <c r="Q88" s="8">
        <v>11601000</v>
      </c>
      <c r="R88" s="8">
        <v>286000</v>
      </c>
      <c r="S88" s="8">
        <v>582000</v>
      </c>
      <c r="T88" s="8">
        <v>153005000</v>
      </c>
      <c r="U88" s="8">
        <v>980000</v>
      </c>
      <c r="V88" s="8">
        <v>109179000</v>
      </c>
      <c r="W88" s="8">
        <v>11934000</v>
      </c>
      <c r="X88" s="8">
        <v>5832000</v>
      </c>
      <c r="Y88" s="8">
        <v>6155000</v>
      </c>
      <c r="Z88" s="10">
        <v>0</v>
      </c>
      <c r="AA88" s="8">
        <v>2183000</v>
      </c>
      <c r="AB88" s="8">
        <v>5950000</v>
      </c>
      <c r="AC88" s="8">
        <v>24874000</v>
      </c>
      <c r="AD88" s="10">
        <v>0</v>
      </c>
      <c r="AE88" s="8">
        <v>287000</v>
      </c>
      <c r="AF88" s="8">
        <v>139000</v>
      </c>
      <c r="AG88" s="10">
        <v>0</v>
      </c>
      <c r="AH88" s="8">
        <v>333000</v>
      </c>
      <c r="AI88" s="8">
        <v>93000</v>
      </c>
      <c r="AJ88" s="8">
        <v>184000</v>
      </c>
      <c r="AK88" s="8">
        <v>506000</v>
      </c>
      <c r="AL88" s="8">
        <v>881000</v>
      </c>
      <c r="AM88" s="10">
        <v>0</v>
      </c>
      <c r="AN88" s="8">
        <v>322000</v>
      </c>
      <c r="AO88" s="8">
        <v>657000</v>
      </c>
      <c r="AP88" s="8">
        <v>210000</v>
      </c>
      <c r="AQ88" s="10">
        <v>0</v>
      </c>
      <c r="AR88" s="8">
        <v>557000</v>
      </c>
      <c r="AS88" s="8">
        <v>95000</v>
      </c>
      <c r="AT88" s="8">
        <v>185000</v>
      </c>
      <c r="AU88" s="8">
        <v>139000</v>
      </c>
      <c r="AV88" s="10">
        <v>0</v>
      </c>
      <c r="AW88" s="8">
        <v>326000</v>
      </c>
      <c r="AX88" s="10">
        <v>0</v>
      </c>
      <c r="AY88" s="8">
        <v>326000</v>
      </c>
      <c r="AZ88" s="8">
        <v>2327000</v>
      </c>
      <c r="BA88" s="8">
        <v>3206000</v>
      </c>
      <c r="BB88" s="10">
        <v>0</v>
      </c>
      <c r="BC88" s="8">
        <v>950000</v>
      </c>
      <c r="BD88" s="8">
        <v>188000</v>
      </c>
      <c r="BE88" s="8">
        <v>185000</v>
      </c>
      <c r="BF88" s="10">
        <v>0</v>
      </c>
      <c r="BG88" s="8">
        <v>26000</v>
      </c>
      <c r="BH88" s="8">
        <v>46000</v>
      </c>
      <c r="BI88" s="8">
        <v>90000</v>
      </c>
      <c r="BJ88" s="10">
        <v>0</v>
      </c>
      <c r="BK88" s="8">
        <v>105000</v>
      </c>
      <c r="BL88" s="10">
        <v>0</v>
      </c>
      <c r="BM88" s="8">
        <v>40000</v>
      </c>
      <c r="BN88" s="8">
        <v>2002000</v>
      </c>
      <c r="BO88" s="8">
        <v>95000</v>
      </c>
      <c r="BP88" s="8">
        <v>44199000</v>
      </c>
      <c r="BQ88" s="8">
        <v>5844000</v>
      </c>
      <c r="BR88" s="8">
        <v>9477000</v>
      </c>
      <c r="BS88" s="9">
        <f t="shared" si="1"/>
        <v>414567000</v>
      </c>
    </row>
    <row r="89" spans="1:71" ht="12.75" customHeight="1">
      <c r="B89" s="139"/>
      <c r="C89" s="112"/>
      <c r="D89" s="131"/>
      <c r="E89" s="136" t="s">
        <v>205</v>
      </c>
      <c r="F89" s="136"/>
      <c r="G89" s="137"/>
      <c r="H89" s="8">
        <v>820000</v>
      </c>
      <c r="I89" s="8">
        <v>3424000</v>
      </c>
      <c r="J89" s="8">
        <v>3283000</v>
      </c>
      <c r="K89" s="8">
        <v>24848000</v>
      </c>
      <c r="L89" s="8">
        <v>7444000</v>
      </c>
      <c r="M89" s="8">
        <v>3431000</v>
      </c>
      <c r="N89" s="8">
        <v>7219000</v>
      </c>
      <c r="O89" s="8">
        <v>1259000</v>
      </c>
      <c r="P89" s="8">
        <v>1867000</v>
      </c>
      <c r="Q89" s="8">
        <v>22442000</v>
      </c>
      <c r="R89" s="8">
        <v>9214000</v>
      </c>
      <c r="S89" s="8">
        <v>101000</v>
      </c>
      <c r="T89" s="8">
        <v>112455000</v>
      </c>
      <c r="U89" s="8">
        <v>1426000</v>
      </c>
      <c r="V89" s="8">
        <v>90621000</v>
      </c>
      <c r="W89" s="8">
        <v>16595000</v>
      </c>
      <c r="X89" s="8">
        <v>8514000</v>
      </c>
      <c r="Y89" s="8">
        <v>17491000</v>
      </c>
      <c r="Z89" s="8">
        <v>3235000</v>
      </c>
      <c r="AA89" s="8">
        <v>4419000</v>
      </c>
      <c r="AB89" s="8">
        <v>1562000</v>
      </c>
      <c r="AC89" s="8">
        <v>21514000</v>
      </c>
      <c r="AD89" s="8">
        <v>4900000</v>
      </c>
      <c r="AE89" s="8">
        <v>167000</v>
      </c>
      <c r="AF89" s="8">
        <v>111000</v>
      </c>
      <c r="AG89" s="8">
        <v>1811000</v>
      </c>
      <c r="AH89" s="8">
        <v>694000</v>
      </c>
      <c r="AI89" s="8">
        <v>238000</v>
      </c>
      <c r="AJ89" s="8">
        <v>696000</v>
      </c>
      <c r="AK89" s="8">
        <v>766000</v>
      </c>
      <c r="AL89" s="8">
        <v>856000</v>
      </c>
      <c r="AM89" s="8">
        <v>500000</v>
      </c>
      <c r="AN89" s="8">
        <v>560000</v>
      </c>
      <c r="AO89" s="8">
        <v>3288000</v>
      </c>
      <c r="AP89" s="8">
        <v>32000</v>
      </c>
      <c r="AQ89" s="8">
        <v>1038000</v>
      </c>
      <c r="AR89" s="8">
        <v>2955000</v>
      </c>
      <c r="AS89" s="8">
        <v>571000</v>
      </c>
      <c r="AT89" s="8">
        <v>137000</v>
      </c>
      <c r="AU89" s="8">
        <v>37000</v>
      </c>
      <c r="AV89" s="8">
        <v>236000</v>
      </c>
      <c r="AW89" s="8">
        <v>2478000</v>
      </c>
      <c r="AX89" s="8">
        <v>4256000</v>
      </c>
      <c r="AY89" s="8">
        <v>1425000</v>
      </c>
      <c r="AZ89" s="8">
        <v>1120000</v>
      </c>
      <c r="BA89" s="8">
        <v>6882000</v>
      </c>
      <c r="BB89" s="8">
        <v>495000</v>
      </c>
      <c r="BC89" s="10">
        <v>0</v>
      </c>
      <c r="BD89" s="8">
        <v>461000</v>
      </c>
      <c r="BE89" s="8">
        <v>260000</v>
      </c>
      <c r="BF89" s="8">
        <v>76000</v>
      </c>
      <c r="BG89" s="8">
        <v>2542000</v>
      </c>
      <c r="BH89" s="8">
        <v>21000</v>
      </c>
      <c r="BI89" s="8">
        <v>1262000</v>
      </c>
      <c r="BJ89" s="8">
        <v>12000</v>
      </c>
      <c r="BK89" s="8">
        <v>378000</v>
      </c>
      <c r="BL89" s="8">
        <v>538000</v>
      </c>
      <c r="BM89" s="8">
        <v>81000</v>
      </c>
      <c r="BN89" s="8">
        <v>10997000</v>
      </c>
      <c r="BO89" s="8">
        <v>285000</v>
      </c>
      <c r="BP89" s="8">
        <v>45301000</v>
      </c>
      <c r="BQ89" s="8">
        <v>23491000</v>
      </c>
      <c r="BR89" s="8">
        <v>32038000</v>
      </c>
      <c r="BS89" s="9">
        <f t="shared" si="1"/>
        <v>517176000</v>
      </c>
    </row>
    <row r="90" spans="1:71" ht="12.75" customHeight="1">
      <c r="B90" s="139"/>
      <c r="C90" s="112"/>
      <c r="D90" s="131"/>
      <c r="E90" s="132"/>
      <c r="F90" s="133" t="s">
        <v>184</v>
      </c>
      <c r="G90" s="134"/>
      <c r="H90" s="10">
        <v>0</v>
      </c>
      <c r="I90" s="8">
        <v>248000</v>
      </c>
      <c r="J90" s="8">
        <v>880000</v>
      </c>
      <c r="K90" s="8">
        <v>1691000</v>
      </c>
      <c r="L90" s="8">
        <v>501000</v>
      </c>
      <c r="M90" s="10">
        <v>0</v>
      </c>
      <c r="N90" s="8">
        <v>1029000</v>
      </c>
      <c r="O90" s="8">
        <v>3000</v>
      </c>
      <c r="P90" s="8">
        <v>45000</v>
      </c>
      <c r="Q90" s="8">
        <v>967000</v>
      </c>
      <c r="R90" s="8">
        <v>1000</v>
      </c>
      <c r="S90" s="8">
        <v>90000</v>
      </c>
      <c r="T90" s="8">
        <v>6375000</v>
      </c>
      <c r="U90" s="8">
        <v>68000</v>
      </c>
      <c r="V90" s="8">
        <v>8339000</v>
      </c>
      <c r="W90" s="8">
        <v>1258000</v>
      </c>
      <c r="X90" s="8">
        <v>56000</v>
      </c>
      <c r="Y90" s="10">
        <v>0</v>
      </c>
      <c r="Z90" s="8">
        <v>407000</v>
      </c>
      <c r="AA90" s="8">
        <v>651000</v>
      </c>
      <c r="AB90" s="8">
        <v>198000</v>
      </c>
      <c r="AC90" s="8">
        <v>1289000</v>
      </c>
      <c r="AD90" s="10">
        <v>0</v>
      </c>
      <c r="AE90" s="8">
        <v>61000</v>
      </c>
      <c r="AF90" s="8">
        <v>19000</v>
      </c>
      <c r="AG90" s="8">
        <v>171000</v>
      </c>
      <c r="AH90" s="8">
        <v>32000</v>
      </c>
      <c r="AI90" s="8">
        <v>71000</v>
      </c>
      <c r="AJ90" s="8">
        <v>43000</v>
      </c>
      <c r="AK90" s="8">
        <v>41000</v>
      </c>
      <c r="AL90" s="8">
        <v>82000</v>
      </c>
      <c r="AM90" s="10">
        <v>0</v>
      </c>
      <c r="AN90" s="8">
        <v>46000</v>
      </c>
      <c r="AO90" s="10">
        <v>0</v>
      </c>
      <c r="AP90" s="8">
        <v>27000</v>
      </c>
      <c r="AQ90" s="8">
        <v>2000</v>
      </c>
      <c r="AR90" s="8">
        <v>120000</v>
      </c>
      <c r="AS90" s="8">
        <v>48000</v>
      </c>
      <c r="AT90" s="8">
        <v>48000</v>
      </c>
      <c r="AU90" s="8">
        <v>30000</v>
      </c>
      <c r="AV90" s="10">
        <v>0</v>
      </c>
      <c r="AW90" s="8">
        <v>55000</v>
      </c>
      <c r="AX90" s="8">
        <v>66000</v>
      </c>
      <c r="AY90" s="8">
        <v>192000</v>
      </c>
      <c r="AZ90" s="8">
        <v>85000</v>
      </c>
      <c r="BA90" s="8">
        <v>965000</v>
      </c>
      <c r="BB90" s="8">
        <v>99000</v>
      </c>
      <c r="BC90" s="10">
        <v>0</v>
      </c>
      <c r="BD90" s="8">
        <v>27000</v>
      </c>
      <c r="BE90" s="8">
        <v>32000</v>
      </c>
      <c r="BF90" s="8">
        <v>16000</v>
      </c>
      <c r="BG90" s="10">
        <v>0</v>
      </c>
      <c r="BH90" s="8">
        <v>20000</v>
      </c>
      <c r="BI90" s="10">
        <v>0</v>
      </c>
      <c r="BJ90" s="8">
        <v>12000</v>
      </c>
      <c r="BK90" s="10">
        <v>0</v>
      </c>
      <c r="BL90" s="10">
        <v>0</v>
      </c>
      <c r="BM90" s="8">
        <v>52000</v>
      </c>
      <c r="BN90" s="8">
        <v>769000</v>
      </c>
      <c r="BO90" s="8">
        <v>31000</v>
      </c>
      <c r="BP90" s="8">
        <v>2404000</v>
      </c>
      <c r="BQ90" s="10">
        <v>0</v>
      </c>
      <c r="BR90" s="10">
        <v>0</v>
      </c>
      <c r="BS90" s="9">
        <f t="shared" si="1"/>
        <v>29762000</v>
      </c>
    </row>
    <row r="91" spans="1:71" ht="12.75" customHeight="1">
      <c r="B91" s="139"/>
      <c r="C91" s="112"/>
      <c r="D91" s="131"/>
      <c r="E91" s="132"/>
      <c r="F91" s="133" t="s">
        <v>185</v>
      </c>
      <c r="G91" s="134"/>
      <c r="H91" s="8">
        <v>820000</v>
      </c>
      <c r="I91" s="8">
        <v>3176000</v>
      </c>
      <c r="J91" s="8">
        <v>2404000</v>
      </c>
      <c r="K91" s="8">
        <v>23157000</v>
      </c>
      <c r="L91" s="8">
        <v>6943000</v>
      </c>
      <c r="M91" s="8">
        <v>3431000</v>
      </c>
      <c r="N91" s="8">
        <v>6190000</v>
      </c>
      <c r="O91" s="8">
        <v>1256000</v>
      </c>
      <c r="P91" s="8">
        <v>1822000</v>
      </c>
      <c r="Q91" s="8">
        <v>21475000</v>
      </c>
      <c r="R91" s="8">
        <v>9212000</v>
      </c>
      <c r="S91" s="8">
        <v>11000</v>
      </c>
      <c r="T91" s="8">
        <v>106080000</v>
      </c>
      <c r="U91" s="8">
        <v>1358000</v>
      </c>
      <c r="V91" s="8">
        <v>82282000</v>
      </c>
      <c r="W91" s="8">
        <v>15337000</v>
      </c>
      <c r="X91" s="8">
        <v>8458000</v>
      </c>
      <c r="Y91" s="8">
        <v>17491000</v>
      </c>
      <c r="Z91" s="8">
        <v>2828000</v>
      </c>
      <c r="AA91" s="8">
        <v>3769000</v>
      </c>
      <c r="AB91" s="8">
        <v>1364000</v>
      </c>
      <c r="AC91" s="8">
        <v>20225000</v>
      </c>
      <c r="AD91" s="8">
        <v>4900000</v>
      </c>
      <c r="AE91" s="8">
        <v>107000</v>
      </c>
      <c r="AF91" s="8">
        <v>91000</v>
      </c>
      <c r="AG91" s="8">
        <v>1640000</v>
      </c>
      <c r="AH91" s="8">
        <v>662000</v>
      </c>
      <c r="AI91" s="8">
        <v>168000</v>
      </c>
      <c r="AJ91" s="8">
        <v>653000</v>
      </c>
      <c r="AK91" s="8">
        <v>725000</v>
      </c>
      <c r="AL91" s="8">
        <v>774000</v>
      </c>
      <c r="AM91" s="8">
        <v>500000</v>
      </c>
      <c r="AN91" s="8">
        <v>514000</v>
      </c>
      <c r="AO91" s="8">
        <v>3288000</v>
      </c>
      <c r="AP91" s="8">
        <v>5000</v>
      </c>
      <c r="AQ91" s="8">
        <v>1036000</v>
      </c>
      <c r="AR91" s="8">
        <v>2835000</v>
      </c>
      <c r="AS91" s="8">
        <v>523000</v>
      </c>
      <c r="AT91" s="8">
        <v>88000</v>
      </c>
      <c r="AU91" s="8">
        <v>7000</v>
      </c>
      <c r="AV91" s="8">
        <v>236000</v>
      </c>
      <c r="AW91" s="8">
        <v>2423000</v>
      </c>
      <c r="AX91" s="8">
        <v>4190000</v>
      </c>
      <c r="AY91" s="8">
        <v>1233000</v>
      </c>
      <c r="AZ91" s="8">
        <v>1035000</v>
      </c>
      <c r="BA91" s="8">
        <v>5917000</v>
      </c>
      <c r="BB91" s="8">
        <v>395000</v>
      </c>
      <c r="BC91" s="10">
        <v>0</v>
      </c>
      <c r="BD91" s="8">
        <v>434000</v>
      </c>
      <c r="BE91" s="8">
        <v>228000</v>
      </c>
      <c r="BF91" s="8">
        <v>60000</v>
      </c>
      <c r="BG91" s="8">
        <v>2542000</v>
      </c>
      <c r="BH91" s="8">
        <v>2000</v>
      </c>
      <c r="BI91" s="8">
        <v>1262000</v>
      </c>
      <c r="BJ91" s="10">
        <v>0</v>
      </c>
      <c r="BK91" s="8">
        <v>378000</v>
      </c>
      <c r="BL91" s="8">
        <v>538000</v>
      </c>
      <c r="BM91" s="8">
        <v>29000</v>
      </c>
      <c r="BN91" s="8">
        <v>10228000</v>
      </c>
      <c r="BO91" s="8">
        <v>254000</v>
      </c>
      <c r="BP91" s="8">
        <v>42897000</v>
      </c>
      <c r="BQ91" s="8">
        <v>23491000</v>
      </c>
      <c r="BR91" s="8">
        <v>32038000</v>
      </c>
      <c r="BS91" s="9">
        <f t="shared" si="1"/>
        <v>487415000</v>
      </c>
    </row>
    <row r="92" spans="1:71" ht="12.75" customHeight="1">
      <c r="B92" s="139"/>
      <c r="C92" s="112"/>
      <c r="D92" s="131"/>
      <c r="E92" s="133" t="s">
        <v>206</v>
      </c>
      <c r="F92" s="133"/>
      <c r="G92" s="134"/>
      <c r="H92" s="8">
        <v>2542000</v>
      </c>
      <c r="I92" s="8">
        <v>1107000</v>
      </c>
      <c r="J92" s="8">
        <v>489000</v>
      </c>
      <c r="K92" s="8">
        <v>10896000</v>
      </c>
      <c r="L92" s="8">
        <v>1491000</v>
      </c>
      <c r="M92" s="8">
        <v>2805000</v>
      </c>
      <c r="N92" s="8">
        <v>1021000</v>
      </c>
      <c r="O92" s="8">
        <v>205000</v>
      </c>
      <c r="P92" s="8">
        <v>92000</v>
      </c>
      <c r="Q92" s="8">
        <v>3573000</v>
      </c>
      <c r="R92" s="8">
        <v>171000</v>
      </c>
      <c r="S92" s="8">
        <v>427000</v>
      </c>
      <c r="T92" s="8">
        <v>11730000</v>
      </c>
      <c r="U92" s="8">
        <v>53000</v>
      </c>
      <c r="V92" s="8">
        <v>8664000</v>
      </c>
      <c r="W92" s="8">
        <v>2764000</v>
      </c>
      <c r="X92" s="8">
        <v>1729000</v>
      </c>
      <c r="Y92" s="8">
        <v>2664000</v>
      </c>
      <c r="Z92" s="8">
        <v>365000</v>
      </c>
      <c r="AA92" s="8">
        <v>510000</v>
      </c>
      <c r="AB92" s="8">
        <v>1618000</v>
      </c>
      <c r="AC92" s="8">
        <v>3281000</v>
      </c>
      <c r="AD92" s="8">
        <v>3980000</v>
      </c>
      <c r="AE92" s="8">
        <v>56000</v>
      </c>
      <c r="AF92" s="8">
        <v>105000</v>
      </c>
      <c r="AG92" s="8">
        <v>339000</v>
      </c>
      <c r="AH92" s="8">
        <v>268000</v>
      </c>
      <c r="AI92" s="8">
        <v>54000</v>
      </c>
      <c r="AJ92" s="8">
        <v>109000</v>
      </c>
      <c r="AK92" s="8">
        <v>98000</v>
      </c>
      <c r="AL92" s="10">
        <v>0</v>
      </c>
      <c r="AM92" s="8">
        <v>419000</v>
      </c>
      <c r="AN92" s="8">
        <v>1140000</v>
      </c>
      <c r="AO92" s="8">
        <v>718000</v>
      </c>
      <c r="AP92" s="8">
        <v>136000</v>
      </c>
      <c r="AQ92" s="8">
        <v>43000</v>
      </c>
      <c r="AR92" s="8">
        <v>1217000</v>
      </c>
      <c r="AS92" s="10">
        <v>0</v>
      </c>
      <c r="AT92" s="8">
        <v>83000</v>
      </c>
      <c r="AU92" s="8">
        <v>42000</v>
      </c>
      <c r="AV92" s="8">
        <v>163000</v>
      </c>
      <c r="AW92" s="8">
        <v>396000</v>
      </c>
      <c r="AX92" s="8">
        <v>271000</v>
      </c>
      <c r="AY92" s="8">
        <v>181000</v>
      </c>
      <c r="AZ92" s="8">
        <v>1011000</v>
      </c>
      <c r="BA92" s="8">
        <v>2617000</v>
      </c>
      <c r="BB92" s="8">
        <v>80000</v>
      </c>
      <c r="BC92" s="10">
        <v>0</v>
      </c>
      <c r="BD92" s="8">
        <v>78000</v>
      </c>
      <c r="BE92" s="8">
        <v>115000</v>
      </c>
      <c r="BF92" s="8">
        <v>36000</v>
      </c>
      <c r="BG92" s="8">
        <v>664000</v>
      </c>
      <c r="BH92" s="8">
        <v>363000</v>
      </c>
      <c r="BI92" s="8">
        <v>123000</v>
      </c>
      <c r="BJ92" s="8">
        <v>218000</v>
      </c>
      <c r="BK92" s="8">
        <v>118000</v>
      </c>
      <c r="BL92" s="8">
        <v>70000</v>
      </c>
      <c r="BM92" s="8">
        <v>74000</v>
      </c>
      <c r="BN92" s="8">
        <v>3586000</v>
      </c>
      <c r="BO92" s="8">
        <v>8000</v>
      </c>
      <c r="BP92" s="8">
        <v>6165000</v>
      </c>
      <c r="BQ92" s="8">
        <v>3399000</v>
      </c>
      <c r="BR92" s="8">
        <v>332000</v>
      </c>
      <c r="BS92" s="9">
        <f t="shared" si="1"/>
        <v>87072000</v>
      </c>
    </row>
    <row r="93" spans="1:71" ht="12.75" customHeight="1">
      <c r="B93" s="139"/>
      <c r="C93" s="112"/>
      <c r="D93" s="131"/>
      <c r="E93" s="133" t="s">
        <v>207</v>
      </c>
      <c r="F93" s="133"/>
      <c r="G93" s="134"/>
      <c r="H93" s="8">
        <v>3628000</v>
      </c>
      <c r="I93" s="8">
        <v>10940000</v>
      </c>
      <c r="J93" s="8">
        <v>1604000</v>
      </c>
      <c r="K93" s="8">
        <v>99815000</v>
      </c>
      <c r="L93" s="8">
        <v>5632000</v>
      </c>
      <c r="M93" s="8">
        <v>6536000</v>
      </c>
      <c r="N93" s="8">
        <v>5922000</v>
      </c>
      <c r="O93" s="8">
        <v>1180000</v>
      </c>
      <c r="P93" s="8">
        <v>884000</v>
      </c>
      <c r="Q93" s="8">
        <v>20607000</v>
      </c>
      <c r="R93" s="8">
        <v>10638000</v>
      </c>
      <c r="S93" s="8">
        <v>1421000</v>
      </c>
      <c r="T93" s="8">
        <v>63672000</v>
      </c>
      <c r="U93" s="8">
        <v>3321000</v>
      </c>
      <c r="V93" s="8">
        <v>454700000</v>
      </c>
      <c r="W93" s="8">
        <v>18757000</v>
      </c>
      <c r="X93" s="8">
        <v>8425000</v>
      </c>
      <c r="Y93" s="8">
        <v>6802000</v>
      </c>
      <c r="Z93" s="8">
        <v>2702000</v>
      </c>
      <c r="AA93" s="8">
        <v>11598000</v>
      </c>
      <c r="AB93" s="8">
        <v>11047000</v>
      </c>
      <c r="AC93" s="8">
        <v>22066000</v>
      </c>
      <c r="AD93" s="8">
        <v>11325000</v>
      </c>
      <c r="AE93" s="8">
        <v>371000</v>
      </c>
      <c r="AF93" s="8">
        <v>220000</v>
      </c>
      <c r="AG93" s="8">
        <v>856000</v>
      </c>
      <c r="AH93" s="8">
        <v>328000</v>
      </c>
      <c r="AI93" s="8">
        <v>1036000</v>
      </c>
      <c r="AJ93" s="8">
        <v>267000</v>
      </c>
      <c r="AK93" s="8">
        <v>1375000</v>
      </c>
      <c r="AL93" s="8">
        <v>3182000</v>
      </c>
      <c r="AM93" s="8">
        <v>1043000</v>
      </c>
      <c r="AN93" s="8">
        <v>1281000</v>
      </c>
      <c r="AO93" s="8">
        <v>780000</v>
      </c>
      <c r="AP93" s="8">
        <v>506000</v>
      </c>
      <c r="AQ93" s="8">
        <v>1028000</v>
      </c>
      <c r="AR93" s="8">
        <v>4183000</v>
      </c>
      <c r="AS93" s="8">
        <v>727000</v>
      </c>
      <c r="AT93" s="8">
        <v>1153000</v>
      </c>
      <c r="AU93" s="8">
        <v>371000</v>
      </c>
      <c r="AV93" s="8">
        <v>391000</v>
      </c>
      <c r="AW93" s="8">
        <v>1334000</v>
      </c>
      <c r="AX93" s="8">
        <v>1059000</v>
      </c>
      <c r="AY93" s="8">
        <v>871000</v>
      </c>
      <c r="AZ93" s="8">
        <v>498000</v>
      </c>
      <c r="BA93" s="8">
        <v>97000</v>
      </c>
      <c r="BB93" s="8">
        <v>656000</v>
      </c>
      <c r="BC93" s="8">
        <v>849000</v>
      </c>
      <c r="BD93" s="8">
        <v>228000</v>
      </c>
      <c r="BE93" s="8">
        <v>644000</v>
      </c>
      <c r="BF93" s="8">
        <v>194000</v>
      </c>
      <c r="BG93" s="8">
        <v>5242000</v>
      </c>
      <c r="BH93" s="8">
        <v>270000</v>
      </c>
      <c r="BI93" s="8">
        <v>979000</v>
      </c>
      <c r="BJ93" s="8">
        <v>89000</v>
      </c>
      <c r="BK93" s="8">
        <v>125000</v>
      </c>
      <c r="BL93" s="8">
        <v>694000</v>
      </c>
      <c r="BM93" s="8">
        <v>697000</v>
      </c>
      <c r="BN93" s="8">
        <v>4036000</v>
      </c>
      <c r="BO93" s="8">
        <v>1225000</v>
      </c>
      <c r="BP93" s="8">
        <v>17224000</v>
      </c>
      <c r="BQ93" s="8">
        <v>13811000</v>
      </c>
      <c r="BR93" s="8">
        <v>15451000</v>
      </c>
      <c r="BS93" s="9">
        <f t="shared" si="1"/>
        <v>868593000</v>
      </c>
    </row>
    <row r="94" spans="1:71" ht="12.75" customHeight="1">
      <c r="B94" s="139"/>
      <c r="C94" s="112"/>
      <c r="D94" s="131"/>
      <c r="E94" s="133" t="s">
        <v>208</v>
      </c>
      <c r="F94" s="133"/>
      <c r="G94" s="134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8">
        <v>410000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8">
        <v>7000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8">
        <v>36000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8">
        <v>8000</v>
      </c>
      <c r="AW94" s="8">
        <v>167000</v>
      </c>
      <c r="AX94" s="10">
        <v>0</v>
      </c>
      <c r="AY94" s="10">
        <v>0</v>
      </c>
      <c r="AZ94" s="10">
        <v>0</v>
      </c>
      <c r="BA94" s="10">
        <v>0</v>
      </c>
      <c r="BB94" s="8">
        <v>7000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8">
        <v>11000</v>
      </c>
      <c r="BJ94" s="10">
        <v>0</v>
      </c>
      <c r="BK94" s="8">
        <v>1000</v>
      </c>
      <c r="BL94" s="8">
        <v>386000</v>
      </c>
      <c r="BM94" s="10">
        <v>0</v>
      </c>
      <c r="BN94" s="8">
        <v>6708000</v>
      </c>
      <c r="BO94" s="10">
        <v>0</v>
      </c>
      <c r="BP94" s="10">
        <v>0</v>
      </c>
      <c r="BQ94" s="10">
        <v>0</v>
      </c>
      <c r="BR94" s="10">
        <v>0</v>
      </c>
      <c r="BS94" s="9">
        <f t="shared" si="1"/>
        <v>7741000</v>
      </c>
    </row>
    <row r="95" spans="1:71" ht="12.75" customHeight="1">
      <c r="B95" s="139"/>
      <c r="C95" s="112"/>
      <c r="D95" s="132"/>
      <c r="E95" s="133" t="s">
        <v>209</v>
      </c>
      <c r="F95" s="133"/>
      <c r="G95" s="134"/>
      <c r="H95" s="8">
        <v>1279279000</v>
      </c>
      <c r="I95" s="8">
        <v>1249475000</v>
      </c>
      <c r="J95" s="8">
        <v>319870000</v>
      </c>
      <c r="K95" s="8">
        <v>8992529000</v>
      </c>
      <c r="L95" s="8">
        <v>1135690000</v>
      </c>
      <c r="M95" s="8">
        <v>711121000</v>
      </c>
      <c r="N95" s="8">
        <v>1244899000</v>
      </c>
      <c r="O95" s="8">
        <v>239271000</v>
      </c>
      <c r="P95" s="8">
        <v>181883000</v>
      </c>
      <c r="Q95" s="8">
        <v>4643181000</v>
      </c>
      <c r="R95" s="8">
        <v>2132208000</v>
      </c>
      <c r="S95" s="8">
        <v>140763000</v>
      </c>
      <c r="T95" s="8">
        <v>19527709000</v>
      </c>
      <c r="U95" s="8">
        <v>208141000</v>
      </c>
      <c r="V95" s="8">
        <v>34164993000</v>
      </c>
      <c r="W95" s="8">
        <v>3943935000</v>
      </c>
      <c r="X95" s="8">
        <v>1730642000</v>
      </c>
      <c r="Y95" s="8">
        <v>2027165000</v>
      </c>
      <c r="Z95" s="8">
        <v>730485000</v>
      </c>
      <c r="AA95" s="8">
        <v>1706130000</v>
      </c>
      <c r="AB95" s="8">
        <v>1486972000</v>
      </c>
      <c r="AC95" s="8">
        <v>5953976000</v>
      </c>
      <c r="AD95" s="8">
        <v>1453225000</v>
      </c>
      <c r="AE95" s="8">
        <v>93206000</v>
      </c>
      <c r="AF95" s="8">
        <v>29164000</v>
      </c>
      <c r="AG95" s="8">
        <v>214369000</v>
      </c>
      <c r="AH95" s="8">
        <v>69272000</v>
      </c>
      <c r="AI95" s="8">
        <v>93093000</v>
      </c>
      <c r="AJ95" s="8">
        <v>89202000</v>
      </c>
      <c r="AK95" s="8">
        <v>136340000</v>
      </c>
      <c r="AL95" s="8">
        <v>317888000</v>
      </c>
      <c r="AM95" s="8">
        <v>263293000</v>
      </c>
      <c r="AN95" s="8">
        <v>173385000</v>
      </c>
      <c r="AO95" s="8">
        <v>199515000</v>
      </c>
      <c r="AP95" s="8">
        <v>63708000</v>
      </c>
      <c r="AQ95" s="8">
        <v>223108000</v>
      </c>
      <c r="AR95" s="8">
        <v>456623000</v>
      </c>
      <c r="AS95" s="8">
        <v>88540000</v>
      </c>
      <c r="AT95" s="8">
        <v>93747000</v>
      </c>
      <c r="AU95" s="8">
        <v>42728000</v>
      </c>
      <c r="AV95" s="8">
        <v>45138000</v>
      </c>
      <c r="AW95" s="8">
        <v>233011000</v>
      </c>
      <c r="AX95" s="8">
        <v>211284000</v>
      </c>
      <c r="AY95" s="8">
        <v>118304000</v>
      </c>
      <c r="AZ95" s="8">
        <v>108704000</v>
      </c>
      <c r="BA95" s="8">
        <v>549260000</v>
      </c>
      <c r="BB95" s="8">
        <v>61057000</v>
      </c>
      <c r="BC95" s="8">
        <v>281693000</v>
      </c>
      <c r="BD95" s="8">
        <v>67863000</v>
      </c>
      <c r="BE95" s="8">
        <v>58209000</v>
      </c>
      <c r="BF95" s="8">
        <v>24395000</v>
      </c>
      <c r="BG95" s="8">
        <v>1358036000</v>
      </c>
      <c r="BH95" s="8">
        <v>48448000</v>
      </c>
      <c r="BI95" s="8">
        <v>204230000</v>
      </c>
      <c r="BJ95" s="8">
        <v>23552000</v>
      </c>
      <c r="BK95" s="8">
        <v>38602000</v>
      </c>
      <c r="BL95" s="8">
        <v>154763000</v>
      </c>
      <c r="BM95" s="8">
        <v>70399000</v>
      </c>
      <c r="BN95" s="8">
        <v>1236909000</v>
      </c>
      <c r="BO95" s="8">
        <v>32165000</v>
      </c>
      <c r="BP95" s="8">
        <v>5826753000</v>
      </c>
      <c r="BQ95" s="8">
        <v>6533905000</v>
      </c>
      <c r="BR95" s="8">
        <v>5320546000</v>
      </c>
      <c r="BS95" s="9">
        <f t="shared" si="1"/>
        <v>120457949000</v>
      </c>
    </row>
    <row r="96" spans="1:71" ht="12.75" customHeight="1">
      <c r="A96" s="58"/>
      <c r="B96" s="139"/>
      <c r="C96" s="112"/>
      <c r="D96" s="136" t="s">
        <v>210</v>
      </c>
      <c r="E96" s="136"/>
      <c r="F96" s="136"/>
      <c r="G96" s="137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9">
        <f t="shared" si="1"/>
        <v>0</v>
      </c>
    </row>
    <row r="97" spans="2:71" ht="12.75" customHeight="1">
      <c r="B97" s="139"/>
      <c r="C97" s="112"/>
      <c r="D97" s="131"/>
      <c r="E97" s="136" t="s">
        <v>211</v>
      </c>
      <c r="F97" s="136"/>
      <c r="G97" s="137"/>
      <c r="H97" s="8">
        <v>81516000</v>
      </c>
      <c r="I97" s="8">
        <v>110734000</v>
      </c>
      <c r="J97" s="8">
        <v>33799000</v>
      </c>
      <c r="K97" s="8">
        <v>853326000</v>
      </c>
      <c r="L97" s="8">
        <v>92942000</v>
      </c>
      <c r="M97" s="8">
        <v>79430000</v>
      </c>
      <c r="N97" s="8">
        <v>113712000</v>
      </c>
      <c r="O97" s="8">
        <v>20143000</v>
      </c>
      <c r="P97" s="8">
        <v>13277000</v>
      </c>
      <c r="Q97" s="8">
        <v>490695000</v>
      </c>
      <c r="R97" s="8">
        <v>138993000</v>
      </c>
      <c r="S97" s="8">
        <v>19102000</v>
      </c>
      <c r="T97" s="8">
        <v>1487971000</v>
      </c>
      <c r="U97" s="8">
        <v>26551000</v>
      </c>
      <c r="V97" s="8">
        <v>2542431000</v>
      </c>
      <c r="W97" s="8">
        <v>335259000</v>
      </c>
      <c r="X97" s="8">
        <v>111466000</v>
      </c>
      <c r="Y97" s="8">
        <v>201957000</v>
      </c>
      <c r="Z97" s="8">
        <v>41130000</v>
      </c>
      <c r="AA97" s="8">
        <v>127738000</v>
      </c>
      <c r="AB97" s="8">
        <v>115442000</v>
      </c>
      <c r="AC97" s="8">
        <v>317852000</v>
      </c>
      <c r="AD97" s="8">
        <v>142654000</v>
      </c>
      <c r="AE97" s="8">
        <v>8761000</v>
      </c>
      <c r="AF97" s="8">
        <v>3286000</v>
      </c>
      <c r="AG97" s="8">
        <v>17449000</v>
      </c>
      <c r="AH97" s="8">
        <v>6658000</v>
      </c>
      <c r="AI97" s="8">
        <v>7008000</v>
      </c>
      <c r="AJ97" s="8">
        <v>6042000</v>
      </c>
      <c r="AK97" s="8">
        <v>15980000</v>
      </c>
      <c r="AL97" s="8">
        <v>23214000</v>
      </c>
      <c r="AM97" s="8">
        <v>30852000</v>
      </c>
      <c r="AN97" s="8">
        <v>21975000</v>
      </c>
      <c r="AO97" s="8">
        <v>31043000</v>
      </c>
      <c r="AP97" s="8">
        <v>7080000</v>
      </c>
      <c r="AQ97" s="8">
        <v>19306000</v>
      </c>
      <c r="AR97" s="8">
        <v>45864000</v>
      </c>
      <c r="AS97" s="8">
        <v>11742000</v>
      </c>
      <c r="AT97" s="8">
        <v>10292000</v>
      </c>
      <c r="AU97" s="8">
        <v>6867000</v>
      </c>
      <c r="AV97" s="8">
        <v>7920000</v>
      </c>
      <c r="AW97" s="8">
        <v>29181000</v>
      </c>
      <c r="AX97" s="8">
        <v>28304000</v>
      </c>
      <c r="AY97" s="8">
        <v>9190000</v>
      </c>
      <c r="AZ97" s="8">
        <v>9437000</v>
      </c>
      <c r="BA97" s="8">
        <v>59276000</v>
      </c>
      <c r="BB97" s="8">
        <v>8679000</v>
      </c>
      <c r="BC97" s="8">
        <v>4198000</v>
      </c>
      <c r="BD97" s="8">
        <v>10590000</v>
      </c>
      <c r="BE97" s="8">
        <v>6473000</v>
      </c>
      <c r="BF97" s="8">
        <v>2889000</v>
      </c>
      <c r="BG97" s="8">
        <v>74877000</v>
      </c>
      <c r="BH97" s="8">
        <v>4355000</v>
      </c>
      <c r="BI97" s="8">
        <v>17188000</v>
      </c>
      <c r="BJ97" s="8">
        <v>2685000</v>
      </c>
      <c r="BK97" s="8">
        <v>3764000</v>
      </c>
      <c r="BL97" s="8">
        <v>11636000</v>
      </c>
      <c r="BM97" s="8">
        <v>7707000</v>
      </c>
      <c r="BN97" s="8">
        <v>89694000</v>
      </c>
      <c r="BO97" s="8">
        <v>4425000</v>
      </c>
      <c r="BP97" s="8">
        <v>524565000</v>
      </c>
      <c r="BQ97" s="8">
        <v>327628000</v>
      </c>
      <c r="BR97" s="8">
        <v>392087000</v>
      </c>
      <c r="BS97" s="9">
        <f t="shared" si="1"/>
        <v>9408287000</v>
      </c>
    </row>
    <row r="98" spans="2:71" ht="12.75" customHeight="1">
      <c r="B98" s="139"/>
      <c r="C98" s="112"/>
      <c r="D98" s="131"/>
      <c r="E98" s="132"/>
      <c r="F98" s="136" t="s">
        <v>212</v>
      </c>
      <c r="G98" s="137"/>
      <c r="H98" s="8">
        <v>17976000</v>
      </c>
      <c r="I98" s="8">
        <v>45016000</v>
      </c>
      <c r="J98" s="8">
        <v>1962000</v>
      </c>
      <c r="K98" s="8">
        <v>164277000</v>
      </c>
      <c r="L98" s="8">
        <v>44678000</v>
      </c>
      <c r="M98" s="8">
        <v>16464000</v>
      </c>
      <c r="N98" s="8">
        <v>26168000</v>
      </c>
      <c r="O98" s="8">
        <v>4341000</v>
      </c>
      <c r="P98" s="8">
        <v>1946000</v>
      </c>
      <c r="Q98" s="8">
        <v>209249000</v>
      </c>
      <c r="R98" s="8">
        <v>69347000</v>
      </c>
      <c r="S98" s="8">
        <v>1766000</v>
      </c>
      <c r="T98" s="8">
        <v>710490000</v>
      </c>
      <c r="U98" s="8">
        <v>2714000</v>
      </c>
      <c r="V98" s="8">
        <v>2327199000</v>
      </c>
      <c r="W98" s="8">
        <v>41448000</v>
      </c>
      <c r="X98" s="8">
        <v>54501000</v>
      </c>
      <c r="Y98" s="8">
        <v>126436000</v>
      </c>
      <c r="Z98" s="8">
        <v>7328000</v>
      </c>
      <c r="AA98" s="8">
        <v>27748000</v>
      </c>
      <c r="AB98" s="8">
        <v>70687000</v>
      </c>
      <c r="AC98" s="8">
        <v>50860000</v>
      </c>
      <c r="AD98" s="8">
        <v>41927000</v>
      </c>
      <c r="AE98" s="8">
        <v>483000</v>
      </c>
      <c r="AF98" s="8">
        <v>463000</v>
      </c>
      <c r="AG98" s="8">
        <v>482000</v>
      </c>
      <c r="AH98" s="8">
        <v>698000</v>
      </c>
      <c r="AI98" s="8">
        <v>1673000</v>
      </c>
      <c r="AJ98" s="8">
        <v>646000</v>
      </c>
      <c r="AK98" s="8">
        <v>3581000</v>
      </c>
      <c r="AL98" s="8">
        <v>5113000</v>
      </c>
      <c r="AM98" s="8">
        <v>1653000</v>
      </c>
      <c r="AN98" s="8">
        <v>1829000</v>
      </c>
      <c r="AO98" s="8">
        <v>1060000</v>
      </c>
      <c r="AP98" s="8">
        <v>448000</v>
      </c>
      <c r="AQ98" s="8">
        <v>485000</v>
      </c>
      <c r="AR98" s="8">
        <v>8654000</v>
      </c>
      <c r="AS98" s="8">
        <v>1933000</v>
      </c>
      <c r="AT98" s="8">
        <v>1039000</v>
      </c>
      <c r="AU98" s="8">
        <v>437000</v>
      </c>
      <c r="AV98" s="8">
        <v>149000</v>
      </c>
      <c r="AW98" s="8">
        <v>451000</v>
      </c>
      <c r="AX98" s="8">
        <v>910000</v>
      </c>
      <c r="AY98" s="8">
        <v>3002000</v>
      </c>
      <c r="AZ98" s="8">
        <v>380000</v>
      </c>
      <c r="BA98" s="8">
        <v>6075000</v>
      </c>
      <c r="BB98" s="8">
        <v>117000</v>
      </c>
      <c r="BC98" s="8">
        <v>17657000</v>
      </c>
      <c r="BD98" s="8">
        <v>235000</v>
      </c>
      <c r="BE98" s="8">
        <v>707000</v>
      </c>
      <c r="BF98" s="8">
        <v>386000</v>
      </c>
      <c r="BG98" s="8">
        <v>30384000</v>
      </c>
      <c r="BH98" s="8">
        <v>693000</v>
      </c>
      <c r="BI98" s="8">
        <v>541000</v>
      </c>
      <c r="BJ98" s="8">
        <v>411000</v>
      </c>
      <c r="BK98" s="8">
        <v>301000</v>
      </c>
      <c r="BL98" s="8">
        <v>210000</v>
      </c>
      <c r="BM98" s="8">
        <v>1298000</v>
      </c>
      <c r="BN98" s="8">
        <v>15887000</v>
      </c>
      <c r="BO98" s="8">
        <v>1200000</v>
      </c>
      <c r="BP98" s="8">
        <v>213606000</v>
      </c>
      <c r="BQ98" s="8">
        <v>80281000</v>
      </c>
      <c r="BR98" s="8">
        <v>375313000</v>
      </c>
      <c r="BS98" s="9">
        <f t="shared" si="1"/>
        <v>4845399000</v>
      </c>
    </row>
    <row r="99" spans="2:71">
      <c r="B99" s="139"/>
      <c r="C99" s="112"/>
      <c r="D99" s="131"/>
      <c r="E99" s="132"/>
      <c r="F99" s="132"/>
      <c r="G99" s="115" t="s">
        <v>213</v>
      </c>
      <c r="H99" s="8">
        <v>17976000</v>
      </c>
      <c r="I99" s="8">
        <v>45016000</v>
      </c>
      <c r="J99" s="8">
        <v>1962000</v>
      </c>
      <c r="K99" s="8">
        <v>164277000</v>
      </c>
      <c r="L99" s="8">
        <v>44678000</v>
      </c>
      <c r="M99" s="8">
        <v>16464000</v>
      </c>
      <c r="N99" s="8">
        <v>26168000</v>
      </c>
      <c r="O99" s="8">
        <v>4341000</v>
      </c>
      <c r="P99" s="8">
        <v>1946000</v>
      </c>
      <c r="Q99" s="8">
        <v>209249000</v>
      </c>
      <c r="R99" s="8">
        <v>69347000</v>
      </c>
      <c r="S99" s="8">
        <v>1766000</v>
      </c>
      <c r="T99" s="8">
        <v>710490000</v>
      </c>
      <c r="U99" s="8">
        <v>2714000</v>
      </c>
      <c r="V99" s="8">
        <v>2327199000</v>
      </c>
      <c r="W99" s="8">
        <v>41448000</v>
      </c>
      <c r="X99" s="8">
        <v>54501000</v>
      </c>
      <c r="Y99" s="8">
        <v>126436000</v>
      </c>
      <c r="Z99" s="8">
        <v>7328000</v>
      </c>
      <c r="AA99" s="8">
        <v>27748000</v>
      </c>
      <c r="AB99" s="8">
        <v>70687000</v>
      </c>
      <c r="AC99" s="8">
        <v>50860000</v>
      </c>
      <c r="AD99" s="8">
        <v>41927000</v>
      </c>
      <c r="AE99" s="8">
        <v>483000</v>
      </c>
      <c r="AF99" s="8">
        <v>463000</v>
      </c>
      <c r="AG99" s="8">
        <v>482000</v>
      </c>
      <c r="AH99" s="8">
        <v>698000</v>
      </c>
      <c r="AI99" s="8">
        <v>1673000</v>
      </c>
      <c r="AJ99" s="8">
        <v>646000</v>
      </c>
      <c r="AK99" s="8">
        <v>3581000</v>
      </c>
      <c r="AL99" s="8">
        <v>5113000</v>
      </c>
      <c r="AM99" s="8">
        <v>1653000</v>
      </c>
      <c r="AN99" s="8">
        <v>1829000</v>
      </c>
      <c r="AO99" s="8">
        <v>1060000</v>
      </c>
      <c r="AP99" s="8">
        <v>448000</v>
      </c>
      <c r="AQ99" s="8">
        <v>485000</v>
      </c>
      <c r="AR99" s="8">
        <v>8654000</v>
      </c>
      <c r="AS99" s="8">
        <v>1933000</v>
      </c>
      <c r="AT99" s="8">
        <v>1039000</v>
      </c>
      <c r="AU99" s="8">
        <v>437000</v>
      </c>
      <c r="AV99" s="8">
        <v>149000</v>
      </c>
      <c r="AW99" s="8">
        <v>451000</v>
      </c>
      <c r="AX99" s="8">
        <v>910000</v>
      </c>
      <c r="AY99" s="8">
        <v>3002000</v>
      </c>
      <c r="AZ99" s="8">
        <v>380000</v>
      </c>
      <c r="BA99" s="8">
        <v>6075000</v>
      </c>
      <c r="BB99" s="8">
        <v>117000</v>
      </c>
      <c r="BC99" s="8">
        <v>17657000</v>
      </c>
      <c r="BD99" s="8">
        <v>235000</v>
      </c>
      <c r="BE99" s="8">
        <v>707000</v>
      </c>
      <c r="BF99" s="8">
        <v>386000</v>
      </c>
      <c r="BG99" s="8">
        <v>30384000</v>
      </c>
      <c r="BH99" s="8">
        <v>693000</v>
      </c>
      <c r="BI99" s="8">
        <v>541000</v>
      </c>
      <c r="BJ99" s="8">
        <v>411000</v>
      </c>
      <c r="BK99" s="8">
        <v>301000</v>
      </c>
      <c r="BL99" s="8">
        <v>210000</v>
      </c>
      <c r="BM99" s="8">
        <v>1298000</v>
      </c>
      <c r="BN99" s="8">
        <v>17589000</v>
      </c>
      <c r="BO99" s="8">
        <v>1200000</v>
      </c>
      <c r="BP99" s="8">
        <v>213606000</v>
      </c>
      <c r="BQ99" s="8">
        <v>80281000</v>
      </c>
      <c r="BR99" s="8">
        <v>375313000</v>
      </c>
      <c r="BS99" s="9">
        <f t="shared" si="1"/>
        <v>4847101000</v>
      </c>
    </row>
    <row r="100" spans="2:71">
      <c r="B100" s="139"/>
      <c r="C100" s="112"/>
      <c r="D100" s="131"/>
      <c r="E100" s="132"/>
      <c r="F100" s="132"/>
      <c r="G100" s="115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8">
        <v>1702000</v>
      </c>
      <c r="BO100" s="10">
        <v>0</v>
      </c>
      <c r="BP100" s="10">
        <v>0</v>
      </c>
      <c r="BQ100" s="10">
        <v>0</v>
      </c>
      <c r="BR100" s="10">
        <v>0</v>
      </c>
      <c r="BS100" s="9">
        <f t="shared" si="1"/>
        <v>1702000</v>
      </c>
    </row>
    <row r="101" spans="2:71" ht="12.75" customHeight="1">
      <c r="B101" s="139"/>
      <c r="C101" s="112"/>
      <c r="D101" s="131"/>
      <c r="E101" s="132"/>
      <c r="F101" s="133" t="s">
        <v>215</v>
      </c>
      <c r="G101" s="134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9">
        <f t="shared" si="1"/>
        <v>0</v>
      </c>
    </row>
    <row r="102" spans="2:71" ht="12.75" customHeight="1">
      <c r="B102" s="139"/>
      <c r="C102" s="112"/>
      <c r="D102" s="131"/>
      <c r="E102" s="132"/>
      <c r="F102" s="133" t="s">
        <v>216</v>
      </c>
      <c r="G102" s="134"/>
      <c r="H102" s="8">
        <v>59877000</v>
      </c>
      <c r="I102" s="8">
        <v>58684000</v>
      </c>
      <c r="J102" s="8">
        <v>28292000</v>
      </c>
      <c r="K102" s="8">
        <v>641679000</v>
      </c>
      <c r="L102" s="8">
        <v>45931000</v>
      </c>
      <c r="M102" s="8">
        <v>61143000</v>
      </c>
      <c r="N102" s="8">
        <v>80074000</v>
      </c>
      <c r="O102" s="8">
        <v>15379000</v>
      </c>
      <c r="P102" s="8">
        <v>10696000</v>
      </c>
      <c r="Q102" s="8">
        <v>258404000</v>
      </c>
      <c r="R102" s="8">
        <v>62828000</v>
      </c>
      <c r="S102" s="8">
        <v>17193000</v>
      </c>
      <c r="T102" s="8">
        <v>693696000</v>
      </c>
      <c r="U102" s="8">
        <v>23595000</v>
      </c>
      <c r="V102" s="8">
        <v>211359000</v>
      </c>
      <c r="W102" s="8">
        <v>277902000</v>
      </c>
      <c r="X102" s="8">
        <v>53248000</v>
      </c>
      <c r="Y102" s="8">
        <v>68486000</v>
      </c>
      <c r="Z102" s="8">
        <v>32420000</v>
      </c>
      <c r="AA102" s="8">
        <v>96248000</v>
      </c>
      <c r="AB102" s="8">
        <v>41507000</v>
      </c>
      <c r="AC102" s="8">
        <v>259535000</v>
      </c>
      <c r="AD102" s="8">
        <v>94458000</v>
      </c>
      <c r="AE102" s="8">
        <v>7856000</v>
      </c>
      <c r="AF102" s="8">
        <v>2807000</v>
      </c>
      <c r="AG102" s="8">
        <v>16034000</v>
      </c>
      <c r="AH102" s="8">
        <v>5670000</v>
      </c>
      <c r="AI102" s="8">
        <v>5269000</v>
      </c>
      <c r="AJ102" s="8">
        <v>5093000</v>
      </c>
      <c r="AK102" s="8">
        <v>12248000</v>
      </c>
      <c r="AL102" s="8">
        <v>17879000</v>
      </c>
      <c r="AM102" s="8">
        <v>28829000</v>
      </c>
      <c r="AN102" s="8">
        <v>19904000</v>
      </c>
      <c r="AO102" s="8">
        <v>28555000</v>
      </c>
      <c r="AP102" s="8">
        <v>6280000</v>
      </c>
      <c r="AQ102" s="8">
        <v>18695000</v>
      </c>
      <c r="AR102" s="8">
        <v>36733000</v>
      </c>
      <c r="AS102" s="8">
        <v>9720000</v>
      </c>
      <c r="AT102" s="8">
        <v>9180000</v>
      </c>
      <c r="AU102" s="8">
        <v>6353000</v>
      </c>
      <c r="AV102" s="8">
        <v>7440000</v>
      </c>
      <c r="AW102" s="8">
        <v>27538000</v>
      </c>
      <c r="AX102" s="8">
        <v>26850000</v>
      </c>
      <c r="AY102" s="8">
        <v>6114000</v>
      </c>
      <c r="AZ102" s="8">
        <v>8652000</v>
      </c>
      <c r="BA102" s="8">
        <v>47486000</v>
      </c>
      <c r="BB102" s="8">
        <v>8052000</v>
      </c>
      <c r="BC102" s="8">
        <v>-9618000</v>
      </c>
      <c r="BD102" s="8">
        <v>10193000</v>
      </c>
      <c r="BE102" s="8">
        <v>5707000</v>
      </c>
      <c r="BF102" s="8">
        <v>2491000</v>
      </c>
      <c r="BG102" s="8">
        <v>40702000</v>
      </c>
      <c r="BH102" s="8">
        <v>3631000</v>
      </c>
      <c r="BI102" s="8">
        <v>16228000</v>
      </c>
      <c r="BJ102" s="8">
        <v>2260000</v>
      </c>
      <c r="BK102" s="8">
        <v>3367000</v>
      </c>
      <c r="BL102" s="8">
        <v>11026000</v>
      </c>
      <c r="BM102" s="8">
        <v>6335000</v>
      </c>
      <c r="BN102" s="8">
        <v>64892000</v>
      </c>
      <c r="BO102" s="8">
        <v>3185000</v>
      </c>
      <c r="BP102" s="8">
        <v>300851000</v>
      </c>
      <c r="BQ102" s="8">
        <v>238441000</v>
      </c>
      <c r="BR102" s="8">
        <v>10266000</v>
      </c>
      <c r="BS102" s="9">
        <f t="shared" si="1"/>
        <v>4271828000</v>
      </c>
    </row>
    <row r="103" spans="2:71" ht="12.75" customHeight="1">
      <c r="B103" s="139"/>
      <c r="C103" s="112"/>
      <c r="D103" s="131"/>
      <c r="E103" s="132"/>
      <c r="F103" s="136" t="s">
        <v>217</v>
      </c>
      <c r="G103" s="137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9">
        <f t="shared" si="1"/>
        <v>0</v>
      </c>
    </row>
    <row r="104" spans="2:71" ht="21">
      <c r="B104" s="139"/>
      <c r="C104" s="112"/>
      <c r="D104" s="131"/>
      <c r="E104" s="132"/>
      <c r="F104" s="132"/>
      <c r="G104" s="115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9">
        <f t="shared" si="1"/>
        <v>0</v>
      </c>
    </row>
    <row r="105" spans="2:71" ht="21">
      <c r="B105" s="139"/>
      <c r="C105" s="112"/>
      <c r="D105" s="131"/>
      <c r="E105" s="132"/>
      <c r="F105" s="132"/>
      <c r="G105" s="115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9">
        <f t="shared" si="1"/>
        <v>0</v>
      </c>
    </row>
    <row r="106" spans="2:71">
      <c r="B106" s="139"/>
      <c r="C106" s="112"/>
      <c r="D106" s="131"/>
      <c r="E106" s="132"/>
      <c r="F106" s="132"/>
      <c r="G106" s="115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9">
        <f t="shared" si="1"/>
        <v>0</v>
      </c>
    </row>
    <row r="107" spans="2:71" ht="12.75" customHeight="1">
      <c r="B107" s="139"/>
      <c r="C107" s="112"/>
      <c r="D107" s="131"/>
      <c r="E107" s="132"/>
      <c r="F107" s="133" t="s">
        <v>221</v>
      </c>
      <c r="G107" s="134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8">
        <v>8000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8">
        <v>1099000</v>
      </c>
      <c r="BQ107" s="10">
        <v>0</v>
      </c>
      <c r="BR107" s="10">
        <v>0</v>
      </c>
      <c r="BS107" s="9">
        <f t="shared" si="1"/>
        <v>1107000</v>
      </c>
    </row>
    <row r="108" spans="2:71" ht="12.75" customHeight="1">
      <c r="B108" s="139"/>
      <c r="C108" s="112"/>
      <c r="D108" s="131"/>
      <c r="E108" s="132"/>
      <c r="F108" s="133" t="s">
        <v>222</v>
      </c>
      <c r="G108" s="134"/>
      <c r="H108" s="8">
        <v>3663000</v>
      </c>
      <c r="I108" s="8">
        <v>7033000</v>
      </c>
      <c r="J108" s="8">
        <v>3545000</v>
      </c>
      <c r="K108" s="8">
        <v>49112000</v>
      </c>
      <c r="L108" s="8">
        <v>3104000</v>
      </c>
      <c r="M108" s="8">
        <v>2019000</v>
      </c>
      <c r="N108" s="8">
        <v>7665000</v>
      </c>
      <c r="O108" s="8">
        <v>423000</v>
      </c>
      <c r="P108" s="8">
        <v>635000</v>
      </c>
      <c r="Q108" s="8">
        <v>26032000</v>
      </c>
      <c r="R108" s="8">
        <v>6818000</v>
      </c>
      <c r="S108" s="8">
        <v>147000</v>
      </c>
      <c r="T108" s="8">
        <v>83785000</v>
      </c>
      <c r="U108" s="8">
        <v>252000</v>
      </c>
      <c r="V108" s="8">
        <v>32706000</v>
      </c>
      <c r="W108" s="8">
        <v>15909000</v>
      </c>
      <c r="X108" s="8">
        <v>3717000</v>
      </c>
      <c r="Y108" s="8">
        <v>8568000</v>
      </c>
      <c r="Z108" s="8">
        <v>1382000</v>
      </c>
      <c r="AA108" s="8">
        <v>3743000</v>
      </c>
      <c r="AB108" s="8">
        <v>3248000</v>
      </c>
      <c r="AC108" s="8">
        <v>7458000</v>
      </c>
      <c r="AD108" s="8">
        <v>6277000</v>
      </c>
      <c r="AE108" s="8">
        <v>422000</v>
      </c>
      <c r="AF108" s="8">
        <v>17000</v>
      </c>
      <c r="AG108" s="8">
        <v>933000</v>
      </c>
      <c r="AH108" s="8">
        <v>290000</v>
      </c>
      <c r="AI108" s="8">
        <v>75000</v>
      </c>
      <c r="AJ108" s="8">
        <v>302000</v>
      </c>
      <c r="AK108" s="8">
        <v>185000</v>
      </c>
      <c r="AL108" s="8">
        <v>244000</v>
      </c>
      <c r="AM108" s="8">
        <v>370000</v>
      </c>
      <c r="AN108" s="8">
        <v>250000</v>
      </c>
      <c r="AO108" s="8">
        <v>1428000</v>
      </c>
      <c r="AP108" s="8">
        <v>352000</v>
      </c>
      <c r="AQ108" s="8">
        <v>126000</v>
      </c>
      <c r="AR108" s="8">
        <v>529000</v>
      </c>
      <c r="AS108" s="8">
        <v>111000</v>
      </c>
      <c r="AT108" s="8">
        <v>77000</v>
      </c>
      <c r="AU108" s="8">
        <v>78000</v>
      </c>
      <c r="AV108" s="8">
        <v>331000</v>
      </c>
      <c r="AW108" s="8">
        <v>1193000</v>
      </c>
      <c r="AX108" s="8">
        <v>544000</v>
      </c>
      <c r="AY108" s="8">
        <v>95000</v>
      </c>
      <c r="AZ108" s="8">
        <v>405000</v>
      </c>
      <c r="BA108" s="8">
        <v>5715000</v>
      </c>
      <c r="BB108" s="8">
        <v>510000</v>
      </c>
      <c r="BC108" s="8">
        <v>-3841000</v>
      </c>
      <c r="BD108" s="8">
        <v>162000</v>
      </c>
      <c r="BE108" s="8">
        <v>61000</v>
      </c>
      <c r="BF108" s="8">
        <v>14000</v>
      </c>
      <c r="BG108" s="8">
        <v>3791000</v>
      </c>
      <c r="BH108" s="8">
        <v>34000</v>
      </c>
      <c r="BI108" s="8">
        <v>419000</v>
      </c>
      <c r="BJ108" s="8">
        <v>15000</v>
      </c>
      <c r="BK108" s="8">
        <v>96000</v>
      </c>
      <c r="BL108" s="8">
        <v>400000</v>
      </c>
      <c r="BM108" s="8">
        <v>82000</v>
      </c>
      <c r="BN108" s="8">
        <v>8915000</v>
      </c>
      <c r="BO108" s="8">
        <v>44000</v>
      </c>
      <c r="BP108" s="8">
        <v>15840000</v>
      </c>
      <c r="BQ108" s="8">
        <v>8906000</v>
      </c>
      <c r="BR108" s="8">
        <v>6508000</v>
      </c>
      <c r="BS108" s="9">
        <f t="shared" si="1"/>
        <v>333269000</v>
      </c>
    </row>
    <row r="109" spans="2:71" ht="12.75" customHeight="1">
      <c r="B109" s="139"/>
      <c r="C109" s="112"/>
      <c r="D109" s="131"/>
      <c r="E109" s="132"/>
      <c r="F109" s="133" t="s">
        <v>223</v>
      </c>
      <c r="G109" s="134"/>
      <c r="H109" s="10">
        <v>0</v>
      </c>
      <c r="I109" s="10">
        <v>0</v>
      </c>
      <c r="J109" s="10">
        <v>0</v>
      </c>
      <c r="K109" s="8">
        <v>1742000</v>
      </c>
      <c r="L109" s="8">
        <v>771000</v>
      </c>
      <c r="M109" s="8">
        <v>196000</v>
      </c>
      <c r="N109" s="8">
        <v>194000</v>
      </c>
      <c r="O109" s="10">
        <v>0</v>
      </c>
      <c r="P109" s="10">
        <v>0</v>
      </c>
      <c r="Q109" s="8">
        <v>2990000</v>
      </c>
      <c r="R109" s="10">
        <v>0</v>
      </c>
      <c r="S109" s="8">
        <v>4000</v>
      </c>
      <c r="T109" s="10">
        <v>0</v>
      </c>
      <c r="U109" s="8">
        <v>11000</v>
      </c>
      <c r="V109" s="8">
        <v>28834000</v>
      </c>
      <c r="W109" s="10">
        <v>0</v>
      </c>
      <c r="X109" s="10">
        <v>0</v>
      </c>
      <c r="Y109" s="8">
        <v>1534000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8">
        <v>2000</v>
      </c>
      <c r="AG109" s="10">
        <v>0</v>
      </c>
      <c r="AH109" s="10">
        <v>0</v>
      </c>
      <c r="AI109" s="8">
        <v>9000</v>
      </c>
      <c r="AJ109" s="10">
        <v>0</v>
      </c>
      <c r="AK109" s="8">
        <v>34000</v>
      </c>
      <c r="AL109" s="8">
        <v>23000</v>
      </c>
      <c r="AM109" s="10">
        <v>0</v>
      </c>
      <c r="AN109" s="8">
        <v>7000</v>
      </c>
      <c r="AO109" s="10">
        <v>0</v>
      </c>
      <c r="AP109" s="10">
        <v>0</v>
      </c>
      <c r="AQ109" s="10">
        <v>0</v>
      </c>
      <c r="AR109" s="8">
        <v>51000</v>
      </c>
      <c r="AS109" s="8">
        <v>22000</v>
      </c>
      <c r="AT109" s="8">
        <v>4000</v>
      </c>
      <c r="AU109" s="8">
        <v>2000</v>
      </c>
      <c r="AV109" s="10">
        <v>0</v>
      </c>
      <c r="AW109" s="10">
        <v>0</v>
      </c>
      <c r="AX109" s="10">
        <v>0</v>
      </c>
      <c r="AY109" s="8">
        <v>21000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8">
        <v>3000</v>
      </c>
      <c r="BF109" s="8">
        <v>2000</v>
      </c>
      <c r="BG109" s="10">
        <v>0</v>
      </c>
      <c r="BH109" s="8">
        <v>3000</v>
      </c>
      <c r="BI109" s="10">
        <v>0</v>
      </c>
      <c r="BJ109" s="8">
        <v>1000</v>
      </c>
      <c r="BK109" s="10">
        <v>0</v>
      </c>
      <c r="BL109" s="10">
        <v>0</v>
      </c>
      <c r="BM109" s="8">
        <v>8000</v>
      </c>
      <c r="BN109" s="10">
        <v>0</v>
      </c>
      <c r="BO109" s="8">
        <v>4000</v>
      </c>
      <c r="BP109" s="8">
        <v>4632000</v>
      </c>
      <c r="BQ109" s="10">
        <v>0</v>
      </c>
      <c r="BR109" s="10">
        <v>0</v>
      </c>
      <c r="BS109" s="9">
        <f t="shared" si="1"/>
        <v>41104000</v>
      </c>
    </row>
    <row r="110" spans="2:71" ht="12.75" customHeight="1">
      <c r="B110" s="139"/>
      <c r="C110" s="112"/>
      <c r="D110" s="131"/>
      <c r="E110" s="136" t="s">
        <v>224</v>
      </c>
      <c r="F110" s="136"/>
      <c r="G110" s="137"/>
      <c r="H110" s="8">
        <v>346000</v>
      </c>
      <c r="I110" s="8">
        <v>3356000</v>
      </c>
      <c r="J110" s="8">
        <v>5668000</v>
      </c>
      <c r="K110" s="8">
        <v>60453000</v>
      </c>
      <c r="L110" s="8">
        <v>14575000</v>
      </c>
      <c r="M110" s="8">
        <v>3092000</v>
      </c>
      <c r="N110" s="8">
        <v>8220000</v>
      </c>
      <c r="O110" s="8">
        <v>2089000</v>
      </c>
      <c r="P110" s="8">
        <v>4902000</v>
      </c>
      <c r="Q110" s="8">
        <v>47336000</v>
      </c>
      <c r="R110" s="8">
        <v>24487000</v>
      </c>
      <c r="S110" s="8">
        <v>15000</v>
      </c>
      <c r="T110" s="8">
        <v>99255000</v>
      </c>
      <c r="U110" s="10">
        <v>0</v>
      </c>
      <c r="V110" s="8">
        <v>-4730000</v>
      </c>
      <c r="W110" s="8">
        <v>36741000</v>
      </c>
      <c r="X110" s="8">
        <v>8637000</v>
      </c>
      <c r="Y110" s="8">
        <v>37389000</v>
      </c>
      <c r="Z110" s="8">
        <v>4508000</v>
      </c>
      <c r="AA110" s="8">
        <v>5237000</v>
      </c>
      <c r="AB110" s="8">
        <v>-8986000</v>
      </c>
      <c r="AC110" s="8">
        <v>46020000</v>
      </c>
      <c r="AD110" s="8">
        <v>8811000</v>
      </c>
      <c r="AE110" s="8">
        <v>198000</v>
      </c>
      <c r="AF110" s="8">
        <v>13000</v>
      </c>
      <c r="AG110" s="8">
        <v>4294000</v>
      </c>
      <c r="AH110" s="8">
        <v>1455000</v>
      </c>
      <c r="AI110" s="8">
        <v>79000</v>
      </c>
      <c r="AJ110" s="8">
        <v>1519000</v>
      </c>
      <c r="AK110" s="10">
        <v>0</v>
      </c>
      <c r="AL110" s="8">
        <v>213000</v>
      </c>
      <c r="AM110" s="8">
        <v>1212000</v>
      </c>
      <c r="AN110" s="8">
        <v>215000</v>
      </c>
      <c r="AO110" s="8">
        <v>7805000</v>
      </c>
      <c r="AP110" s="8">
        <v>16000</v>
      </c>
      <c r="AQ110" s="8">
        <v>2186000</v>
      </c>
      <c r="AR110" s="8">
        <v>-45000</v>
      </c>
      <c r="AS110" s="8">
        <v>-5000</v>
      </c>
      <c r="AT110" s="10">
        <v>0</v>
      </c>
      <c r="AU110" s="8">
        <v>16000</v>
      </c>
      <c r="AV110" s="8">
        <v>665000</v>
      </c>
      <c r="AW110" s="8">
        <v>7043000</v>
      </c>
      <c r="AX110" s="8">
        <v>6738000</v>
      </c>
      <c r="AY110" s="10">
        <v>0</v>
      </c>
      <c r="AZ110" s="8">
        <v>2630000</v>
      </c>
      <c r="BA110" s="8">
        <v>13806000</v>
      </c>
      <c r="BB110" s="8">
        <v>1129000</v>
      </c>
      <c r="BC110" s="8">
        <v>-668000</v>
      </c>
      <c r="BD110" s="8">
        <v>626000</v>
      </c>
      <c r="BE110" s="10">
        <v>0</v>
      </c>
      <c r="BF110" s="8">
        <v>-105000</v>
      </c>
      <c r="BG110" s="8">
        <v>5543000</v>
      </c>
      <c r="BH110" s="8">
        <v>-80000</v>
      </c>
      <c r="BI110" s="8">
        <v>2861000</v>
      </c>
      <c r="BJ110" s="10">
        <v>0</v>
      </c>
      <c r="BK110" s="8">
        <v>862000</v>
      </c>
      <c r="BL110" s="8">
        <v>1170000</v>
      </c>
      <c r="BM110" s="8">
        <v>-7000</v>
      </c>
      <c r="BN110" s="8">
        <v>25447000</v>
      </c>
      <c r="BO110" s="10">
        <v>0</v>
      </c>
      <c r="BP110" s="8">
        <v>64589000</v>
      </c>
      <c r="BQ110" s="8">
        <v>24113000</v>
      </c>
      <c r="BR110" s="8">
        <v>8134000</v>
      </c>
      <c r="BS110" s="9">
        <f t="shared" si="1"/>
        <v>591088000</v>
      </c>
    </row>
    <row r="111" spans="2:71" ht="12.75" customHeight="1">
      <c r="B111" s="139"/>
      <c r="C111" s="112"/>
      <c r="D111" s="131"/>
      <c r="E111" s="132"/>
      <c r="F111" s="133" t="s">
        <v>162</v>
      </c>
      <c r="G111" s="134"/>
      <c r="H111" s="8">
        <v>346000</v>
      </c>
      <c r="I111" s="8">
        <v>3356000</v>
      </c>
      <c r="J111" s="8">
        <v>5668000</v>
      </c>
      <c r="K111" s="8">
        <v>60453000</v>
      </c>
      <c r="L111" s="8">
        <v>14456000</v>
      </c>
      <c r="M111" s="8">
        <v>3059000</v>
      </c>
      <c r="N111" s="8">
        <v>8377000</v>
      </c>
      <c r="O111" s="8">
        <v>2089000</v>
      </c>
      <c r="P111" s="8">
        <v>4902000</v>
      </c>
      <c r="Q111" s="8">
        <v>47022000</v>
      </c>
      <c r="R111" s="8">
        <v>24459000</v>
      </c>
      <c r="S111" s="8">
        <v>15000</v>
      </c>
      <c r="T111" s="8">
        <v>99255000</v>
      </c>
      <c r="U111" s="10">
        <v>0</v>
      </c>
      <c r="V111" s="8">
        <v>-4730000</v>
      </c>
      <c r="W111" s="8">
        <v>36741000</v>
      </c>
      <c r="X111" s="8">
        <v>8637000</v>
      </c>
      <c r="Y111" s="8">
        <v>37328000</v>
      </c>
      <c r="Z111" s="8">
        <v>4508000</v>
      </c>
      <c r="AA111" s="8">
        <v>5253000</v>
      </c>
      <c r="AB111" s="8">
        <v>-9000000</v>
      </c>
      <c r="AC111" s="8">
        <v>46037000</v>
      </c>
      <c r="AD111" s="8">
        <v>8795000</v>
      </c>
      <c r="AE111" s="8">
        <v>198000</v>
      </c>
      <c r="AF111" s="8">
        <v>13000</v>
      </c>
      <c r="AG111" s="8">
        <v>4294000</v>
      </c>
      <c r="AH111" s="8">
        <v>1455000</v>
      </c>
      <c r="AI111" s="8">
        <v>79000</v>
      </c>
      <c r="AJ111" s="8">
        <v>1519000</v>
      </c>
      <c r="AK111" s="10">
        <v>0</v>
      </c>
      <c r="AL111" s="8">
        <v>213000</v>
      </c>
      <c r="AM111" s="8">
        <v>1212000</v>
      </c>
      <c r="AN111" s="8">
        <v>215000</v>
      </c>
      <c r="AO111" s="8">
        <v>7785000</v>
      </c>
      <c r="AP111" s="8">
        <v>16000</v>
      </c>
      <c r="AQ111" s="8">
        <v>2186000</v>
      </c>
      <c r="AR111" s="8">
        <v>-45000</v>
      </c>
      <c r="AS111" s="8">
        <v>-5000</v>
      </c>
      <c r="AT111" s="10">
        <v>0</v>
      </c>
      <c r="AU111" s="8">
        <v>16000</v>
      </c>
      <c r="AV111" s="8">
        <v>665000</v>
      </c>
      <c r="AW111" s="8">
        <v>7043000</v>
      </c>
      <c r="AX111" s="8">
        <v>6743000</v>
      </c>
      <c r="AY111" s="10">
        <v>0</v>
      </c>
      <c r="AZ111" s="8">
        <v>2680000</v>
      </c>
      <c r="BA111" s="8">
        <v>13806000</v>
      </c>
      <c r="BB111" s="8">
        <v>1129000</v>
      </c>
      <c r="BC111" s="8">
        <v>-668000</v>
      </c>
      <c r="BD111" s="8">
        <v>626000</v>
      </c>
      <c r="BE111" s="10">
        <v>0</v>
      </c>
      <c r="BF111" s="8">
        <v>-105000</v>
      </c>
      <c r="BG111" s="8">
        <v>5543000</v>
      </c>
      <c r="BH111" s="8">
        <v>-80000</v>
      </c>
      <c r="BI111" s="8">
        <v>2860000</v>
      </c>
      <c r="BJ111" s="10">
        <v>0</v>
      </c>
      <c r="BK111" s="8">
        <v>862000</v>
      </c>
      <c r="BL111" s="8">
        <v>1170000</v>
      </c>
      <c r="BM111" s="8">
        <v>-7000</v>
      </c>
      <c r="BN111" s="8">
        <v>25447000</v>
      </c>
      <c r="BO111" s="10">
        <v>0</v>
      </c>
      <c r="BP111" s="8">
        <v>59979000</v>
      </c>
      <c r="BQ111" s="8">
        <v>24113000</v>
      </c>
      <c r="BR111" s="8">
        <v>8052000</v>
      </c>
      <c r="BS111" s="9">
        <f t="shared" si="1"/>
        <v>586035000</v>
      </c>
    </row>
    <row r="112" spans="2:71" ht="12.75" customHeight="1">
      <c r="B112" s="139"/>
      <c r="C112" s="112"/>
      <c r="D112" s="131"/>
      <c r="E112" s="132"/>
      <c r="F112" s="133" t="s">
        <v>225</v>
      </c>
      <c r="G112" s="134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8">
        <v>217000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9">
        <f t="shared" si="1"/>
        <v>217000</v>
      </c>
    </row>
    <row r="113" spans="1:71" ht="12.75" customHeight="1">
      <c r="B113" s="139"/>
      <c r="C113" s="112"/>
      <c r="D113" s="131"/>
      <c r="E113" s="132"/>
      <c r="F113" s="133" t="s">
        <v>226</v>
      </c>
      <c r="G113" s="134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9">
        <f t="shared" si="1"/>
        <v>0</v>
      </c>
    </row>
    <row r="114" spans="1:71" ht="12.75" customHeight="1">
      <c r="B114" s="139"/>
      <c r="C114" s="112"/>
      <c r="D114" s="131"/>
      <c r="E114" s="132"/>
      <c r="F114" s="133" t="s">
        <v>227</v>
      </c>
      <c r="G114" s="134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8">
        <v>28000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8">
        <v>-234000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9">
        <f t="shared" si="1"/>
        <v>-207000</v>
      </c>
    </row>
    <row r="115" spans="1:71" ht="12.75" customHeight="1">
      <c r="B115" s="139"/>
      <c r="C115" s="112"/>
      <c r="D115" s="131"/>
      <c r="E115" s="132"/>
      <c r="F115" s="133" t="s">
        <v>167</v>
      </c>
      <c r="G115" s="134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9">
        <f t="shared" si="1"/>
        <v>0</v>
      </c>
    </row>
    <row r="116" spans="1:71" ht="12.75" customHeight="1">
      <c r="B116" s="139"/>
      <c r="C116" s="112"/>
      <c r="D116" s="131"/>
      <c r="E116" s="132"/>
      <c r="F116" s="133" t="s">
        <v>228</v>
      </c>
      <c r="G116" s="134"/>
      <c r="H116" s="10">
        <v>0</v>
      </c>
      <c r="I116" s="10">
        <v>0</v>
      </c>
      <c r="J116" s="10">
        <v>0</v>
      </c>
      <c r="K116" s="10">
        <v>0</v>
      </c>
      <c r="L116" s="8">
        <v>119000</v>
      </c>
      <c r="M116" s="8">
        <v>33000</v>
      </c>
      <c r="N116" s="8">
        <v>-155000</v>
      </c>
      <c r="O116" s="10">
        <v>0</v>
      </c>
      <c r="P116" s="10">
        <v>0</v>
      </c>
      <c r="Q116" s="8">
        <v>314000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8">
        <v>62000</v>
      </c>
      <c r="Z116" s="10">
        <v>0</v>
      </c>
      <c r="AA116" s="8">
        <v>-16000</v>
      </c>
      <c r="AB116" s="8">
        <v>14000</v>
      </c>
      <c r="AC116" s="10">
        <v>0</v>
      </c>
      <c r="AD116" s="8">
        <v>16000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8">
        <v>20000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8">
        <v>-5000</v>
      </c>
      <c r="AY116" s="10">
        <v>0</v>
      </c>
      <c r="AZ116" s="8">
        <v>-49000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8">
        <v>1000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8">
        <v>4610000</v>
      </c>
      <c r="BQ116" s="10">
        <v>0</v>
      </c>
      <c r="BR116" s="8">
        <v>82000</v>
      </c>
      <c r="BS116" s="9">
        <f t="shared" si="1"/>
        <v>5046000</v>
      </c>
    </row>
    <row r="117" spans="1:71" ht="12.75" customHeight="1">
      <c r="B117" s="139"/>
      <c r="C117" s="112"/>
      <c r="D117" s="132"/>
      <c r="E117" s="133" t="s">
        <v>229</v>
      </c>
      <c r="F117" s="133"/>
      <c r="G117" s="134"/>
      <c r="H117" s="8">
        <v>81862000</v>
      </c>
      <c r="I117" s="8">
        <v>114089000</v>
      </c>
      <c r="J117" s="8">
        <v>39468000</v>
      </c>
      <c r="K117" s="8">
        <v>913779000</v>
      </c>
      <c r="L117" s="8">
        <v>107518000</v>
      </c>
      <c r="M117" s="8">
        <v>82521000</v>
      </c>
      <c r="N117" s="8">
        <v>121932000</v>
      </c>
      <c r="O117" s="8">
        <v>22232000</v>
      </c>
      <c r="P117" s="8">
        <v>18179000</v>
      </c>
      <c r="Q117" s="8">
        <v>538031000</v>
      </c>
      <c r="R117" s="8">
        <v>163479000</v>
      </c>
      <c r="S117" s="8">
        <v>19117000</v>
      </c>
      <c r="T117" s="8">
        <v>1587226000</v>
      </c>
      <c r="U117" s="8">
        <v>26551000</v>
      </c>
      <c r="V117" s="8">
        <v>2537701000</v>
      </c>
      <c r="W117" s="8">
        <v>372000000</v>
      </c>
      <c r="X117" s="8">
        <v>120103000</v>
      </c>
      <c r="Y117" s="8">
        <v>239347000</v>
      </c>
      <c r="Z117" s="8">
        <v>45638000</v>
      </c>
      <c r="AA117" s="8">
        <v>132975000</v>
      </c>
      <c r="AB117" s="8">
        <v>106456000</v>
      </c>
      <c r="AC117" s="8">
        <v>363873000</v>
      </c>
      <c r="AD117" s="8">
        <v>151465000</v>
      </c>
      <c r="AE117" s="8">
        <v>8959000</v>
      </c>
      <c r="AF117" s="8">
        <v>3298000</v>
      </c>
      <c r="AG117" s="8">
        <v>21742000</v>
      </c>
      <c r="AH117" s="8">
        <v>8113000</v>
      </c>
      <c r="AI117" s="8">
        <v>7087000</v>
      </c>
      <c r="AJ117" s="8">
        <v>7560000</v>
      </c>
      <c r="AK117" s="8">
        <v>15980000</v>
      </c>
      <c r="AL117" s="8">
        <v>23427000</v>
      </c>
      <c r="AM117" s="8">
        <v>32064000</v>
      </c>
      <c r="AN117" s="8">
        <v>22190000</v>
      </c>
      <c r="AO117" s="8">
        <v>38848000</v>
      </c>
      <c r="AP117" s="8">
        <v>7096000</v>
      </c>
      <c r="AQ117" s="8">
        <v>21492000</v>
      </c>
      <c r="AR117" s="8">
        <v>45820000</v>
      </c>
      <c r="AS117" s="8">
        <v>11737000</v>
      </c>
      <c r="AT117" s="8">
        <v>10292000</v>
      </c>
      <c r="AU117" s="8">
        <v>6883000</v>
      </c>
      <c r="AV117" s="8">
        <v>8585000</v>
      </c>
      <c r="AW117" s="8">
        <v>36224000</v>
      </c>
      <c r="AX117" s="8">
        <v>35042000</v>
      </c>
      <c r="AY117" s="8">
        <v>9190000</v>
      </c>
      <c r="AZ117" s="8">
        <v>12067000</v>
      </c>
      <c r="BA117" s="8">
        <v>73082000</v>
      </c>
      <c r="BB117" s="8">
        <v>9808000</v>
      </c>
      <c r="BC117" s="8">
        <v>3530000</v>
      </c>
      <c r="BD117" s="8">
        <v>11216000</v>
      </c>
      <c r="BE117" s="8">
        <v>6473000</v>
      </c>
      <c r="BF117" s="8">
        <v>2785000</v>
      </c>
      <c r="BG117" s="8">
        <v>80420000</v>
      </c>
      <c r="BH117" s="8">
        <v>4275000</v>
      </c>
      <c r="BI117" s="8">
        <v>20049000</v>
      </c>
      <c r="BJ117" s="8">
        <v>2685000</v>
      </c>
      <c r="BK117" s="8">
        <v>4626000</v>
      </c>
      <c r="BL117" s="8">
        <v>12806000</v>
      </c>
      <c r="BM117" s="8">
        <v>7700000</v>
      </c>
      <c r="BN117" s="8">
        <v>115141000</v>
      </c>
      <c r="BO117" s="8">
        <v>4425000</v>
      </c>
      <c r="BP117" s="8">
        <v>589154000</v>
      </c>
      <c r="BQ117" s="8">
        <v>351741000</v>
      </c>
      <c r="BR117" s="8">
        <v>400221000</v>
      </c>
      <c r="BS117" s="9">
        <f t="shared" si="1"/>
        <v>9999375000</v>
      </c>
    </row>
    <row r="118" spans="1:71" ht="12.75" customHeight="1">
      <c r="B118" s="139"/>
      <c r="C118" s="112"/>
      <c r="D118" s="133" t="s">
        <v>230</v>
      </c>
      <c r="E118" s="133"/>
      <c r="F118" s="133"/>
      <c r="G118" s="134"/>
      <c r="H118" s="8">
        <v>1361141000</v>
      </c>
      <c r="I118" s="8">
        <v>1363564000</v>
      </c>
      <c r="J118" s="8">
        <v>359338000</v>
      </c>
      <c r="K118" s="8">
        <v>9906308000</v>
      </c>
      <c r="L118" s="8">
        <v>1243208000</v>
      </c>
      <c r="M118" s="8">
        <v>793642000</v>
      </c>
      <c r="N118" s="8">
        <v>1366831000</v>
      </c>
      <c r="O118" s="8">
        <v>261503000</v>
      </c>
      <c r="P118" s="8">
        <v>200061000</v>
      </c>
      <c r="Q118" s="8">
        <v>5181212000</v>
      </c>
      <c r="R118" s="8">
        <v>2295687000</v>
      </c>
      <c r="S118" s="8">
        <v>159879000</v>
      </c>
      <c r="T118" s="8">
        <v>21114935000</v>
      </c>
      <c r="U118" s="8">
        <v>234692000</v>
      </c>
      <c r="V118" s="8">
        <v>36702694000</v>
      </c>
      <c r="W118" s="8">
        <v>4315935000</v>
      </c>
      <c r="X118" s="8">
        <v>1850746000</v>
      </c>
      <c r="Y118" s="8">
        <v>2266512000</v>
      </c>
      <c r="Z118" s="8">
        <v>776123000</v>
      </c>
      <c r="AA118" s="8">
        <v>1839105000</v>
      </c>
      <c r="AB118" s="8">
        <v>1593429000</v>
      </c>
      <c r="AC118" s="8">
        <v>6317849000</v>
      </c>
      <c r="AD118" s="8">
        <v>1604690000</v>
      </c>
      <c r="AE118" s="8">
        <v>102165000</v>
      </c>
      <c r="AF118" s="8">
        <v>32462000</v>
      </c>
      <c r="AG118" s="8">
        <v>236111000</v>
      </c>
      <c r="AH118" s="8">
        <v>77385000</v>
      </c>
      <c r="AI118" s="8">
        <v>100180000</v>
      </c>
      <c r="AJ118" s="8">
        <v>96763000</v>
      </c>
      <c r="AK118" s="8">
        <v>152320000</v>
      </c>
      <c r="AL118" s="8">
        <v>341315000</v>
      </c>
      <c r="AM118" s="8">
        <v>295357000</v>
      </c>
      <c r="AN118" s="8">
        <v>195575000</v>
      </c>
      <c r="AO118" s="8">
        <v>238363000</v>
      </c>
      <c r="AP118" s="8">
        <v>70804000</v>
      </c>
      <c r="AQ118" s="8">
        <v>244600000</v>
      </c>
      <c r="AR118" s="8">
        <v>502442000</v>
      </c>
      <c r="AS118" s="8">
        <v>100277000</v>
      </c>
      <c r="AT118" s="8">
        <v>104039000</v>
      </c>
      <c r="AU118" s="8">
        <v>49612000</v>
      </c>
      <c r="AV118" s="8">
        <v>53723000</v>
      </c>
      <c r="AW118" s="8">
        <v>269234000</v>
      </c>
      <c r="AX118" s="8">
        <v>246325000</v>
      </c>
      <c r="AY118" s="8">
        <v>127494000</v>
      </c>
      <c r="AZ118" s="8">
        <v>120771000</v>
      </c>
      <c r="BA118" s="8">
        <v>622342000</v>
      </c>
      <c r="BB118" s="8">
        <v>70865000</v>
      </c>
      <c r="BC118" s="8">
        <v>285223000</v>
      </c>
      <c r="BD118" s="8">
        <v>79079000</v>
      </c>
      <c r="BE118" s="8">
        <v>64682000</v>
      </c>
      <c r="BF118" s="8">
        <v>27180000</v>
      </c>
      <c r="BG118" s="8">
        <v>1438456000</v>
      </c>
      <c r="BH118" s="8">
        <v>52723000</v>
      </c>
      <c r="BI118" s="8">
        <v>224279000</v>
      </c>
      <c r="BJ118" s="8">
        <v>26237000</v>
      </c>
      <c r="BK118" s="8">
        <v>43228000</v>
      </c>
      <c r="BL118" s="8">
        <v>167569000</v>
      </c>
      <c r="BM118" s="8">
        <v>78099000</v>
      </c>
      <c r="BN118" s="8">
        <v>1352050000</v>
      </c>
      <c r="BO118" s="8">
        <v>36590000</v>
      </c>
      <c r="BP118" s="8">
        <v>6415907000</v>
      </c>
      <c r="BQ118" s="8">
        <v>6885646000</v>
      </c>
      <c r="BR118" s="8">
        <v>5720767000</v>
      </c>
      <c r="BS118" s="9">
        <f t="shared" si="1"/>
        <v>130457323000</v>
      </c>
    </row>
    <row r="119" spans="1:71">
      <c r="A119" s="58"/>
      <c r="B119" s="139"/>
      <c r="C119" s="112"/>
      <c r="D119" s="136"/>
      <c r="E119" s="136"/>
      <c r="F119" s="136"/>
      <c r="G119" s="137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9">
        <f t="shared" si="1"/>
        <v>0</v>
      </c>
    </row>
    <row r="120" spans="1:71" ht="12.75" customHeight="1">
      <c r="B120" s="139"/>
      <c r="C120" s="112"/>
      <c r="D120" s="131"/>
      <c r="E120" s="133" t="s">
        <v>232</v>
      </c>
      <c r="F120" s="133"/>
      <c r="G120" s="134"/>
      <c r="H120" s="8">
        <v>73132000</v>
      </c>
      <c r="I120" s="8">
        <v>115711000</v>
      </c>
      <c r="J120" s="8">
        <v>19406000</v>
      </c>
      <c r="K120" s="8">
        <v>724196000</v>
      </c>
      <c r="L120" s="8">
        <v>73492000</v>
      </c>
      <c r="M120" s="8">
        <v>44951000</v>
      </c>
      <c r="N120" s="8">
        <v>162572000</v>
      </c>
      <c r="O120" s="8">
        <v>15824000</v>
      </c>
      <c r="P120" s="8">
        <v>5953000</v>
      </c>
      <c r="Q120" s="8">
        <v>363562000</v>
      </c>
      <c r="R120" s="8">
        <v>264629000</v>
      </c>
      <c r="S120" s="8">
        <v>465000</v>
      </c>
      <c r="T120" s="8">
        <v>272471000</v>
      </c>
      <c r="U120" s="8">
        <v>2402000</v>
      </c>
      <c r="V120" s="8">
        <v>595445000</v>
      </c>
      <c r="W120" s="8">
        <v>273149000</v>
      </c>
      <c r="X120" s="8">
        <v>103601000</v>
      </c>
      <c r="Y120" s="8">
        <v>195551000</v>
      </c>
      <c r="Z120" s="8">
        <v>49345000</v>
      </c>
      <c r="AA120" s="8">
        <v>116260000</v>
      </c>
      <c r="AB120" s="8">
        <v>122374000</v>
      </c>
      <c r="AC120" s="8">
        <v>261652000</v>
      </c>
      <c r="AD120" s="8">
        <v>134694000</v>
      </c>
      <c r="AE120" s="8">
        <v>3532000</v>
      </c>
      <c r="AF120" s="8">
        <v>125000</v>
      </c>
      <c r="AG120" s="8">
        <v>11440000</v>
      </c>
      <c r="AH120" s="8">
        <v>2183000</v>
      </c>
      <c r="AI120" s="8">
        <v>1926000</v>
      </c>
      <c r="AJ120" s="8">
        <v>2992000</v>
      </c>
      <c r="AK120" s="8">
        <v>4259000</v>
      </c>
      <c r="AL120" s="8">
        <v>6335000</v>
      </c>
      <c r="AM120" s="8">
        <v>15240000</v>
      </c>
      <c r="AN120" s="8">
        <v>4423000</v>
      </c>
      <c r="AO120" s="8">
        <v>9273000</v>
      </c>
      <c r="AP120" s="8">
        <v>1708000</v>
      </c>
      <c r="AQ120" s="8">
        <v>11431000</v>
      </c>
      <c r="AR120" s="8">
        <v>5917000</v>
      </c>
      <c r="AS120" s="8">
        <v>2220000</v>
      </c>
      <c r="AT120" s="8">
        <v>958000</v>
      </c>
      <c r="AU120" s="8">
        <v>273000</v>
      </c>
      <c r="AV120" s="8">
        <v>3480000</v>
      </c>
      <c r="AW120" s="8">
        <v>8267000</v>
      </c>
      <c r="AX120" s="8">
        <v>10435000</v>
      </c>
      <c r="AY120" s="8">
        <v>1337000</v>
      </c>
      <c r="AZ120" s="8">
        <v>4724000</v>
      </c>
      <c r="BA120" s="8">
        <v>4481000</v>
      </c>
      <c r="BB120" s="8">
        <v>4176000</v>
      </c>
      <c r="BC120" s="8">
        <v>247000</v>
      </c>
      <c r="BD120" s="8">
        <v>6397000</v>
      </c>
      <c r="BE120" s="8">
        <v>1116000</v>
      </c>
      <c r="BF120" s="8">
        <v>266000</v>
      </c>
      <c r="BG120" s="8">
        <v>11436000</v>
      </c>
      <c r="BH120" s="8">
        <v>291000</v>
      </c>
      <c r="BI120" s="8">
        <v>13367000</v>
      </c>
      <c r="BJ120" s="8">
        <v>70000</v>
      </c>
      <c r="BK120" s="8">
        <v>1632000</v>
      </c>
      <c r="BL120" s="8">
        <v>10027000</v>
      </c>
      <c r="BM120" s="8">
        <v>1759000</v>
      </c>
      <c r="BN120" s="8">
        <v>30821000</v>
      </c>
      <c r="BO120" s="8">
        <v>1334000</v>
      </c>
      <c r="BP120" s="8">
        <v>340141000</v>
      </c>
      <c r="BQ120" s="8">
        <v>484687000</v>
      </c>
      <c r="BR120" s="8">
        <v>465881000</v>
      </c>
      <c r="BS120" s="9">
        <f t="shared" si="1"/>
        <v>5481444000</v>
      </c>
    </row>
    <row r="121" spans="1:71" ht="12.75" customHeight="1">
      <c r="B121" s="140"/>
      <c r="C121" s="112"/>
      <c r="D121" s="132"/>
      <c r="E121" s="133" t="s">
        <v>233</v>
      </c>
      <c r="F121" s="133"/>
      <c r="G121" s="134"/>
      <c r="H121" s="8">
        <v>146056000</v>
      </c>
      <c r="I121" s="8">
        <v>83382000</v>
      </c>
      <c r="J121" s="8">
        <v>55165000</v>
      </c>
      <c r="K121" s="8">
        <v>955988000</v>
      </c>
      <c r="L121" s="8">
        <v>154943000</v>
      </c>
      <c r="M121" s="8">
        <v>41698000</v>
      </c>
      <c r="N121" s="8">
        <v>79591000</v>
      </c>
      <c r="O121" s="8">
        <v>15278000</v>
      </c>
      <c r="P121" s="8">
        <v>6663000</v>
      </c>
      <c r="Q121" s="8">
        <v>295282000</v>
      </c>
      <c r="R121" s="8">
        <v>138733000</v>
      </c>
      <c r="S121" s="8">
        <v>4320000</v>
      </c>
      <c r="T121" s="8">
        <v>946110000</v>
      </c>
      <c r="U121" s="8">
        <v>11498000</v>
      </c>
      <c r="V121" s="8">
        <v>2417276000</v>
      </c>
      <c r="W121" s="8">
        <v>257235000</v>
      </c>
      <c r="X121" s="8">
        <v>139973000</v>
      </c>
      <c r="Y121" s="8">
        <v>181453000</v>
      </c>
      <c r="Z121" s="8">
        <v>44172000</v>
      </c>
      <c r="AA121" s="8">
        <v>120321000</v>
      </c>
      <c r="AB121" s="8">
        <v>105518000</v>
      </c>
      <c r="AC121" s="8">
        <v>363654000</v>
      </c>
      <c r="AD121" s="8">
        <v>174046000</v>
      </c>
      <c r="AE121" s="8">
        <v>4523000</v>
      </c>
      <c r="AF121" s="8">
        <v>459000</v>
      </c>
      <c r="AG121" s="8">
        <v>8713000</v>
      </c>
      <c r="AH121" s="8">
        <v>2183000</v>
      </c>
      <c r="AI121" s="8">
        <v>6463000</v>
      </c>
      <c r="AJ121" s="8">
        <v>4594000</v>
      </c>
      <c r="AK121" s="8">
        <v>10076000</v>
      </c>
      <c r="AL121" s="8">
        <v>11766000</v>
      </c>
      <c r="AM121" s="8">
        <v>12291000</v>
      </c>
      <c r="AN121" s="8">
        <v>6409000</v>
      </c>
      <c r="AO121" s="8">
        <v>6368000</v>
      </c>
      <c r="AP121" s="8">
        <v>2863000</v>
      </c>
      <c r="AQ121" s="8">
        <v>8413000</v>
      </c>
      <c r="AR121" s="8">
        <v>10594000</v>
      </c>
      <c r="AS121" s="8">
        <v>5437000</v>
      </c>
      <c r="AT121" s="8">
        <v>4720000</v>
      </c>
      <c r="AU121" s="8">
        <v>2248000</v>
      </c>
      <c r="AV121" s="8">
        <v>6530000</v>
      </c>
      <c r="AW121" s="8">
        <v>5379000</v>
      </c>
      <c r="AX121" s="8">
        <v>13245000</v>
      </c>
      <c r="AY121" s="8">
        <v>7850000</v>
      </c>
      <c r="AZ121" s="8">
        <v>4643000</v>
      </c>
      <c r="BA121" s="8">
        <v>19020000</v>
      </c>
      <c r="BB121" s="8">
        <v>3418000</v>
      </c>
      <c r="BC121" s="8">
        <v>62615000</v>
      </c>
      <c r="BD121" s="8">
        <v>1671000</v>
      </c>
      <c r="BE121" s="8">
        <v>2413000</v>
      </c>
      <c r="BF121" s="8">
        <v>1726000</v>
      </c>
      <c r="BG121" s="8">
        <v>83632000</v>
      </c>
      <c r="BH121" s="8">
        <v>925000</v>
      </c>
      <c r="BI121" s="8">
        <v>8192000</v>
      </c>
      <c r="BJ121" s="8">
        <v>496000</v>
      </c>
      <c r="BK121" s="8">
        <v>630000</v>
      </c>
      <c r="BL121" s="8">
        <v>6082000</v>
      </c>
      <c r="BM121" s="8">
        <v>2389000</v>
      </c>
      <c r="BN121" s="8">
        <v>75658000</v>
      </c>
      <c r="BO121" s="8">
        <v>868000</v>
      </c>
      <c r="BP121" s="8">
        <v>381646000</v>
      </c>
      <c r="BQ121" s="8">
        <v>2231644000</v>
      </c>
      <c r="BR121" s="8">
        <v>482175000</v>
      </c>
      <c r="BS121" s="9">
        <f t="shared" si="1"/>
        <v>10249322000</v>
      </c>
    </row>
    <row r="122" spans="1:71">
      <c r="B122" s="58"/>
      <c r="C122" s="58"/>
    </row>
    <row r="123" spans="1:71">
      <c r="B123" s="58"/>
      <c r="C123" s="58"/>
    </row>
  </sheetData>
  <sheetProtection password="E139" sheet="1" objects="1" scenarios="1"/>
  <mergeCells count="131">
    <mergeCell ref="B5:G7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89:G89"/>
    <mergeCell ref="E90:E91"/>
    <mergeCell ref="F90:G90"/>
    <mergeCell ref="F91:G91"/>
    <mergeCell ref="E92:G92"/>
    <mergeCell ref="E93:G93"/>
    <mergeCell ref="F72:G72"/>
    <mergeCell ref="F73:G7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74:G74"/>
    <mergeCell ref="E75:E80"/>
    <mergeCell ref="F75:G75"/>
    <mergeCell ref="F76:G76"/>
    <mergeCell ref="F77:G77"/>
    <mergeCell ref="F78:G78"/>
    <mergeCell ref="F79:G79"/>
    <mergeCell ref="F80:G80"/>
    <mergeCell ref="E67:G67"/>
    <mergeCell ref="E68:E73"/>
    <mergeCell ref="F68:G68"/>
    <mergeCell ref="F69:G69"/>
    <mergeCell ref="F70:G70"/>
    <mergeCell ref="F71:G71"/>
    <mergeCell ref="E54:E55"/>
    <mergeCell ref="F54:G54"/>
    <mergeCell ref="F55:G55"/>
    <mergeCell ref="E56:G56"/>
    <mergeCell ref="E57:G57"/>
    <mergeCell ref="D58:G58"/>
    <mergeCell ref="E49:G49"/>
    <mergeCell ref="E50:G50"/>
    <mergeCell ref="E51:E52"/>
    <mergeCell ref="F51:G51"/>
    <mergeCell ref="F52:G52"/>
    <mergeCell ref="E53:G53"/>
    <mergeCell ref="E42:G42"/>
    <mergeCell ref="E43:G43"/>
    <mergeCell ref="E44:E48"/>
    <mergeCell ref="F44:G44"/>
    <mergeCell ref="F45:F47"/>
    <mergeCell ref="F48:G48"/>
    <mergeCell ref="E34:G34"/>
    <mergeCell ref="E35:G35"/>
    <mergeCell ref="E36:G36"/>
    <mergeCell ref="E37:G37"/>
    <mergeCell ref="E38:G38"/>
    <mergeCell ref="E39:E41"/>
    <mergeCell ref="F39:G39"/>
    <mergeCell ref="F40:G40"/>
    <mergeCell ref="F41:G41"/>
    <mergeCell ref="F31:G31"/>
    <mergeCell ref="E32:G32"/>
    <mergeCell ref="E33:G33"/>
    <mergeCell ref="E24:G24"/>
    <mergeCell ref="E25:E26"/>
    <mergeCell ref="F25:G25"/>
    <mergeCell ref="F26:G26"/>
    <mergeCell ref="E27:G27"/>
    <mergeCell ref="E28:G28"/>
    <mergeCell ref="A1:G1"/>
    <mergeCell ref="C8:G8"/>
    <mergeCell ref="D9:G9"/>
    <mergeCell ref="D10:D57"/>
    <mergeCell ref="E10:G10"/>
    <mergeCell ref="B11:B121"/>
    <mergeCell ref="E11:G11"/>
    <mergeCell ref="E12:E16"/>
    <mergeCell ref="F12:G12"/>
    <mergeCell ref="E19:E22"/>
    <mergeCell ref="F19:G19"/>
    <mergeCell ref="F20:G20"/>
    <mergeCell ref="F21:G21"/>
    <mergeCell ref="F22:G22"/>
    <mergeCell ref="E23:G23"/>
    <mergeCell ref="F13:G13"/>
    <mergeCell ref="F14:G14"/>
    <mergeCell ref="F15:G15"/>
    <mergeCell ref="F16:G16"/>
    <mergeCell ref="E17:G17"/>
    <mergeCell ref="E18:G18"/>
    <mergeCell ref="E29:E31"/>
    <mergeCell ref="F29:G29"/>
    <mergeCell ref="F30:G3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5"/>
  <dimension ref="A1:XDZ123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J1" sqref="J1"/>
    </sheetView>
  </sheetViews>
  <sheetFormatPr baseColWidth="10" defaultColWidth="9.140625" defaultRowHeight="15"/>
  <cols>
    <col min="1" max="2" width="2.42578125" style="1" bestFit="1" customWidth="1"/>
    <col min="3" max="3" width="3" style="1" customWidth="1"/>
    <col min="4" max="4" width="3.140625" style="1" customWidth="1"/>
    <col min="5" max="5" width="5.28515625" style="1" customWidth="1"/>
    <col min="6" max="6" width="5.140625" style="1" customWidth="1"/>
    <col min="7" max="7" width="19.42578125" style="1" customWidth="1"/>
    <col min="8" max="70" width="12.42578125" style="1" bestFit="1" customWidth="1"/>
    <col min="71" max="71" width="14.140625" customWidth="1"/>
    <col min="72" max="16384" width="9.140625" style="1"/>
  </cols>
  <sheetData>
    <row r="1" spans="1:16354" ht="15.75" customHeight="1">
      <c r="A1" s="126" t="s">
        <v>305</v>
      </c>
      <c r="B1" s="126"/>
      <c r="C1" s="126"/>
      <c r="D1" s="126"/>
      <c r="E1" s="126"/>
      <c r="F1" s="126"/>
      <c r="G1" s="126"/>
      <c r="H1" s="93"/>
      <c r="I1" s="93"/>
      <c r="J1" s="93"/>
      <c r="K1" s="119"/>
      <c r="L1" s="119"/>
      <c r="M1" s="119"/>
      <c r="N1" s="119"/>
    </row>
    <row r="2" spans="1:16354">
      <c r="A2" s="2" t="s">
        <v>1</v>
      </c>
      <c r="G2" s="3">
        <f>DATEVALUE(H6)</f>
        <v>42185</v>
      </c>
    </row>
    <row r="4" spans="1:16354" ht="12.75"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21</v>
      </c>
      <c r="Z4" s="4" t="s">
        <v>22</v>
      </c>
      <c r="AA4" s="4" t="s">
        <v>23</v>
      </c>
      <c r="AB4" s="4" t="s">
        <v>25</v>
      </c>
      <c r="AC4" s="4" t="s">
        <v>26</v>
      </c>
      <c r="AD4" s="4" t="s">
        <v>29</v>
      </c>
      <c r="AE4" s="4" t="s">
        <v>30</v>
      </c>
      <c r="AF4" s="4" t="s">
        <v>31</v>
      </c>
      <c r="AG4" s="4" t="s">
        <v>32</v>
      </c>
      <c r="AH4" s="4" t="s">
        <v>33</v>
      </c>
      <c r="AI4" s="4" t="s">
        <v>34</v>
      </c>
      <c r="AJ4" s="4" t="s">
        <v>35</v>
      </c>
      <c r="AK4" s="4" t="s">
        <v>36</v>
      </c>
      <c r="AL4" s="4" t="s">
        <v>37</v>
      </c>
      <c r="AM4" s="4" t="s">
        <v>38</v>
      </c>
      <c r="AN4" s="4" t="s">
        <v>39</v>
      </c>
      <c r="AO4" s="4" t="s">
        <v>40</v>
      </c>
      <c r="AP4" s="4" t="s">
        <v>42</v>
      </c>
      <c r="AQ4" s="4" t="s">
        <v>44</v>
      </c>
      <c r="AR4" s="4" t="s">
        <v>45</v>
      </c>
      <c r="AS4" s="4" t="s">
        <v>46</v>
      </c>
      <c r="AT4" s="4" t="s">
        <v>47</v>
      </c>
      <c r="AU4" s="4" t="s">
        <v>48</v>
      </c>
      <c r="AV4" s="4" t="s">
        <v>49</v>
      </c>
      <c r="AW4" s="4" t="s">
        <v>50</v>
      </c>
      <c r="AX4" s="4" t="s">
        <v>51</v>
      </c>
      <c r="AY4" s="4" t="s">
        <v>52</v>
      </c>
      <c r="AZ4" s="4" t="s">
        <v>54</v>
      </c>
      <c r="BA4" s="4" t="s">
        <v>55</v>
      </c>
      <c r="BB4" s="4" t="s">
        <v>56</v>
      </c>
      <c r="BC4" s="4" t="s">
        <v>57</v>
      </c>
      <c r="BD4" s="4" t="s">
        <v>58</v>
      </c>
      <c r="BE4" s="4" t="s">
        <v>59</v>
      </c>
      <c r="BF4" s="4" t="s">
        <v>60</v>
      </c>
      <c r="BG4" s="4" t="s">
        <v>61</v>
      </c>
      <c r="BH4" s="4" t="s">
        <v>62</v>
      </c>
      <c r="BI4" s="4" t="s">
        <v>64</v>
      </c>
      <c r="BJ4" s="4" t="s">
        <v>65</v>
      </c>
      <c r="BK4" s="4" t="s">
        <v>66</v>
      </c>
      <c r="BL4" s="4" t="s">
        <v>67</v>
      </c>
      <c r="BM4" s="4" t="s">
        <v>69</v>
      </c>
      <c r="BN4" s="4" t="s">
        <v>70</v>
      </c>
      <c r="BO4" s="4" t="s">
        <v>71</v>
      </c>
      <c r="BP4" s="4" t="s">
        <v>72</v>
      </c>
      <c r="BQ4" s="4" t="s">
        <v>74</v>
      </c>
      <c r="BR4" s="4" t="s">
        <v>75</v>
      </c>
      <c r="BS4" s="4"/>
    </row>
    <row r="5" spans="1:16354" s="60" customFormat="1" ht="78.75">
      <c r="A5" s="58"/>
      <c r="B5" s="127"/>
      <c r="C5" s="127"/>
      <c r="D5" s="127"/>
      <c r="E5" s="127"/>
      <c r="F5" s="127"/>
      <c r="G5" s="127"/>
      <c r="H5" s="59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95</v>
      </c>
      <c r="Z5" s="59" t="s">
        <v>96</v>
      </c>
      <c r="AA5" s="59" t="s">
        <v>97</v>
      </c>
      <c r="AB5" s="59" t="s">
        <v>99</v>
      </c>
      <c r="AC5" s="59" t="s">
        <v>100</v>
      </c>
      <c r="AD5" s="59" t="s">
        <v>103</v>
      </c>
      <c r="AE5" s="59" t="s">
        <v>104</v>
      </c>
      <c r="AF5" s="59" t="s">
        <v>105</v>
      </c>
      <c r="AG5" s="59" t="s">
        <v>106</v>
      </c>
      <c r="AH5" s="59" t="s">
        <v>107</v>
      </c>
      <c r="AI5" s="59" t="s">
        <v>108</v>
      </c>
      <c r="AJ5" s="59" t="s">
        <v>109</v>
      </c>
      <c r="AK5" s="59" t="s">
        <v>110</v>
      </c>
      <c r="AL5" s="59" t="s">
        <v>111</v>
      </c>
      <c r="AM5" s="59" t="s">
        <v>112</v>
      </c>
      <c r="AN5" s="59" t="s">
        <v>113</v>
      </c>
      <c r="AO5" s="59" t="s">
        <v>114</v>
      </c>
      <c r="AP5" s="59" t="s">
        <v>116</v>
      </c>
      <c r="AQ5" s="59" t="s">
        <v>118</v>
      </c>
      <c r="AR5" s="59" t="s">
        <v>119</v>
      </c>
      <c r="AS5" s="59" t="s">
        <v>120</v>
      </c>
      <c r="AT5" s="59" t="s">
        <v>121</v>
      </c>
      <c r="AU5" s="59" t="s">
        <v>122</v>
      </c>
      <c r="AV5" s="59" t="s">
        <v>123</v>
      </c>
      <c r="AW5" s="59" t="s">
        <v>124</v>
      </c>
      <c r="AX5" s="59" t="s">
        <v>125</v>
      </c>
      <c r="AY5" s="59" t="s">
        <v>126</v>
      </c>
      <c r="AZ5" s="59" t="s">
        <v>128</v>
      </c>
      <c r="BA5" s="59" t="s">
        <v>129</v>
      </c>
      <c r="BB5" s="59" t="s">
        <v>130</v>
      </c>
      <c r="BC5" s="59" t="s">
        <v>131</v>
      </c>
      <c r="BD5" s="59" t="s">
        <v>132</v>
      </c>
      <c r="BE5" s="59" t="s">
        <v>133</v>
      </c>
      <c r="BF5" s="59" t="s">
        <v>134</v>
      </c>
      <c r="BG5" s="59" t="s">
        <v>135</v>
      </c>
      <c r="BH5" s="59" t="s">
        <v>136</v>
      </c>
      <c r="BI5" s="59" t="s">
        <v>138</v>
      </c>
      <c r="BJ5" s="59" t="s">
        <v>139</v>
      </c>
      <c r="BK5" s="59" t="s">
        <v>140</v>
      </c>
      <c r="BL5" s="59" t="s">
        <v>141</v>
      </c>
      <c r="BM5" s="59" t="s">
        <v>143</v>
      </c>
      <c r="BN5" s="59" t="s">
        <v>144</v>
      </c>
      <c r="BO5" s="59" t="s">
        <v>145</v>
      </c>
      <c r="BP5" s="59" t="s">
        <v>146</v>
      </c>
      <c r="BQ5" s="59" t="s">
        <v>148</v>
      </c>
      <c r="BR5" s="59" t="s">
        <v>267</v>
      </c>
      <c r="BS5" s="59" t="s">
        <v>150</v>
      </c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  <c r="FNF5" s="59"/>
      <c r="FNG5" s="59"/>
      <c r="FNH5" s="59"/>
      <c r="FNI5" s="59"/>
      <c r="FNJ5" s="59"/>
      <c r="FNK5" s="59"/>
      <c r="FNL5" s="59"/>
      <c r="FNM5" s="59"/>
      <c r="FNN5" s="59"/>
      <c r="FNO5" s="59"/>
      <c r="FNP5" s="59"/>
      <c r="FNQ5" s="59"/>
      <c r="FNR5" s="59"/>
      <c r="FNS5" s="59"/>
      <c r="FNT5" s="59"/>
      <c r="FNU5" s="59"/>
      <c r="FNV5" s="59"/>
      <c r="FNW5" s="59"/>
      <c r="FNX5" s="59"/>
      <c r="FNY5" s="59"/>
      <c r="FNZ5" s="59"/>
      <c r="FOA5" s="59"/>
      <c r="FOB5" s="59"/>
      <c r="FOC5" s="59"/>
      <c r="FOD5" s="59"/>
      <c r="FOE5" s="59"/>
      <c r="FOF5" s="59"/>
      <c r="FOG5" s="59"/>
      <c r="FOH5" s="59"/>
      <c r="FOI5" s="59"/>
      <c r="FOJ5" s="59"/>
      <c r="FOK5" s="59"/>
      <c r="FOL5" s="59"/>
      <c r="FOM5" s="59"/>
      <c r="FON5" s="59"/>
      <c r="FOO5" s="59"/>
      <c r="FOP5" s="59"/>
      <c r="FOQ5" s="59"/>
      <c r="FOR5" s="59"/>
      <c r="FOS5" s="59"/>
      <c r="FOT5" s="59"/>
      <c r="FOU5" s="59"/>
      <c r="FOV5" s="59"/>
      <c r="FOW5" s="59"/>
      <c r="FOX5" s="59"/>
      <c r="FOY5" s="59"/>
      <c r="FOZ5" s="59"/>
      <c r="FPA5" s="59"/>
      <c r="FPB5" s="59"/>
      <c r="FPC5" s="59"/>
      <c r="FPD5" s="59"/>
      <c r="FPE5" s="59"/>
      <c r="FPF5" s="59"/>
      <c r="FPG5" s="59"/>
      <c r="FPH5" s="59"/>
      <c r="FPI5" s="59"/>
      <c r="FPJ5" s="59"/>
      <c r="FPK5" s="59"/>
      <c r="FPL5" s="59"/>
      <c r="FPM5" s="59"/>
      <c r="FPN5" s="59"/>
      <c r="FPO5" s="59"/>
      <c r="FPP5" s="59"/>
      <c r="FPQ5" s="59"/>
      <c r="FPR5" s="59"/>
      <c r="FPS5" s="59"/>
      <c r="FPT5" s="59"/>
      <c r="FPU5" s="59"/>
      <c r="FPV5" s="59"/>
      <c r="FPW5" s="59"/>
      <c r="FPX5" s="59"/>
      <c r="FPY5" s="59"/>
      <c r="FPZ5" s="59"/>
      <c r="FQA5" s="59"/>
      <c r="FQB5" s="59"/>
      <c r="FQC5" s="59"/>
      <c r="FQD5" s="59"/>
      <c r="FQE5" s="59"/>
      <c r="FQF5" s="59"/>
      <c r="FQG5" s="59"/>
      <c r="FQH5" s="59"/>
      <c r="FQI5" s="59"/>
      <c r="FQJ5" s="59"/>
      <c r="FQK5" s="59"/>
      <c r="FQL5" s="59"/>
      <c r="FQM5" s="59"/>
      <c r="FQN5" s="59"/>
      <c r="FQO5" s="59"/>
      <c r="FQP5" s="59"/>
      <c r="FQQ5" s="59"/>
      <c r="FQR5" s="59"/>
      <c r="FQS5" s="59"/>
      <c r="FQT5" s="59"/>
      <c r="FQU5" s="59"/>
      <c r="FQV5" s="59"/>
      <c r="FQW5" s="59"/>
      <c r="FQX5" s="59"/>
      <c r="FQY5" s="59"/>
      <c r="FQZ5" s="59"/>
      <c r="FRA5" s="59"/>
      <c r="FRB5" s="59"/>
      <c r="FRC5" s="59"/>
      <c r="FRD5" s="59"/>
      <c r="FRE5" s="59"/>
      <c r="FRF5" s="59"/>
      <c r="FRG5" s="59"/>
      <c r="FRH5" s="59"/>
      <c r="FRI5" s="59"/>
      <c r="FRJ5" s="59"/>
      <c r="FRK5" s="59"/>
      <c r="FRL5" s="59"/>
      <c r="FRM5" s="59"/>
      <c r="FRN5" s="59"/>
      <c r="FRO5" s="59"/>
      <c r="FRP5" s="59"/>
      <c r="FRQ5" s="59"/>
      <c r="FRR5" s="59"/>
      <c r="FRS5" s="59"/>
      <c r="FRT5" s="59"/>
      <c r="FRU5" s="59"/>
      <c r="FRV5" s="59"/>
      <c r="FRW5" s="59"/>
      <c r="FRX5" s="59"/>
      <c r="FRY5" s="59"/>
      <c r="FRZ5" s="59"/>
      <c r="FSA5" s="59"/>
      <c r="FSB5" s="59"/>
      <c r="FSC5" s="59"/>
      <c r="FSD5" s="59"/>
      <c r="FSE5" s="59"/>
      <c r="FSF5" s="59"/>
      <c r="FSG5" s="59"/>
      <c r="FSH5" s="59"/>
      <c r="FSI5" s="59"/>
      <c r="FSJ5" s="59"/>
      <c r="FSK5" s="59"/>
      <c r="FSL5" s="59"/>
      <c r="FSM5" s="59"/>
      <c r="FSN5" s="59"/>
      <c r="FSO5" s="59"/>
      <c r="FSP5" s="59"/>
      <c r="FSQ5" s="59"/>
      <c r="FSR5" s="59"/>
      <c r="FSS5" s="59"/>
      <c r="FST5" s="59"/>
      <c r="FSU5" s="59"/>
      <c r="FSV5" s="59"/>
      <c r="FSW5" s="59"/>
      <c r="FSX5" s="59"/>
      <c r="FSY5" s="59"/>
      <c r="FSZ5" s="59"/>
      <c r="FTA5" s="59"/>
      <c r="FTB5" s="59"/>
      <c r="FTC5" s="59"/>
      <c r="FTD5" s="59"/>
      <c r="FTE5" s="59"/>
      <c r="FTF5" s="59"/>
      <c r="FTG5" s="59"/>
      <c r="FTH5" s="59"/>
      <c r="FTI5" s="59"/>
      <c r="FTJ5" s="59"/>
      <c r="FTK5" s="59"/>
      <c r="FTL5" s="59"/>
      <c r="FTM5" s="59"/>
      <c r="FTN5" s="59"/>
      <c r="FTO5" s="59"/>
      <c r="FTP5" s="59"/>
      <c r="FTQ5" s="59"/>
      <c r="FTR5" s="59"/>
      <c r="FTS5" s="59"/>
      <c r="FTT5" s="59"/>
      <c r="FTU5" s="59"/>
      <c r="FTV5" s="59"/>
      <c r="FTW5" s="59"/>
      <c r="FTX5" s="59"/>
      <c r="FTY5" s="59"/>
      <c r="FTZ5" s="59"/>
      <c r="FUA5" s="59"/>
      <c r="FUB5" s="59"/>
      <c r="FUC5" s="59"/>
      <c r="FUD5" s="59"/>
      <c r="FUE5" s="59"/>
      <c r="FUF5" s="59"/>
      <c r="FUG5" s="59"/>
      <c r="FUH5" s="59"/>
      <c r="FUI5" s="59"/>
      <c r="FUJ5" s="59"/>
      <c r="FUK5" s="59"/>
      <c r="FUL5" s="59"/>
      <c r="FUM5" s="59"/>
      <c r="FUN5" s="59"/>
      <c r="FUO5" s="59"/>
      <c r="FUP5" s="59"/>
      <c r="FUQ5" s="59"/>
      <c r="FUR5" s="59"/>
      <c r="FUS5" s="59"/>
      <c r="FUT5" s="59"/>
      <c r="FUU5" s="59"/>
      <c r="FUV5" s="59"/>
      <c r="FUW5" s="59"/>
      <c r="FUX5" s="59"/>
      <c r="FUY5" s="59"/>
      <c r="FUZ5" s="59"/>
      <c r="FVA5" s="59"/>
      <c r="FVB5" s="59"/>
      <c r="FVC5" s="59"/>
      <c r="FVD5" s="59"/>
      <c r="FVE5" s="59"/>
      <c r="FVF5" s="59"/>
      <c r="FVG5" s="59"/>
      <c r="FVH5" s="59"/>
      <c r="FVI5" s="59"/>
      <c r="FVJ5" s="59"/>
      <c r="FVK5" s="59"/>
      <c r="FVL5" s="59"/>
      <c r="FVM5" s="59"/>
      <c r="FVN5" s="59"/>
      <c r="FVO5" s="59"/>
      <c r="FVP5" s="59"/>
      <c r="FVQ5" s="59"/>
      <c r="FVR5" s="59"/>
      <c r="FVS5" s="59"/>
      <c r="FVT5" s="59"/>
      <c r="FVU5" s="59"/>
      <c r="FVV5" s="59"/>
      <c r="FVW5" s="59"/>
      <c r="FVX5" s="59"/>
      <c r="FVY5" s="59"/>
      <c r="FVZ5" s="59"/>
      <c r="FWA5" s="59"/>
      <c r="FWB5" s="59"/>
      <c r="FWC5" s="59"/>
      <c r="FWD5" s="59"/>
      <c r="FWE5" s="59"/>
      <c r="FWF5" s="59"/>
      <c r="FWG5" s="59"/>
      <c r="FWH5" s="59"/>
      <c r="FWI5" s="59"/>
      <c r="FWJ5" s="59"/>
      <c r="FWK5" s="59"/>
      <c r="FWL5" s="59"/>
      <c r="FWM5" s="59"/>
      <c r="FWN5" s="59"/>
      <c r="FWO5" s="59"/>
      <c r="FWP5" s="59"/>
      <c r="FWQ5" s="59"/>
      <c r="FWR5" s="59"/>
      <c r="FWS5" s="59"/>
      <c r="FWT5" s="59"/>
      <c r="FWU5" s="59"/>
      <c r="FWV5" s="59"/>
      <c r="FWW5" s="59"/>
      <c r="FWX5" s="59"/>
      <c r="FWY5" s="59"/>
      <c r="FWZ5" s="59"/>
      <c r="FXA5" s="59"/>
      <c r="FXB5" s="59"/>
      <c r="FXC5" s="59"/>
      <c r="FXD5" s="59"/>
      <c r="FXE5" s="59"/>
      <c r="FXF5" s="59"/>
      <c r="FXG5" s="59"/>
      <c r="FXH5" s="59"/>
      <c r="FXI5" s="59"/>
      <c r="FXJ5" s="59"/>
      <c r="FXK5" s="59"/>
      <c r="FXL5" s="59"/>
      <c r="FXM5" s="59"/>
      <c r="FXN5" s="59"/>
      <c r="FXO5" s="59"/>
      <c r="FXP5" s="59"/>
      <c r="FXQ5" s="59"/>
      <c r="FXR5" s="59"/>
      <c r="FXS5" s="59"/>
      <c r="FXT5" s="59"/>
      <c r="FXU5" s="59"/>
      <c r="FXV5" s="59"/>
      <c r="FXW5" s="59"/>
      <c r="FXX5" s="59"/>
      <c r="FXY5" s="59"/>
      <c r="FXZ5" s="59"/>
      <c r="FYA5" s="59"/>
      <c r="FYB5" s="59"/>
      <c r="FYC5" s="59"/>
      <c r="FYD5" s="59"/>
      <c r="FYE5" s="59"/>
      <c r="FYF5" s="59"/>
      <c r="FYG5" s="59"/>
      <c r="FYH5" s="59"/>
      <c r="FYI5" s="59"/>
      <c r="FYJ5" s="59"/>
      <c r="FYK5" s="59"/>
      <c r="FYL5" s="59"/>
      <c r="FYM5" s="59"/>
      <c r="FYN5" s="59"/>
      <c r="FYO5" s="59"/>
      <c r="FYP5" s="59"/>
      <c r="FYQ5" s="59"/>
      <c r="FYR5" s="59"/>
      <c r="FYS5" s="59"/>
      <c r="FYT5" s="59"/>
      <c r="FYU5" s="59"/>
      <c r="FYV5" s="59"/>
      <c r="FYW5" s="59"/>
      <c r="FYX5" s="59"/>
      <c r="FYY5" s="59"/>
      <c r="FYZ5" s="59"/>
      <c r="FZA5" s="59"/>
      <c r="FZB5" s="59"/>
      <c r="FZC5" s="59"/>
      <c r="FZD5" s="59"/>
      <c r="FZE5" s="59"/>
      <c r="FZF5" s="59"/>
      <c r="FZG5" s="59"/>
      <c r="FZH5" s="59"/>
      <c r="FZI5" s="59"/>
      <c r="FZJ5" s="59"/>
      <c r="FZK5" s="59"/>
      <c r="FZL5" s="59"/>
      <c r="FZM5" s="59"/>
      <c r="FZN5" s="59"/>
      <c r="FZO5" s="59"/>
      <c r="FZP5" s="59"/>
      <c r="FZQ5" s="59"/>
      <c r="FZR5" s="59"/>
      <c r="FZS5" s="59"/>
      <c r="FZT5" s="59"/>
      <c r="FZU5" s="59"/>
      <c r="FZV5" s="59"/>
      <c r="FZW5" s="59"/>
      <c r="FZX5" s="59"/>
      <c r="FZY5" s="59"/>
      <c r="FZZ5" s="59"/>
      <c r="GAA5" s="59"/>
      <c r="GAB5" s="59"/>
      <c r="GAC5" s="59"/>
      <c r="GAD5" s="59"/>
      <c r="GAE5" s="59"/>
      <c r="GAF5" s="59"/>
      <c r="GAG5" s="59"/>
      <c r="GAH5" s="59"/>
      <c r="GAI5" s="59"/>
      <c r="GAJ5" s="59"/>
      <c r="GAK5" s="59"/>
      <c r="GAL5" s="59"/>
      <c r="GAM5" s="59"/>
      <c r="GAN5" s="59"/>
      <c r="GAO5" s="59"/>
      <c r="GAP5" s="59"/>
      <c r="GAQ5" s="59"/>
      <c r="GAR5" s="59"/>
      <c r="GAS5" s="59"/>
      <c r="GAT5" s="59"/>
      <c r="GAU5" s="59"/>
      <c r="GAV5" s="59"/>
      <c r="GAW5" s="59"/>
      <c r="GAX5" s="59"/>
      <c r="GAY5" s="59"/>
      <c r="GAZ5" s="59"/>
      <c r="GBA5" s="59"/>
      <c r="GBB5" s="59"/>
      <c r="GBC5" s="59"/>
      <c r="GBD5" s="59"/>
      <c r="GBE5" s="59"/>
      <c r="GBF5" s="59"/>
      <c r="GBG5" s="59"/>
      <c r="GBH5" s="59"/>
      <c r="GBI5" s="59"/>
      <c r="GBJ5" s="59"/>
      <c r="GBK5" s="59"/>
      <c r="GBL5" s="59"/>
      <c r="GBM5" s="59"/>
      <c r="GBN5" s="59"/>
      <c r="GBO5" s="59"/>
      <c r="GBP5" s="59"/>
      <c r="GBQ5" s="59"/>
      <c r="GBR5" s="59"/>
      <c r="GBS5" s="59"/>
      <c r="GBT5" s="59"/>
      <c r="GBU5" s="59"/>
      <c r="GBV5" s="59"/>
      <c r="GBW5" s="59"/>
      <c r="GBX5" s="59"/>
      <c r="GBY5" s="59"/>
      <c r="GBZ5" s="59"/>
      <c r="GCA5" s="59"/>
      <c r="GCB5" s="59"/>
      <c r="GCC5" s="59"/>
      <c r="GCD5" s="59"/>
      <c r="GCE5" s="59"/>
      <c r="GCF5" s="59"/>
      <c r="GCG5" s="59"/>
      <c r="GCH5" s="59"/>
      <c r="GCI5" s="59"/>
      <c r="GCJ5" s="59"/>
      <c r="GCK5" s="59"/>
      <c r="GCL5" s="59"/>
      <c r="GCM5" s="59"/>
      <c r="GCN5" s="59"/>
      <c r="GCO5" s="59"/>
      <c r="GCP5" s="59"/>
      <c r="GCQ5" s="59"/>
      <c r="GCR5" s="59"/>
      <c r="GCS5" s="59"/>
      <c r="GCT5" s="59"/>
      <c r="GCU5" s="59"/>
      <c r="GCV5" s="59"/>
      <c r="GCW5" s="59"/>
      <c r="GCX5" s="59"/>
      <c r="GCY5" s="59"/>
      <c r="GCZ5" s="59"/>
      <c r="GDA5" s="59"/>
      <c r="GDB5" s="59"/>
      <c r="GDC5" s="59"/>
      <c r="GDD5" s="59"/>
      <c r="GDE5" s="59"/>
      <c r="GDF5" s="59"/>
      <c r="GDG5" s="59"/>
      <c r="GDH5" s="59"/>
      <c r="GDI5" s="59"/>
      <c r="GDJ5" s="59"/>
      <c r="GDK5" s="59"/>
      <c r="GDL5" s="59"/>
      <c r="GDM5" s="59"/>
      <c r="GDN5" s="59"/>
      <c r="GDO5" s="59"/>
      <c r="GDP5" s="59"/>
      <c r="GDQ5" s="59"/>
      <c r="GDR5" s="59"/>
      <c r="GDS5" s="59"/>
      <c r="GDT5" s="59"/>
      <c r="GDU5" s="59"/>
      <c r="GDV5" s="59"/>
      <c r="GDW5" s="59"/>
      <c r="GDX5" s="59"/>
      <c r="GDY5" s="59"/>
      <c r="GDZ5" s="59"/>
      <c r="GEA5" s="59"/>
      <c r="GEB5" s="59"/>
      <c r="GEC5" s="59"/>
      <c r="GED5" s="59"/>
      <c r="GEE5" s="59"/>
      <c r="GEF5" s="59"/>
      <c r="GEG5" s="59"/>
      <c r="GEH5" s="59"/>
      <c r="GEI5" s="59"/>
      <c r="GEJ5" s="59"/>
      <c r="GEK5" s="59"/>
      <c r="GEL5" s="59"/>
      <c r="GEM5" s="59"/>
      <c r="GEN5" s="59"/>
      <c r="GEO5" s="59"/>
      <c r="GEP5" s="59"/>
      <c r="GEQ5" s="59"/>
      <c r="GER5" s="59"/>
      <c r="GES5" s="59"/>
      <c r="GET5" s="59"/>
      <c r="GEU5" s="59"/>
      <c r="GEV5" s="59"/>
      <c r="GEW5" s="59"/>
      <c r="GEX5" s="59"/>
      <c r="GEY5" s="59"/>
      <c r="GEZ5" s="59"/>
      <c r="GFA5" s="59"/>
      <c r="GFB5" s="59"/>
      <c r="GFC5" s="59"/>
      <c r="GFD5" s="59"/>
      <c r="GFE5" s="59"/>
      <c r="GFF5" s="59"/>
      <c r="GFG5" s="59"/>
      <c r="GFH5" s="59"/>
      <c r="GFI5" s="59"/>
      <c r="GFJ5" s="59"/>
      <c r="GFK5" s="59"/>
      <c r="GFL5" s="59"/>
      <c r="GFM5" s="59"/>
      <c r="GFN5" s="59"/>
      <c r="GFO5" s="59"/>
      <c r="GFP5" s="59"/>
      <c r="GFQ5" s="59"/>
      <c r="GFR5" s="59"/>
      <c r="GFS5" s="59"/>
      <c r="GFT5" s="59"/>
      <c r="GFU5" s="59"/>
      <c r="GFV5" s="59"/>
      <c r="GFW5" s="59"/>
      <c r="GFX5" s="59"/>
      <c r="GFY5" s="59"/>
      <c r="GFZ5" s="59"/>
      <c r="GGA5" s="59"/>
      <c r="GGB5" s="59"/>
      <c r="GGC5" s="59"/>
      <c r="GGD5" s="59"/>
      <c r="GGE5" s="59"/>
      <c r="GGF5" s="59"/>
      <c r="GGG5" s="59"/>
      <c r="GGH5" s="59"/>
      <c r="GGI5" s="59"/>
      <c r="GGJ5" s="59"/>
      <c r="GGK5" s="59"/>
      <c r="GGL5" s="59"/>
      <c r="GGM5" s="59"/>
      <c r="GGN5" s="59"/>
      <c r="GGO5" s="59"/>
      <c r="GGP5" s="59"/>
      <c r="GGQ5" s="59"/>
      <c r="GGR5" s="59"/>
      <c r="GGS5" s="59"/>
      <c r="GGT5" s="59"/>
      <c r="GGU5" s="59"/>
      <c r="GGV5" s="59"/>
      <c r="GGW5" s="59"/>
      <c r="GGX5" s="59"/>
      <c r="GGY5" s="59"/>
      <c r="GGZ5" s="59"/>
      <c r="GHA5" s="59"/>
      <c r="GHB5" s="59"/>
      <c r="GHC5" s="59"/>
      <c r="GHD5" s="59"/>
      <c r="GHE5" s="59"/>
      <c r="GHF5" s="59"/>
      <c r="GHG5" s="59"/>
      <c r="GHH5" s="59"/>
      <c r="GHI5" s="59"/>
      <c r="GHJ5" s="59"/>
      <c r="GHK5" s="59"/>
      <c r="GHL5" s="59"/>
      <c r="GHM5" s="59"/>
      <c r="GHN5" s="59"/>
      <c r="GHO5" s="59"/>
      <c r="GHP5" s="59"/>
      <c r="GHQ5" s="59"/>
      <c r="GHR5" s="59"/>
      <c r="GHS5" s="59"/>
      <c r="GHT5" s="59"/>
      <c r="GHU5" s="59"/>
      <c r="GHV5" s="59"/>
      <c r="GHW5" s="59"/>
      <c r="GHX5" s="59"/>
      <c r="GHY5" s="59"/>
      <c r="GHZ5" s="59"/>
      <c r="GIA5" s="59"/>
      <c r="GIB5" s="59"/>
      <c r="GIC5" s="59"/>
      <c r="GID5" s="59"/>
      <c r="GIE5" s="59"/>
      <c r="GIF5" s="59"/>
      <c r="GIG5" s="59"/>
      <c r="GIH5" s="59"/>
      <c r="GII5" s="59"/>
      <c r="GIJ5" s="59"/>
      <c r="GIK5" s="59"/>
      <c r="GIL5" s="59"/>
      <c r="GIM5" s="59"/>
      <c r="GIN5" s="59"/>
      <c r="GIO5" s="59"/>
      <c r="GIP5" s="59"/>
      <c r="GIQ5" s="59"/>
      <c r="GIR5" s="59"/>
      <c r="GIS5" s="59"/>
      <c r="GIT5" s="59"/>
      <c r="GIU5" s="59"/>
      <c r="GIV5" s="59"/>
      <c r="GIW5" s="59"/>
      <c r="GIX5" s="59"/>
      <c r="GIY5" s="59"/>
      <c r="GIZ5" s="59"/>
      <c r="GJA5" s="59"/>
      <c r="GJB5" s="59"/>
      <c r="GJC5" s="59"/>
      <c r="GJD5" s="59"/>
      <c r="GJE5" s="59"/>
      <c r="GJF5" s="59"/>
      <c r="GJG5" s="59"/>
      <c r="GJH5" s="59"/>
      <c r="GJI5" s="59"/>
      <c r="GJJ5" s="59"/>
      <c r="GJK5" s="59"/>
      <c r="GJL5" s="59"/>
      <c r="GJM5" s="59"/>
      <c r="GJN5" s="59"/>
      <c r="GJO5" s="59"/>
      <c r="GJP5" s="59"/>
      <c r="GJQ5" s="59"/>
      <c r="GJR5" s="59"/>
      <c r="GJS5" s="59"/>
      <c r="GJT5" s="59"/>
      <c r="GJU5" s="59"/>
      <c r="GJV5" s="59"/>
      <c r="GJW5" s="59"/>
      <c r="GJX5" s="59"/>
      <c r="GJY5" s="59"/>
      <c r="GJZ5" s="59"/>
      <c r="GKA5" s="59"/>
      <c r="GKB5" s="59"/>
      <c r="GKC5" s="59"/>
      <c r="GKD5" s="59"/>
      <c r="GKE5" s="59"/>
      <c r="GKF5" s="59"/>
      <c r="GKG5" s="59"/>
      <c r="GKH5" s="59"/>
      <c r="GKI5" s="59"/>
      <c r="GKJ5" s="59"/>
      <c r="GKK5" s="59"/>
      <c r="GKL5" s="59"/>
      <c r="GKM5" s="59"/>
      <c r="GKN5" s="59"/>
      <c r="GKO5" s="59"/>
      <c r="GKP5" s="59"/>
      <c r="GKQ5" s="59"/>
      <c r="GKR5" s="59"/>
      <c r="GKS5" s="59"/>
      <c r="GKT5" s="59"/>
      <c r="GKU5" s="59"/>
      <c r="GKV5" s="59"/>
      <c r="GKW5" s="59"/>
      <c r="GKX5" s="59"/>
      <c r="GKY5" s="59"/>
      <c r="GKZ5" s="59"/>
      <c r="GLA5" s="59"/>
      <c r="GLB5" s="59"/>
      <c r="GLC5" s="59"/>
      <c r="GLD5" s="59"/>
      <c r="GLE5" s="59"/>
      <c r="GLF5" s="59"/>
      <c r="GLG5" s="59"/>
      <c r="GLH5" s="59"/>
      <c r="GLI5" s="59"/>
      <c r="GLJ5" s="59"/>
      <c r="GLK5" s="59"/>
      <c r="GLL5" s="59"/>
      <c r="GLM5" s="59"/>
      <c r="GLN5" s="59"/>
      <c r="GLO5" s="59"/>
      <c r="GLP5" s="59"/>
      <c r="GLQ5" s="59"/>
      <c r="GLR5" s="59"/>
      <c r="GLS5" s="59"/>
      <c r="GLT5" s="59"/>
      <c r="GLU5" s="59"/>
      <c r="GLV5" s="59"/>
      <c r="GLW5" s="59"/>
      <c r="GLX5" s="59"/>
      <c r="GLY5" s="59"/>
      <c r="GLZ5" s="59"/>
      <c r="GMA5" s="59"/>
      <c r="GMB5" s="59"/>
      <c r="GMC5" s="59"/>
      <c r="GMD5" s="59"/>
      <c r="GME5" s="59"/>
      <c r="GMF5" s="59"/>
      <c r="GMG5" s="59"/>
      <c r="GMH5" s="59"/>
      <c r="GMI5" s="59"/>
      <c r="GMJ5" s="59"/>
      <c r="GMK5" s="59"/>
      <c r="GML5" s="59"/>
      <c r="GMM5" s="59"/>
      <c r="GMN5" s="59"/>
      <c r="GMO5" s="59"/>
      <c r="GMP5" s="59"/>
      <c r="GMQ5" s="59"/>
      <c r="GMR5" s="59"/>
      <c r="GMS5" s="59"/>
      <c r="GMT5" s="59"/>
      <c r="GMU5" s="59"/>
      <c r="GMV5" s="59"/>
      <c r="GMW5" s="59"/>
      <c r="GMX5" s="59"/>
      <c r="GMY5" s="59"/>
      <c r="GMZ5" s="59"/>
      <c r="GNA5" s="59"/>
      <c r="GNB5" s="59"/>
      <c r="GNC5" s="59"/>
      <c r="GND5" s="59"/>
      <c r="GNE5" s="59"/>
      <c r="GNF5" s="59"/>
      <c r="GNG5" s="59"/>
      <c r="GNH5" s="59"/>
      <c r="GNI5" s="59"/>
      <c r="GNJ5" s="59"/>
      <c r="GNK5" s="59"/>
      <c r="GNL5" s="59"/>
      <c r="GNM5" s="59"/>
      <c r="GNN5" s="59"/>
      <c r="GNO5" s="59"/>
      <c r="GNP5" s="59"/>
      <c r="GNQ5" s="59"/>
      <c r="GNR5" s="59"/>
      <c r="GNS5" s="59"/>
      <c r="GNT5" s="59"/>
      <c r="GNU5" s="59"/>
      <c r="GNV5" s="59"/>
      <c r="GNW5" s="59"/>
      <c r="GNX5" s="59"/>
      <c r="GNY5" s="59"/>
      <c r="GNZ5" s="59"/>
      <c r="GOA5" s="59"/>
      <c r="GOB5" s="59"/>
      <c r="GOC5" s="59"/>
      <c r="GOD5" s="59"/>
      <c r="GOE5" s="59"/>
      <c r="GOF5" s="59"/>
      <c r="GOG5" s="59"/>
      <c r="GOH5" s="59"/>
      <c r="GOI5" s="59"/>
      <c r="GOJ5" s="59"/>
      <c r="GOK5" s="59"/>
      <c r="GOL5" s="59"/>
      <c r="GOM5" s="59"/>
      <c r="GON5" s="59"/>
      <c r="GOO5" s="59"/>
      <c r="GOP5" s="59"/>
      <c r="GOQ5" s="59"/>
      <c r="GOR5" s="59"/>
      <c r="GOS5" s="59"/>
      <c r="GOT5" s="59"/>
      <c r="GOU5" s="59"/>
      <c r="GOV5" s="59"/>
      <c r="GOW5" s="59"/>
      <c r="GOX5" s="59"/>
      <c r="GOY5" s="59"/>
      <c r="GOZ5" s="59"/>
      <c r="GPA5" s="59"/>
      <c r="GPB5" s="59"/>
      <c r="GPC5" s="59"/>
      <c r="GPD5" s="59"/>
      <c r="GPE5" s="59"/>
      <c r="GPF5" s="59"/>
      <c r="GPG5" s="59"/>
      <c r="GPH5" s="59"/>
      <c r="GPI5" s="59"/>
      <c r="GPJ5" s="59"/>
      <c r="GPK5" s="59"/>
      <c r="GPL5" s="59"/>
      <c r="GPM5" s="59"/>
      <c r="GPN5" s="59"/>
      <c r="GPO5" s="59"/>
      <c r="GPP5" s="59"/>
      <c r="GPQ5" s="59"/>
      <c r="GPR5" s="59"/>
      <c r="GPS5" s="59"/>
      <c r="GPT5" s="59"/>
      <c r="GPU5" s="59"/>
      <c r="GPV5" s="59"/>
      <c r="GPW5" s="59"/>
      <c r="GPX5" s="59"/>
      <c r="GPY5" s="59"/>
      <c r="GPZ5" s="59"/>
      <c r="GQA5" s="59"/>
      <c r="GQB5" s="59"/>
      <c r="GQC5" s="59"/>
      <c r="GQD5" s="59"/>
      <c r="GQE5" s="59"/>
      <c r="GQF5" s="59"/>
      <c r="GQG5" s="59"/>
      <c r="GQH5" s="59"/>
      <c r="GQI5" s="59"/>
      <c r="GQJ5" s="59"/>
      <c r="GQK5" s="59"/>
      <c r="GQL5" s="59"/>
      <c r="GQM5" s="59"/>
      <c r="GQN5" s="59"/>
      <c r="GQO5" s="59"/>
      <c r="GQP5" s="59"/>
      <c r="GQQ5" s="59"/>
      <c r="GQR5" s="59"/>
      <c r="GQS5" s="59"/>
      <c r="GQT5" s="59"/>
      <c r="GQU5" s="59"/>
      <c r="GQV5" s="59"/>
      <c r="GQW5" s="59"/>
      <c r="GQX5" s="59"/>
      <c r="GQY5" s="59"/>
      <c r="GQZ5" s="59"/>
      <c r="GRA5" s="59"/>
      <c r="GRB5" s="59"/>
      <c r="GRC5" s="59"/>
      <c r="GRD5" s="59"/>
      <c r="GRE5" s="59"/>
      <c r="GRF5" s="59"/>
      <c r="GRG5" s="59"/>
      <c r="GRH5" s="59"/>
      <c r="GRI5" s="59"/>
      <c r="GRJ5" s="59"/>
      <c r="GRK5" s="59"/>
      <c r="GRL5" s="59"/>
      <c r="GRM5" s="59"/>
      <c r="GRN5" s="59"/>
      <c r="GRO5" s="59"/>
      <c r="GRP5" s="59"/>
      <c r="GRQ5" s="59"/>
      <c r="GRR5" s="59"/>
      <c r="GRS5" s="59"/>
      <c r="GRT5" s="59"/>
      <c r="GRU5" s="59"/>
      <c r="GRV5" s="59"/>
      <c r="GRW5" s="59"/>
      <c r="GRX5" s="59"/>
      <c r="GRY5" s="59"/>
      <c r="GRZ5" s="59"/>
      <c r="GSA5" s="59"/>
      <c r="GSB5" s="59"/>
      <c r="GSC5" s="59"/>
      <c r="GSD5" s="59"/>
      <c r="GSE5" s="59"/>
      <c r="GSF5" s="59"/>
      <c r="GSG5" s="59"/>
      <c r="GSH5" s="59"/>
      <c r="GSI5" s="59"/>
      <c r="GSJ5" s="59"/>
      <c r="GSK5" s="59"/>
      <c r="GSL5" s="59"/>
      <c r="GSM5" s="59"/>
      <c r="GSN5" s="59"/>
      <c r="GSO5" s="59"/>
      <c r="GSP5" s="59"/>
      <c r="GSQ5" s="59"/>
      <c r="GSR5" s="59"/>
      <c r="GSS5" s="59"/>
      <c r="GST5" s="59"/>
      <c r="GSU5" s="59"/>
      <c r="GSV5" s="59"/>
      <c r="GSW5" s="59"/>
      <c r="GSX5" s="59"/>
      <c r="GSY5" s="59"/>
      <c r="GSZ5" s="59"/>
      <c r="GTA5" s="59"/>
      <c r="GTB5" s="59"/>
      <c r="GTC5" s="59"/>
      <c r="GTD5" s="59"/>
      <c r="GTE5" s="59"/>
      <c r="GTF5" s="59"/>
      <c r="GTG5" s="59"/>
      <c r="GTH5" s="59"/>
      <c r="GTI5" s="59"/>
      <c r="GTJ5" s="59"/>
      <c r="GTK5" s="59"/>
      <c r="GTL5" s="59"/>
      <c r="GTM5" s="59"/>
      <c r="GTN5" s="59"/>
      <c r="GTO5" s="59"/>
      <c r="GTP5" s="59"/>
      <c r="GTQ5" s="59"/>
      <c r="GTR5" s="59"/>
      <c r="GTS5" s="59"/>
      <c r="GTT5" s="59"/>
      <c r="GTU5" s="59"/>
      <c r="GTV5" s="59"/>
      <c r="GTW5" s="59"/>
      <c r="GTX5" s="59"/>
      <c r="GTY5" s="59"/>
      <c r="GTZ5" s="59"/>
      <c r="GUA5" s="59"/>
      <c r="GUB5" s="59"/>
      <c r="GUC5" s="59"/>
      <c r="GUD5" s="59"/>
      <c r="GUE5" s="59"/>
      <c r="GUF5" s="59"/>
      <c r="GUG5" s="59"/>
      <c r="GUH5" s="59"/>
      <c r="GUI5" s="59"/>
      <c r="GUJ5" s="59"/>
      <c r="GUK5" s="59"/>
      <c r="GUL5" s="59"/>
      <c r="GUM5" s="59"/>
      <c r="GUN5" s="59"/>
      <c r="GUO5" s="59"/>
      <c r="GUP5" s="59"/>
      <c r="GUQ5" s="59"/>
      <c r="GUR5" s="59"/>
      <c r="GUS5" s="59"/>
      <c r="GUT5" s="59"/>
      <c r="GUU5" s="59"/>
      <c r="GUV5" s="59"/>
      <c r="GUW5" s="59"/>
      <c r="GUX5" s="59"/>
      <c r="GUY5" s="59"/>
      <c r="GUZ5" s="59"/>
      <c r="GVA5" s="59"/>
      <c r="GVB5" s="59"/>
      <c r="GVC5" s="59"/>
      <c r="GVD5" s="59"/>
      <c r="GVE5" s="59"/>
      <c r="GVF5" s="59"/>
      <c r="GVG5" s="59"/>
      <c r="GVH5" s="59"/>
      <c r="GVI5" s="59"/>
      <c r="GVJ5" s="59"/>
      <c r="GVK5" s="59"/>
      <c r="GVL5" s="59"/>
      <c r="GVM5" s="59"/>
      <c r="GVN5" s="59"/>
      <c r="GVO5" s="59"/>
      <c r="GVP5" s="59"/>
      <c r="GVQ5" s="59"/>
      <c r="GVR5" s="59"/>
      <c r="GVS5" s="59"/>
      <c r="GVT5" s="59"/>
      <c r="GVU5" s="59"/>
      <c r="GVV5" s="59"/>
      <c r="GVW5" s="59"/>
      <c r="GVX5" s="59"/>
      <c r="GVY5" s="59"/>
      <c r="GVZ5" s="59"/>
      <c r="GWA5" s="59"/>
      <c r="GWB5" s="59"/>
      <c r="GWC5" s="59"/>
      <c r="GWD5" s="59"/>
      <c r="GWE5" s="59"/>
      <c r="GWF5" s="59"/>
      <c r="GWG5" s="59"/>
      <c r="GWH5" s="59"/>
      <c r="GWI5" s="59"/>
      <c r="GWJ5" s="59"/>
      <c r="GWK5" s="59"/>
      <c r="GWL5" s="59"/>
      <c r="GWM5" s="59"/>
      <c r="GWN5" s="59"/>
      <c r="GWO5" s="59"/>
      <c r="GWP5" s="59"/>
      <c r="GWQ5" s="59"/>
      <c r="GWR5" s="59"/>
      <c r="GWS5" s="59"/>
      <c r="GWT5" s="59"/>
      <c r="GWU5" s="59"/>
      <c r="GWV5" s="59"/>
      <c r="GWW5" s="59"/>
      <c r="GWX5" s="59"/>
      <c r="GWY5" s="59"/>
      <c r="GWZ5" s="59"/>
      <c r="GXA5" s="59"/>
      <c r="GXB5" s="59"/>
      <c r="GXC5" s="59"/>
      <c r="GXD5" s="59"/>
      <c r="GXE5" s="59"/>
      <c r="GXF5" s="59"/>
      <c r="GXG5" s="59"/>
      <c r="GXH5" s="59"/>
      <c r="GXI5" s="59"/>
      <c r="GXJ5" s="59"/>
      <c r="GXK5" s="59"/>
      <c r="GXL5" s="59"/>
      <c r="GXM5" s="59"/>
      <c r="GXN5" s="59"/>
      <c r="GXO5" s="59"/>
      <c r="GXP5" s="59"/>
      <c r="GXQ5" s="59"/>
      <c r="GXR5" s="59"/>
      <c r="GXS5" s="59"/>
      <c r="GXT5" s="59"/>
      <c r="GXU5" s="59"/>
      <c r="GXV5" s="59"/>
      <c r="GXW5" s="59"/>
      <c r="GXX5" s="59"/>
      <c r="GXY5" s="59"/>
      <c r="GXZ5" s="59"/>
      <c r="GYA5" s="59"/>
      <c r="GYB5" s="59"/>
      <c r="GYC5" s="59"/>
      <c r="GYD5" s="59"/>
      <c r="GYE5" s="59"/>
      <c r="GYF5" s="59"/>
      <c r="GYG5" s="59"/>
      <c r="GYH5" s="59"/>
      <c r="GYI5" s="59"/>
      <c r="GYJ5" s="59"/>
      <c r="GYK5" s="59"/>
      <c r="GYL5" s="59"/>
      <c r="GYM5" s="59"/>
      <c r="GYN5" s="59"/>
      <c r="GYO5" s="59"/>
      <c r="GYP5" s="59"/>
      <c r="GYQ5" s="59"/>
      <c r="GYR5" s="59"/>
      <c r="GYS5" s="59"/>
      <c r="GYT5" s="59"/>
      <c r="GYU5" s="59"/>
      <c r="GYV5" s="59"/>
      <c r="GYW5" s="59"/>
      <c r="GYX5" s="59"/>
      <c r="GYY5" s="59"/>
      <c r="GYZ5" s="59"/>
      <c r="GZA5" s="59"/>
      <c r="GZB5" s="59"/>
      <c r="GZC5" s="59"/>
      <c r="GZD5" s="59"/>
      <c r="GZE5" s="59"/>
      <c r="GZF5" s="59"/>
      <c r="GZG5" s="59"/>
      <c r="GZH5" s="59"/>
      <c r="GZI5" s="59"/>
      <c r="GZJ5" s="59"/>
      <c r="GZK5" s="59"/>
      <c r="GZL5" s="59"/>
      <c r="GZM5" s="59"/>
      <c r="GZN5" s="59"/>
      <c r="GZO5" s="59"/>
      <c r="GZP5" s="59"/>
      <c r="GZQ5" s="59"/>
      <c r="GZR5" s="59"/>
      <c r="GZS5" s="59"/>
      <c r="GZT5" s="59"/>
      <c r="GZU5" s="59"/>
      <c r="GZV5" s="59"/>
      <c r="GZW5" s="59"/>
      <c r="GZX5" s="59"/>
      <c r="GZY5" s="59"/>
      <c r="GZZ5" s="59"/>
      <c r="HAA5" s="59"/>
      <c r="HAB5" s="59"/>
      <c r="HAC5" s="59"/>
      <c r="HAD5" s="59"/>
      <c r="HAE5" s="59"/>
      <c r="HAF5" s="59"/>
      <c r="HAG5" s="59"/>
      <c r="HAH5" s="59"/>
      <c r="HAI5" s="59"/>
      <c r="HAJ5" s="59"/>
      <c r="HAK5" s="59"/>
      <c r="HAL5" s="59"/>
      <c r="HAM5" s="59"/>
      <c r="HAN5" s="59"/>
      <c r="HAO5" s="59"/>
      <c r="HAP5" s="59"/>
      <c r="HAQ5" s="59"/>
      <c r="HAR5" s="59"/>
      <c r="HAS5" s="59"/>
      <c r="HAT5" s="59"/>
      <c r="HAU5" s="59"/>
      <c r="HAV5" s="59"/>
      <c r="HAW5" s="59"/>
      <c r="HAX5" s="59"/>
      <c r="HAY5" s="59"/>
      <c r="HAZ5" s="59"/>
      <c r="HBA5" s="59"/>
      <c r="HBB5" s="59"/>
      <c r="HBC5" s="59"/>
      <c r="HBD5" s="59"/>
      <c r="HBE5" s="59"/>
      <c r="HBF5" s="59"/>
      <c r="HBG5" s="59"/>
      <c r="HBH5" s="59"/>
      <c r="HBI5" s="59"/>
      <c r="HBJ5" s="59"/>
      <c r="HBK5" s="59"/>
      <c r="HBL5" s="59"/>
      <c r="HBM5" s="59"/>
      <c r="HBN5" s="59"/>
      <c r="HBO5" s="59"/>
      <c r="HBP5" s="59"/>
      <c r="HBQ5" s="59"/>
      <c r="HBR5" s="59"/>
      <c r="HBS5" s="59"/>
      <c r="HBT5" s="59"/>
      <c r="HBU5" s="59"/>
      <c r="HBV5" s="59"/>
      <c r="HBW5" s="59"/>
      <c r="HBX5" s="59"/>
      <c r="HBY5" s="59"/>
      <c r="HBZ5" s="59"/>
      <c r="HCA5" s="59"/>
      <c r="HCB5" s="59"/>
      <c r="HCC5" s="59"/>
      <c r="HCD5" s="59"/>
      <c r="HCE5" s="59"/>
      <c r="HCF5" s="59"/>
      <c r="HCG5" s="59"/>
      <c r="HCH5" s="59"/>
      <c r="HCI5" s="59"/>
      <c r="HCJ5" s="59"/>
      <c r="HCK5" s="59"/>
      <c r="HCL5" s="59"/>
      <c r="HCM5" s="59"/>
      <c r="HCN5" s="59"/>
      <c r="HCO5" s="59"/>
      <c r="HCP5" s="59"/>
      <c r="HCQ5" s="59"/>
      <c r="HCR5" s="59"/>
      <c r="HCS5" s="59"/>
      <c r="HCT5" s="59"/>
      <c r="HCU5" s="59"/>
      <c r="HCV5" s="59"/>
      <c r="HCW5" s="59"/>
      <c r="HCX5" s="59"/>
      <c r="HCY5" s="59"/>
      <c r="HCZ5" s="59"/>
      <c r="HDA5" s="59"/>
      <c r="HDB5" s="59"/>
      <c r="HDC5" s="59"/>
      <c r="HDD5" s="59"/>
      <c r="HDE5" s="59"/>
      <c r="HDF5" s="59"/>
      <c r="HDG5" s="59"/>
      <c r="HDH5" s="59"/>
      <c r="HDI5" s="59"/>
      <c r="HDJ5" s="59"/>
      <c r="HDK5" s="59"/>
      <c r="HDL5" s="59"/>
      <c r="HDM5" s="59"/>
      <c r="HDN5" s="59"/>
      <c r="HDO5" s="59"/>
      <c r="HDP5" s="59"/>
      <c r="HDQ5" s="59"/>
      <c r="HDR5" s="59"/>
      <c r="HDS5" s="59"/>
      <c r="HDT5" s="59"/>
      <c r="HDU5" s="59"/>
      <c r="HDV5" s="59"/>
      <c r="HDW5" s="59"/>
      <c r="HDX5" s="59"/>
      <c r="HDY5" s="59"/>
      <c r="HDZ5" s="59"/>
      <c r="HEA5" s="59"/>
      <c r="HEB5" s="59"/>
      <c r="HEC5" s="59"/>
      <c r="HED5" s="59"/>
      <c r="HEE5" s="59"/>
      <c r="HEF5" s="59"/>
      <c r="HEG5" s="59"/>
      <c r="HEH5" s="59"/>
      <c r="HEI5" s="59"/>
      <c r="HEJ5" s="59"/>
      <c r="HEK5" s="59"/>
      <c r="HEL5" s="59"/>
      <c r="HEM5" s="59"/>
      <c r="HEN5" s="59"/>
      <c r="HEO5" s="59"/>
      <c r="HEP5" s="59"/>
      <c r="HEQ5" s="59"/>
      <c r="HER5" s="59"/>
      <c r="HES5" s="59"/>
      <c r="HET5" s="59"/>
      <c r="HEU5" s="59"/>
      <c r="HEV5" s="59"/>
      <c r="HEW5" s="59"/>
      <c r="HEX5" s="59"/>
      <c r="HEY5" s="59"/>
      <c r="HEZ5" s="59"/>
      <c r="HFA5" s="59"/>
      <c r="HFB5" s="59"/>
      <c r="HFC5" s="59"/>
      <c r="HFD5" s="59"/>
      <c r="HFE5" s="59"/>
      <c r="HFF5" s="59"/>
      <c r="HFG5" s="59"/>
      <c r="HFH5" s="59"/>
      <c r="HFI5" s="59"/>
      <c r="HFJ5" s="59"/>
      <c r="HFK5" s="59"/>
      <c r="HFL5" s="59"/>
      <c r="HFM5" s="59"/>
      <c r="HFN5" s="59"/>
      <c r="HFO5" s="59"/>
      <c r="HFP5" s="59"/>
      <c r="HFQ5" s="59"/>
      <c r="HFR5" s="59"/>
      <c r="HFS5" s="59"/>
      <c r="HFT5" s="59"/>
      <c r="HFU5" s="59"/>
      <c r="HFV5" s="59"/>
      <c r="HFW5" s="59"/>
      <c r="HFX5" s="59"/>
      <c r="HFY5" s="59"/>
      <c r="HFZ5" s="59"/>
      <c r="HGA5" s="59"/>
      <c r="HGB5" s="59"/>
      <c r="HGC5" s="59"/>
      <c r="HGD5" s="59"/>
      <c r="HGE5" s="59"/>
      <c r="HGF5" s="59"/>
      <c r="HGG5" s="59"/>
      <c r="HGH5" s="59"/>
      <c r="HGI5" s="59"/>
      <c r="HGJ5" s="59"/>
      <c r="HGK5" s="59"/>
      <c r="HGL5" s="59"/>
      <c r="HGM5" s="59"/>
      <c r="HGN5" s="59"/>
      <c r="HGO5" s="59"/>
      <c r="HGP5" s="59"/>
      <c r="HGQ5" s="59"/>
      <c r="HGR5" s="59"/>
      <c r="HGS5" s="59"/>
      <c r="HGT5" s="59"/>
      <c r="HGU5" s="59"/>
      <c r="HGV5" s="59"/>
      <c r="HGW5" s="59"/>
      <c r="HGX5" s="59"/>
      <c r="HGY5" s="59"/>
      <c r="HGZ5" s="59"/>
      <c r="HHA5" s="59"/>
      <c r="HHB5" s="59"/>
      <c r="HHC5" s="59"/>
      <c r="HHD5" s="59"/>
      <c r="HHE5" s="59"/>
      <c r="HHF5" s="59"/>
      <c r="HHG5" s="59"/>
      <c r="HHH5" s="59"/>
      <c r="HHI5" s="59"/>
      <c r="HHJ5" s="59"/>
      <c r="HHK5" s="59"/>
      <c r="HHL5" s="59"/>
      <c r="HHM5" s="59"/>
      <c r="HHN5" s="59"/>
      <c r="HHO5" s="59"/>
      <c r="HHP5" s="59"/>
      <c r="HHQ5" s="59"/>
      <c r="HHR5" s="59"/>
      <c r="HHS5" s="59"/>
      <c r="HHT5" s="59"/>
      <c r="HHU5" s="59"/>
      <c r="HHV5" s="59"/>
      <c r="HHW5" s="59"/>
      <c r="HHX5" s="59"/>
      <c r="HHY5" s="59"/>
      <c r="HHZ5" s="59"/>
      <c r="HIA5" s="59"/>
      <c r="HIB5" s="59"/>
      <c r="HIC5" s="59"/>
      <c r="HID5" s="59"/>
      <c r="HIE5" s="59"/>
      <c r="HIF5" s="59"/>
      <c r="HIG5" s="59"/>
      <c r="HIH5" s="59"/>
      <c r="HII5" s="59"/>
      <c r="HIJ5" s="59"/>
      <c r="HIK5" s="59"/>
      <c r="HIL5" s="59"/>
      <c r="HIM5" s="59"/>
      <c r="HIN5" s="59"/>
      <c r="HIO5" s="59"/>
      <c r="HIP5" s="59"/>
      <c r="HIQ5" s="59"/>
      <c r="HIR5" s="59"/>
      <c r="HIS5" s="59"/>
      <c r="HIT5" s="59"/>
      <c r="HIU5" s="59"/>
      <c r="HIV5" s="59"/>
      <c r="HIW5" s="59"/>
      <c r="HIX5" s="59"/>
      <c r="HIY5" s="59"/>
      <c r="HIZ5" s="59"/>
      <c r="HJA5" s="59"/>
      <c r="HJB5" s="59"/>
      <c r="HJC5" s="59"/>
      <c r="HJD5" s="59"/>
      <c r="HJE5" s="59"/>
      <c r="HJF5" s="59"/>
      <c r="HJG5" s="59"/>
      <c r="HJH5" s="59"/>
      <c r="HJI5" s="59"/>
      <c r="HJJ5" s="59"/>
      <c r="HJK5" s="59"/>
      <c r="HJL5" s="59"/>
      <c r="HJM5" s="59"/>
      <c r="HJN5" s="59"/>
      <c r="HJO5" s="59"/>
      <c r="HJP5" s="59"/>
      <c r="HJQ5" s="59"/>
      <c r="HJR5" s="59"/>
      <c r="HJS5" s="59"/>
      <c r="HJT5" s="59"/>
      <c r="HJU5" s="59"/>
      <c r="HJV5" s="59"/>
      <c r="HJW5" s="59"/>
      <c r="HJX5" s="59"/>
      <c r="HJY5" s="59"/>
      <c r="HJZ5" s="59"/>
      <c r="HKA5" s="59"/>
      <c r="HKB5" s="59"/>
      <c r="HKC5" s="59"/>
      <c r="HKD5" s="59"/>
      <c r="HKE5" s="59"/>
      <c r="HKF5" s="59"/>
      <c r="HKG5" s="59"/>
      <c r="HKH5" s="59"/>
      <c r="HKI5" s="59"/>
      <c r="HKJ5" s="59"/>
      <c r="HKK5" s="59"/>
      <c r="HKL5" s="59"/>
      <c r="HKM5" s="59"/>
      <c r="HKN5" s="59"/>
      <c r="HKO5" s="59"/>
      <c r="HKP5" s="59"/>
      <c r="HKQ5" s="59"/>
      <c r="HKR5" s="59"/>
      <c r="HKS5" s="59"/>
      <c r="HKT5" s="59"/>
      <c r="HKU5" s="59"/>
      <c r="HKV5" s="59"/>
      <c r="HKW5" s="59"/>
      <c r="HKX5" s="59"/>
      <c r="HKY5" s="59"/>
      <c r="HKZ5" s="59"/>
      <c r="HLA5" s="59"/>
      <c r="HLB5" s="59"/>
      <c r="HLC5" s="59"/>
      <c r="HLD5" s="59"/>
      <c r="HLE5" s="59"/>
      <c r="HLF5" s="59"/>
      <c r="HLG5" s="59"/>
      <c r="HLH5" s="59"/>
      <c r="HLI5" s="59"/>
      <c r="HLJ5" s="59"/>
      <c r="HLK5" s="59"/>
      <c r="HLL5" s="59"/>
      <c r="HLM5" s="59"/>
      <c r="HLN5" s="59"/>
      <c r="HLO5" s="59"/>
      <c r="HLP5" s="59"/>
      <c r="HLQ5" s="59"/>
      <c r="HLR5" s="59"/>
      <c r="HLS5" s="59"/>
      <c r="HLT5" s="59"/>
      <c r="HLU5" s="59"/>
      <c r="HLV5" s="59"/>
      <c r="HLW5" s="59"/>
      <c r="HLX5" s="59"/>
      <c r="HLY5" s="59"/>
      <c r="HLZ5" s="59"/>
      <c r="HMA5" s="59"/>
      <c r="HMB5" s="59"/>
      <c r="HMC5" s="59"/>
      <c r="HMD5" s="59"/>
      <c r="HME5" s="59"/>
      <c r="HMF5" s="59"/>
      <c r="HMG5" s="59"/>
      <c r="HMH5" s="59"/>
      <c r="HMI5" s="59"/>
      <c r="HMJ5" s="59"/>
      <c r="HMK5" s="59"/>
      <c r="HML5" s="59"/>
      <c r="HMM5" s="59"/>
      <c r="HMN5" s="59"/>
      <c r="HMO5" s="59"/>
      <c r="HMP5" s="59"/>
      <c r="HMQ5" s="59"/>
      <c r="HMR5" s="59"/>
      <c r="HMS5" s="59"/>
      <c r="HMT5" s="59"/>
      <c r="HMU5" s="59"/>
      <c r="HMV5" s="59"/>
      <c r="HMW5" s="59"/>
      <c r="HMX5" s="59"/>
      <c r="HMY5" s="59"/>
      <c r="HMZ5" s="59"/>
      <c r="HNA5" s="59"/>
      <c r="HNB5" s="59"/>
      <c r="HNC5" s="59"/>
      <c r="HND5" s="59"/>
      <c r="HNE5" s="59"/>
      <c r="HNF5" s="59"/>
      <c r="HNG5" s="59"/>
      <c r="HNH5" s="59"/>
      <c r="HNI5" s="59"/>
      <c r="HNJ5" s="59"/>
      <c r="HNK5" s="59"/>
      <c r="HNL5" s="59"/>
      <c r="HNM5" s="59"/>
      <c r="HNN5" s="59"/>
      <c r="HNO5" s="59"/>
      <c r="HNP5" s="59"/>
      <c r="HNQ5" s="59"/>
      <c r="HNR5" s="59"/>
      <c r="HNS5" s="59"/>
      <c r="HNT5" s="59"/>
      <c r="HNU5" s="59"/>
      <c r="HNV5" s="59"/>
      <c r="HNW5" s="59"/>
      <c r="HNX5" s="59"/>
      <c r="HNY5" s="59"/>
      <c r="HNZ5" s="59"/>
      <c r="HOA5" s="59"/>
      <c r="HOB5" s="59"/>
      <c r="HOC5" s="59"/>
      <c r="HOD5" s="59"/>
      <c r="HOE5" s="59"/>
      <c r="HOF5" s="59"/>
      <c r="HOG5" s="59"/>
      <c r="HOH5" s="59"/>
      <c r="HOI5" s="59"/>
      <c r="HOJ5" s="59"/>
      <c r="HOK5" s="59"/>
      <c r="HOL5" s="59"/>
      <c r="HOM5" s="59"/>
      <c r="HON5" s="59"/>
      <c r="HOO5" s="59"/>
      <c r="HOP5" s="59"/>
      <c r="HOQ5" s="59"/>
      <c r="HOR5" s="59"/>
      <c r="HOS5" s="59"/>
      <c r="HOT5" s="59"/>
      <c r="HOU5" s="59"/>
      <c r="HOV5" s="59"/>
      <c r="HOW5" s="59"/>
      <c r="HOX5" s="59"/>
      <c r="HOY5" s="59"/>
      <c r="HOZ5" s="59"/>
      <c r="HPA5" s="59"/>
      <c r="HPB5" s="59"/>
      <c r="HPC5" s="59"/>
      <c r="HPD5" s="59"/>
      <c r="HPE5" s="59"/>
      <c r="HPF5" s="59"/>
      <c r="HPG5" s="59"/>
      <c r="HPH5" s="59"/>
      <c r="HPI5" s="59"/>
      <c r="HPJ5" s="59"/>
      <c r="HPK5" s="59"/>
      <c r="HPL5" s="59"/>
      <c r="HPM5" s="59"/>
      <c r="HPN5" s="59"/>
      <c r="HPO5" s="59"/>
      <c r="HPP5" s="59"/>
      <c r="HPQ5" s="59"/>
      <c r="HPR5" s="59"/>
      <c r="HPS5" s="59"/>
      <c r="HPT5" s="59"/>
      <c r="HPU5" s="59"/>
      <c r="HPV5" s="59"/>
      <c r="HPW5" s="59"/>
      <c r="HPX5" s="59"/>
      <c r="HPY5" s="59"/>
      <c r="HPZ5" s="59"/>
      <c r="HQA5" s="59"/>
      <c r="HQB5" s="59"/>
      <c r="HQC5" s="59"/>
      <c r="HQD5" s="59"/>
      <c r="HQE5" s="59"/>
      <c r="HQF5" s="59"/>
      <c r="HQG5" s="59"/>
      <c r="HQH5" s="59"/>
      <c r="HQI5" s="59"/>
      <c r="HQJ5" s="59"/>
      <c r="HQK5" s="59"/>
      <c r="HQL5" s="59"/>
      <c r="HQM5" s="59"/>
      <c r="HQN5" s="59"/>
      <c r="HQO5" s="59"/>
      <c r="HQP5" s="59"/>
      <c r="HQQ5" s="59"/>
      <c r="HQR5" s="59"/>
      <c r="HQS5" s="59"/>
      <c r="HQT5" s="59"/>
      <c r="HQU5" s="59"/>
      <c r="HQV5" s="59"/>
      <c r="HQW5" s="59"/>
      <c r="HQX5" s="59"/>
      <c r="HQY5" s="59"/>
      <c r="HQZ5" s="59"/>
      <c r="HRA5" s="59"/>
      <c r="HRB5" s="59"/>
      <c r="HRC5" s="59"/>
      <c r="HRD5" s="59"/>
      <c r="HRE5" s="59"/>
      <c r="HRF5" s="59"/>
      <c r="HRG5" s="59"/>
      <c r="HRH5" s="59"/>
      <c r="HRI5" s="59"/>
      <c r="HRJ5" s="59"/>
      <c r="HRK5" s="59"/>
      <c r="HRL5" s="59"/>
      <c r="HRM5" s="59"/>
      <c r="HRN5" s="59"/>
      <c r="HRO5" s="59"/>
      <c r="HRP5" s="59"/>
      <c r="HRQ5" s="59"/>
      <c r="HRR5" s="59"/>
      <c r="HRS5" s="59"/>
      <c r="HRT5" s="59"/>
      <c r="HRU5" s="59"/>
      <c r="HRV5" s="59"/>
      <c r="HRW5" s="59"/>
      <c r="HRX5" s="59"/>
      <c r="HRY5" s="59"/>
      <c r="HRZ5" s="59"/>
      <c r="HSA5" s="59"/>
      <c r="HSB5" s="59"/>
      <c r="HSC5" s="59"/>
      <c r="HSD5" s="59"/>
      <c r="HSE5" s="59"/>
      <c r="HSF5" s="59"/>
      <c r="HSG5" s="59"/>
      <c r="HSH5" s="59"/>
      <c r="HSI5" s="59"/>
      <c r="HSJ5" s="59"/>
      <c r="HSK5" s="59"/>
      <c r="HSL5" s="59"/>
      <c r="HSM5" s="59"/>
      <c r="HSN5" s="59"/>
      <c r="HSO5" s="59"/>
      <c r="HSP5" s="59"/>
      <c r="HSQ5" s="59"/>
      <c r="HSR5" s="59"/>
      <c r="HSS5" s="59"/>
      <c r="HST5" s="59"/>
      <c r="HSU5" s="59"/>
      <c r="HSV5" s="59"/>
      <c r="HSW5" s="59"/>
      <c r="HSX5" s="59"/>
      <c r="HSY5" s="59"/>
      <c r="HSZ5" s="59"/>
      <c r="HTA5" s="59"/>
      <c r="HTB5" s="59"/>
      <c r="HTC5" s="59"/>
      <c r="HTD5" s="59"/>
      <c r="HTE5" s="59"/>
      <c r="HTF5" s="59"/>
      <c r="HTG5" s="59"/>
      <c r="HTH5" s="59"/>
      <c r="HTI5" s="59"/>
      <c r="HTJ5" s="59"/>
      <c r="HTK5" s="59"/>
      <c r="HTL5" s="59"/>
      <c r="HTM5" s="59"/>
      <c r="HTN5" s="59"/>
      <c r="HTO5" s="59"/>
      <c r="HTP5" s="59"/>
      <c r="HTQ5" s="59"/>
      <c r="HTR5" s="59"/>
      <c r="HTS5" s="59"/>
      <c r="HTT5" s="59"/>
      <c r="HTU5" s="59"/>
      <c r="HTV5" s="59"/>
      <c r="HTW5" s="59"/>
      <c r="HTX5" s="59"/>
      <c r="HTY5" s="59"/>
      <c r="HTZ5" s="59"/>
      <c r="HUA5" s="59"/>
      <c r="HUB5" s="59"/>
      <c r="HUC5" s="59"/>
      <c r="HUD5" s="59"/>
      <c r="HUE5" s="59"/>
      <c r="HUF5" s="59"/>
      <c r="HUG5" s="59"/>
      <c r="HUH5" s="59"/>
      <c r="HUI5" s="59"/>
      <c r="HUJ5" s="59"/>
      <c r="HUK5" s="59"/>
      <c r="HUL5" s="59"/>
      <c r="HUM5" s="59"/>
      <c r="HUN5" s="59"/>
      <c r="HUO5" s="59"/>
      <c r="HUP5" s="59"/>
      <c r="HUQ5" s="59"/>
      <c r="HUR5" s="59"/>
      <c r="HUS5" s="59"/>
      <c r="HUT5" s="59"/>
      <c r="HUU5" s="59"/>
      <c r="HUV5" s="59"/>
      <c r="HUW5" s="59"/>
      <c r="HUX5" s="59"/>
      <c r="HUY5" s="59"/>
      <c r="HUZ5" s="59"/>
      <c r="HVA5" s="59"/>
      <c r="HVB5" s="59"/>
      <c r="HVC5" s="59"/>
      <c r="HVD5" s="59"/>
      <c r="HVE5" s="59"/>
      <c r="HVF5" s="59"/>
      <c r="HVG5" s="59"/>
      <c r="HVH5" s="59"/>
      <c r="HVI5" s="59"/>
      <c r="HVJ5" s="59"/>
      <c r="HVK5" s="59"/>
      <c r="HVL5" s="59"/>
      <c r="HVM5" s="59"/>
      <c r="HVN5" s="59"/>
      <c r="HVO5" s="59"/>
      <c r="HVP5" s="59"/>
      <c r="HVQ5" s="59"/>
      <c r="HVR5" s="59"/>
      <c r="HVS5" s="59"/>
      <c r="HVT5" s="59"/>
      <c r="HVU5" s="59"/>
      <c r="HVV5" s="59"/>
      <c r="HVW5" s="59"/>
      <c r="HVX5" s="59"/>
      <c r="HVY5" s="59"/>
      <c r="HVZ5" s="59"/>
      <c r="HWA5" s="59"/>
      <c r="HWB5" s="59"/>
      <c r="HWC5" s="59"/>
      <c r="HWD5" s="59"/>
      <c r="HWE5" s="59"/>
      <c r="HWF5" s="59"/>
      <c r="HWG5" s="59"/>
      <c r="HWH5" s="59"/>
      <c r="HWI5" s="59"/>
      <c r="HWJ5" s="59"/>
      <c r="HWK5" s="59"/>
      <c r="HWL5" s="59"/>
      <c r="HWM5" s="59"/>
      <c r="HWN5" s="59"/>
      <c r="HWO5" s="59"/>
      <c r="HWP5" s="59"/>
      <c r="HWQ5" s="59"/>
      <c r="HWR5" s="59"/>
      <c r="HWS5" s="59"/>
      <c r="HWT5" s="59"/>
      <c r="HWU5" s="59"/>
      <c r="HWV5" s="59"/>
      <c r="HWW5" s="59"/>
      <c r="HWX5" s="59"/>
      <c r="HWY5" s="59"/>
      <c r="HWZ5" s="59"/>
      <c r="HXA5" s="59"/>
      <c r="HXB5" s="59"/>
      <c r="HXC5" s="59"/>
      <c r="HXD5" s="59"/>
      <c r="HXE5" s="59"/>
      <c r="HXF5" s="59"/>
      <c r="HXG5" s="59"/>
      <c r="HXH5" s="59"/>
      <c r="HXI5" s="59"/>
      <c r="HXJ5" s="59"/>
      <c r="HXK5" s="59"/>
      <c r="HXL5" s="59"/>
      <c r="HXM5" s="59"/>
      <c r="HXN5" s="59"/>
      <c r="HXO5" s="59"/>
      <c r="HXP5" s="59"/>
      <c r="HXQ5" s="59"/>
      <c r="HXR5" s="59"/>
      <c r="HXS5" s="59"/>
      <c r="HXT5" s="59"/>
      <c r="HXU5" s="59"/>
      <c r="HXV5" s="59"/>
      <c r="HXW5" s="59"/>
      <c r="HXX5" s="59"/>
      <c r="HXY5" s="59"/>
      <c r="HXZ5" s="59"/>
      <c r="HYA5" s="59"/>
      <c r="HYB5" s="59"/>
      <c r="HYC5" s="59"/>
      <c r="HYD5" s="59"/>
      <c r="HYE5" s="59"/>
      <c r="HYF5" s="59"/>
      <c r="HYG5" s="59"/>
      <c r="HYH5" s="59"/>
      <c r="HYI5" s="59"/>
      <c r="HYJ5" s="59"/>
      <c r="HYK5" s="59"/>
      <c r="HYL5" s="59"/>
      <c r="HYM5" s="59"/>
      <c r="HYN5" s="59"/>
      <c r="HYO5" s="59"/>
      <c r="HYP5" s="59"/>
      <c r="HYQ5" s="59"/>
      <c r="HYR5" s="59"/>
      <c r="HYS5" s="59"/>
      <c r="HYT5" s="59"/>
      <c r="HYU5" s="59"/>
      <c r="HYV5" s="59"/>
      <c r="HYW5" s="59"/>
      <c r="HYX5" s="59"/>
      <c r="HYY5" s="59"/>
      <c r="HYZ5" s="59"/>
      <c r="HZA5" s="59"/>
      <c r="HZB5" s="59"/>
      <c r="HZC5" s="59"/>
      <c r="HZD5" s="59"/>
      <c r="HZE5" s="59"/>
      <c r="HZF5" s="59"/>
      <c r="HZG5" s="59"/>
      <c r="HZH5" s="59"/>
      <c r="HZI5" s="59"/>
      <c r="HZJ5" s="59"/>
      <c r="HZK5" s="59"/>
      <c r="HZL5" s="59"/>
      <c r="HZM5" s="59"/>
      <c r="HZN5" s="59"/>
      <c r="HZO5" s="59"/>
      <c r="HZP5" s="59"/>
      <c r="HZQ5" s="59"/>
      <c r="HZR5" s="59"/>
      <c r="HZS5" s="59"/>
      <c r="HZT5" s="59"/>
      <c r="HZU5" s="59"/>
      <c r="HZV5" s="59"/>
      <c r="HZW5" s="59"/>
      <c r="HZX5" s="59"/>
      <c r="HZY5" s="59"/>
      <c r="HZZ5" s="59"/>
      <c r="IAA5" s="59"/>
      <c r="IAB5" s="59"/>
      <c r="IAC5" s="59"/>
      <c r="IAD5" s="59"/>
      <c r="IAE5" s="59"/>
      <c r="IAF5" s="59"/>
      <c r="IAG5" s="59"/>
      <c r="IAH5" s="59"/>
      <c r="IAI5" s="59"/>
      <c r="IAJ5" s="59"/>
      <c r="IAK5" s="59"/>
      <c r="IAL5" s="59"/>
      <c r="IAM5" s="59"/>
      <c r="IAN5" s="59"/>
      <c r="IAO5" s="59"/>
      <c r="IAP5" s="59"/>
      <c r="IAQ5" s="59"/>
      <c r="IAR5" s="59"/>
      <c r="IAS5" s="59"/>
      <c r="IAT5" s="59"/>
      <c r="IAU5" s="59"/>
      <c r="IAV5" s="59"/>
      <c r="IAW5" s="59"/>
      <c r="IAX5" s="59"/>
      <c r="IAY5" s="59"/>
      <c r="IAZ5" s="59"/>
      <c r="IBA5" s="59"/>
      <c r="IBB5" s="59"/>
      <c r="IBC5" s="59"/>
      <c r="IBD5" s="59"/>
      <c r="IBE5" s="59"/>
      <c r="IBF5" s="59"/>
      <c r="IBG5" s="59"/>
      <c r="IBH5" s="59"/>
      <c r="IBI5" s="59"/>
      <c r="IBJ5" s="59"/>
      <c r="IBK5" s="59"/>
      <c r="IBL5" s="59"/>
      <c r="IBM5" s="59"/>
      <c r="IBN5" s="59"/>
      <c r="IBO5" s="59"/>
      <c r="IBP5" s="59"/>
      <c r="IBQ5" s="59"/>
      <c r="IBR5" s="59"/>
      <c r="IBS5" s="59"/>
      <c r="IBT5" s="59"/>
      <c r="IBU5" s="59"/>
      <c r="IBV5" s="59"/>
      <c r="IBW5" s="59"/>
      <c r="IBX5" s="59"/>
      <c r="IBY5" s="59"/>
      <c r="IBZ5" s="59"/>
      <c r="ICA5" s="59"/>
      <c r="ICB5" s="59"/>
      <c r="ICC5" s="59"/>
      <c r="ICD5" s="59"/>
      <c r="ICE5" s="59"/>
      <c r="ICF5" s="59"/>
      <c r="ICG5" s="59"/>
      <c r="ICH5" s="59"/>
      <c r="ICI5" s="59"/>
      <c r="ICJ5" s="59"/>
      <c r="ICK5" s="59"/>
      <c r="ICL5" s="59"/>
      <c r="ICM5" s="59"/>
      <c r="ICN5" s="59"/>
      <c r="ICO5" s="59"/>
      <c r="ICP5" s="59"/>
      <c r="ICQ5" s="59"/>
      <c r="ICR5" s="59"/>
      <c r="ICS5" s="59"/>
      <c r="ICT5" s="59"/>
      <c r="ICU5" s="59"/>
      <c r="ICV5" s="59"/>
      <c r="ICW5" s="59"/>
      <c r="ICX5" s="59"/>
      <c r="ICY5" s="59"/>
      <c r="ICZ5" s="59"/>
      <c r="IDA5" s="59"/>
      <c r="IDB5" s="59"/>
      <c r="IDC5" s="59"/>
      <c r="IDD5" s="59"/>
      <c r="IDE5" s="59"/>
      <c r="IDF5" s="59"/>
      <c r="IDG5" s="59"/>
      <c r="IDH5" s="59"/>
      <c r="IDI5" s="59"/>
      <c r="IDJ5" s="59"/>
      <c r="IDK5" s="59"/>
      <c r="IDL5" s="59"/>
      <c r="IDM5" s="59"/>
      <c r="IDN5" s="59"/>
      <c r="IDO5" s="59"/>
      <c r="IDP5" s="59"/>
      <c r="IDQ5" s="59"/>
      <c r="IDR5" s="59"/>
      <c r="IDS5" s="59"/>
      <c r="IDT5" s="59"/>
      <c r="IDU5" s="59"/>
      <c r="IDV5" s="59"/>
      <c r="IDW5" s="59"/>
      <c r="IDX5" s="59"/>
      <c r="IDY5" s="59"/>
      <c r="IDZ5" s="59"/>
      <c r="IEA5" s="59"/>
      <c r="IEB5" s="59"/>
      <c r="IEC5" s="59"/>
      <c r="IED5" s="59"/>
      <c r="IEE5" s="59"/>
      <c r="IEF5" s="59"/>
      <c r="IEG5" s="59"/>
      <c r="IEH5" s="59"/>
      <c r="IEI5" s="59"/>
      <c r="IEJ5" s="59"/>
      <c r="IEK5" s="59"/>
      <c r="IEL5" s="59"/>
      <c r="IEM5" s="59"/>
      <c r="IEN5" s="59"/>
      <c r="IEO5" s="59"/>
      <c r="IEP5" s="59"/>
      <c r="IEQ5" s="59"/>
      <c r="IER5" s="59"/>
      <c r="IES5" s="59"/>
      <c r="IET5" s="59"/>
      <c r="IEU5" s="59"/>
      <c r="IEV5" s="59"/>
      <c r="IEW5" s="59"/>
      <c r="IEX5" s="59"/>
      <c r="IEY5" s="59"/>
      <c r="IEZ5" s="59"/>
      <c r="IFA5" s="59"/>
      <c r="IFB5" s="59"/>
      <c r="IFC5" s="59"/>
      <c r="IFD5" s="59"/>
      <c r="IFE5" s="59"/>
      <c r="IFF5" s="59"/>
      <c r="IFG5" s="59"/>
      <c r="IFH5" s="59"/>
      <c r="IFI5" s="59"/>
      <c r="IFJ5" s="59"/>
      <c r="IFK5" s="59"/>
      <c r="IFL5" s="59"/>
      <c r="IFM5" s="59"/>
      <c r="IFN5" s="59"/>
      <c r="IFO5" s="59"/>
      <c r="IFP5" s="59"/>
      <c r="IFQ5" s="59"/>
      <c r="IFR5" s="59"/>
      <c r="IFS5" s="59"/>
      <c r="IFT5" s="59"/>
      <c r="IFU5" s="59"/>
      <c r="IFV5" s="59"/>
      <c r="IFW5" s="59"/>
      <c r="IFX5" s="59"/>
      <c r="IFY5" s="59"/>
      <c r="IFZ5" s="59"/>
      <c r="IGA5" s="59"/>
      <c r="IGB5" s="59"/>
      <c r="IGC5" s="59"/>
      <c r="IGD5" s="59"/>
      <c r="IGE5" s="59"/>
      <c r="IGF5" s="59"/>
      <c r="IGG5" s="59"/>
      <c r="IGH5" s="59"/>
      <c r="IGI5" s="59"/>
      <c r="IGJ5" s="59"/>
      <c r="IGK5" s="59"/>
      <c r="IGL5" s="59"/>
      <c r="IGM5" s="59"/>
      <c r="IGN5" s="59"/>
      <c r="IGO5" s="59"/>
      <c r="IGP5" s="59"/>
      <c r="IGQ5" s="59"/>
      <c r="IGR5" s="59"/>
      <c r="IGS5" s="59"/>
      <c r="IGT5" s="59"/>
      <c r="IGU5" s="59"/>
      <c r="IGV5" s="59"/>
      <c r="IGW5" s="59"/>
      <c r="IGX5" s="59"/>
      <c r="IGY5" s="59"/>
      <c r="IGZ5" s="59"/>
      <c r="IHA5" s="59"/>
      <c r="IHB5" s="59"/>
      <c r="IHC5" s="59"/>
      <c r="IHD5" s="59"/>
      <c r="IHE5" s="59"/>
      <c r="IHF5" s="59"/>
      <c r="IHG5" s="59"/>
      <c r="IHH5" s="59"/>
      <c r="IHI5" s="59"/>
      <c r="IHJ5" s="59"/>
      <c r="IHK5" s="59"/>
      <c r="IHL5" s="59"/>
      <c r="IHM5" s="59"/>
      <c r="IHN5" s="59"/>
      <c r="IHO5" s="59"/>
      <c r="IHP5" s="59"/>
      <c r="IHQ5" s="59"/>
      <c r="IHR5" s="59"/>
      <c r="IHS5" s="59"/>
      <c r="IHT5" s="59"/>
      <c r="IHU5" s="59"/>
      <c r="IHV5" s="59"/>
      <c r="IHW5" s="59"/>
      <c r="IHX5" s="59"/>
      <c r="IHY5" s="59"/>
      <c r="IHZ5" s="59"/>
      <c r="IIA5" s="59"/>
      <c r="IIB5" s="59"/>
      <c r="IIC5" s="59"/>
      <c r="IID5" s="59"/>
      <c r="IIE5" s="59"/>
      <c r="IIF5" s="59"/>
      <c r="IIG5" s="59"/>
      <c r="IIH5" s="59"/>
      <c r="III5" s="59"/>
      <c r="IIJ5" s="59"/>
      <c r="IIK5" s="59"/>
      <c r="IIL5" s="59"/>
      <c r="IIM5" s="59"/>
      <c r="IIN5" s="59"/>
      <c r="IIO5" s="59"/>
      <c r="IIP5" s="59"/>
      <c r="IIQ5" s="59"/>
      <c r="IIR5" s="59"/>
      <c r="IIS5" s="59"/>
      <c r="IIT5" s="59"/>
      <c r="IIU5" s="59"/>
      <c r="IIV5" s="59"/>
      <c r="IIW5" s="59"/>
      <c r="IIX5" s="59"/>
      <c r="IIY5" s="59"/>
      <c r="IIZ5" s="59"/>
      <c r="IJA5" s="59"/>
      <c r="IJB5" s="59"/>
      <c r="IJC5" s="59"/>
      <c r="IJD5" s="59"/>
      <c r="IJE5" s="59"/>
      <c r="IJF5" s="59"/>
      <c r="IJG5" s="59"/>
      <c r="IJH5" s="59"/>
      <c r="IJI5" s="59"/>
      <c r="IJJ5" s="59"/>
      <c r="IJK5" s="59"/>
      <c r="IJL5" s="59"/>
      <c r="IJM5" s="59"/>
      <c r="IJN5" s="59"/>
      <c r="IJO5" s="59"/>
      <c r="IJP5" s="59"/>
      <c r="IJQ5" s="59"/>
      <c r="IJR5" s="59"/>
      <c r="IJS5" s="59"/>
      <c r="IJT5" s="59"/>
      <c r="IJU5" s="59"/>
      <c r="IJV5" s="59"/>
      <c r="IJW5" s="59"/>
      <c r="IJX5" s="59"/>
      <c r="IJY5" s="59"/>
      <c r="IJZ5" s="59"/>
      <c r="IKA5" s="59"/>
      <c r="IKB5" s="59"/>
      <c r="IKC5" s="59"/>
      <c r="IKD5" s="59"/>
      <c r="IKE5" s="59"/>
      <c r="IKF5" s="59"/>
      <c r="IKG5" s="59"/>
      <c r="IKH5" s="59"/>
      <c r="IKI5" s="59"/>
      <c r="IKJ5" s="59"/>
      <c r="IKK5" s="59"/>
      <c r="IKL5" s="59"/>
      <c r="IKM5" s="59"/>
      <c r="IKN5" s="59"/>
      <c r="IKO5" s="59"/>
      <c r="IKP5" s="59"/>
      <c r="IKQ5" s="59"/>
      <c r="IKR5" s="59"/>
      <c r="IKS5" s="59"/>
      <c r="IKT5" s="59"/>
      <c r="IKU5" s="59"/>
      <c r="IKV5" s="59"/>
      <c r="IKW5" s="59"/>
      <c r="IKX5" s="59"/>
      <c r="IKY5" s="59"/>
      <c r="IKZ5" s="59"/>
      <c r="ILA5" s="59"/>
      <c r="ILB5" s="59"/>
      <c r="ILC5" s="59"/>
      <c r="ILD5" s="59"/>
      <c r="ILE5" s="59"/>
      <c r="ILF5" s="59"/>
      <c r="ILG5" s="59"/>
      <c r="ILH5" s="59"/>
      <c r="ILI5" s="59"/>
      <c r="ILJ5" s="59"/>
      <c r="ILK5" s="59"/>
      <c r="ILL5" s="59"/>
      <c r="ILM5" s="59"/>
      <c r="ILN5" s="59"/>
      <c r="ILO5" s="59"/>
      <c r="ILP5" s="59"/>
      <c r="ILQ5" s="59"/>
      <c r="ILR5" s="59"/>
      <c r="ILS5" s="59"/>
      <c r="ILT5" s="59"/>
      <c r="ILU5" s="59"/>
      <c r="ILV5" s="59"/>
      <c r="ILW5" s="59"/>
      <c r="ILX5" s="59"/>
      <c r="ILY5" s="59"/>
      <c r="ILZ5" s="59"/>
      <c r="IMA5" s="59"/>
      <c r="IMB5" s="59"/>
      <c r="IMC5" s="59"/>
      <c r="IMD5" s="59"/>
      <c r="IME5" s="59"/>
      <c r="IMF5" s="59"/>
      <c r="IMG5" s="59"/>
      <c r="IMH5" s="59"/>
      <c r="IMI5" s="59"/>
      <c r="IMJ5" s="59"/>
      <c r="IMK5" s="59"/>
      <c r="IML5" s="59"/>
      <c r="IMM5" s="59"/>
      <c r="IMN5" s="59"/>
      <c r="IMO5" s="59"/>
      <c r="IMP5" s="59"/>
      <c r="IMQ5" s="59"/>
      <c r="IMR5" s="59"/>
      <c r="IMS5" s="59"/>
      <c r="IMT5" s="59"/>
      <c r="IMU5" s="59"/>
      <c r="IMV5" s="59"/>
      <c r="IMW5" s="59"/>
      <c r="IMX5" s="59"/>
      <c r="IMY5" s="59"/>
      <c r="IMZ5" s="59"/>
      <c r="INA5" s="59"/>
      <c r="INB5" s="59"/>
      <c r="INC5" s="59"/>
      <c r="IND5" s="59"/>
      <c r="INE5" s="59"/>
      <c r="INF5" s="59"/>
      <c r="ING5" s="59"/>
      <c r="INH5" s="59"/>
      <c r="INI5" s="59"/>
      <c r="INJ5" s="59"/>
      <c r="INK5" s="59"/>
      <c r="INL5" s="59"/>
      <c r="INM5" s="59"/>
      <c r="INN5" s="59"/>
      <c r="INO5" s="59"/>
      <c r="INP5" s="59"/>
      <c r="INQ5" s="59"/>
      <c r="INR5" s="59"/>
      <c r="INS5" s="59"/>
      <c r="INT5" s="59"/>
      <c r="INU5" s="59"/>
      <c r="INV5" s="59"/>
      <c r="INW5" s="59"/>
      <c r="INX5" s="59"/>
      <c r="INY5" s="59"/>
      <c r="INZ5" s="59"/>
      <c r="IOA5" s="59"/>
      <c r="IOB5" s="59"/>
      <c r="IOC5" s="59"/>
      <c r="IOD5" s="59"/>
      <c r="IOE5" s="59"/>
      <c r="IOF5" s="59"/>
      <c r="IOG5" s="59"/>
      <c r="IOH5" s="59"/>
      <c r="IOI5" s="59"/>
      <c r="IOJ5" s="59"/>
      <c r="IOK5" s="59"/>
      <c r="IOL5" s="59"/>
      <c r="IOM5" s="59"/>
      <c r="ION5" s="59"/>
      <c r="IOO5" s="59"/>
      <c r="IOP5" s="59"/>
      <c r="IOQ5" s="59"/>
      <c r="IOR5" s="59"/>
      <c r="IOS5" s="59"/>
      <c r="IOT5" s="59"/>
      <c r="IOU5" s="59"/>
      <c r="IOV5" s="59"/>
      <c r="IOW5" s="59"/>
      <c r="IOX5" s="59"/>
      <c r="IOY5" s="59"/>
      <c r="IOZ5" s="59"/>
      <c r="IPA5" s="59"/>
      <c r="IPB5" s="59"/>
      <c r="IPC5" s="59"/>
      <c r="IPD5" s="59"/>
      <c r="IPE5" s="59"/>
      <c r="IPF5" s="59"/>
      <c r="IPG5" s="59"/>
      <c r="IPH5" s="59"/>
      <c r="IPI5" s="59"/>
      <c r="IPJ5" s="59"/>
      <c r="IPK5" s="59"/>
      <c r="IPL5" s="59"/>
      <c r="IPM5" s="59"/>
      <c r="IPN5" s="59"/>
      <c r="IPO5" s="59"/>
      <c r="IPP5" s="59"/>
      <c r="IPQ5" s="59"/>
      <c r="IPR5" s="59"/>
      <c r="IPS5" s="59"/>
      <c r="IPT5" s="59"/>
      <c r="IPU5" s="59"/>
      <c r="IPV5" s="59"/>
      <c r="IPW5" s="59"/>
      <c r="IPX5" s="59"/>
      <c r="IPY5" s="59"/>
      <c r="IPZ5" s="59"/>
      <c r="IQA5" s="59"/>
      <c r="IQB5" s="59"/>
      <c r="IQC5" s="59"/>
      <c r="IQD5" s="59"/>
      <c r="IQE5" s="59"/>
      <c r="IQF5" s="59"/>
      <c r="IQG5" s="59"/>
      <c r="IQH5" s="59"/>
      <c r="IQI5" s="59"/>
      <c r="IQJ5" s="59"/>
      <c r="IQK5" s="59"/>
      <c r="IQL5" s="59"/>
      <c r="IQM5" s="59"/>
      <c r="IQN5" s="59"/>
      <c r="IQO5" s="59"/>
      <c r="IQP5" s="59"/>
      <c r="IQQ5" s="59"/>
      <c r="IQR5" s="59"/>
      <c r="IQS5" s="59"/>
      <c r="IQT5" s="59"/>
      <c r="IQU5" s="59"/>
      <c r="IQV5" s="59"/>
      <c r="IQW5" s="59"/>
      <c r="IQX5" s="59"/>
      <c r="IQY5" s="59"/>
      <c r="IQZ5" s="59"/>
      <c r="IRA5" s="59"/>
      <c r="IRB5" s="59"/>
      <c r="IRC5" s="59"/>
      <c r="IRD5" s="59"/>
      <c r="IRE5" s="59"/>
      <c r="IRF5" s="59"/>
      <c r="IRG5" s="59"/>
      <c r="IRH5" s="59"/>
      <c r="IRI5" s="59"/>
      <c r="IRJ5" s="59"/>
      <c r="IRK5" s="59"/>
      <c r="IRL5" s="59"/>
      <c r="IRM5" s="59"/>
      <c r="IRN5" s="59"/>
      <c r="IRO5" s="59"/>
      <c r="IRP5" s="59"/>
      <c r="IRQ5" s="59"/>
      <c r="IRR5" s="59"/>
      <c r="IRS5" s="59"/>
      <c r="IRT5" s="59"/>
      <c r="IRU5" s="59"/>
      <c r="IRV5" s="59"/>
      <c r="IRW5" s="59"/>
      <c r="IRX5" s="59"/>
      <c r="IRY5" s="59"/>
      <c r="IRZ5" s="59"/>
      <c r="ISA5" s="59"/>
      <c r="ISB5" s="59"/>
      <c r="ISC5" s="59"/>
      <c r="ISD5" s="59"/>
      <c r="ISE5" s="59"/>
      <c r="ISF5" s="59"/>
      <c r="ISG5" s="59"/>
      <c r="ISH5" s="59"/>
      <c r="ISI5" s="59"/>
      <c r="ISJ5" s="59"/>
      <c r="ISK5" s="59"/>
      <c r="ISL5" s="59"/>
      <c r="ISM5" s="59"/>
      <c r="ISN5" s="59"/>
      <c r="ISO5" s="59"/>
      <c r="ISP5" s="59"/>
      <c r="ISQ5" s="59"/>
      <c r="ISR5" s="59"/>
      <c r="ISS5" s="59"/>
      <c r="IST5" s="59"/>
      <c r="ISU5" s="59"/>
      <c r="ISV5" s="59"/>
      <c r="ISW5" s="59"/>
      <c r="ISX5" s="59"/>
      <c r="ISY5" s="59"/>
      <c r="ISZ5" s="59"/>
      <c r="ITA5" s="59"/>
      <c r="ITB5" s="59"/>
      <c r="ITC5" s="59"/>
      <c r="ITD5" s="59"/>
      <c r="ITE5" s="59"/>
      <c r="ITF5" s="59"/>
      <c r="ITG5" s="59"/>
      <c r="ITH5" s="59"/>
      <c r="ITI5" s="59"/>
      <c r="ITJ5" s="59"/>
      <c r="ITK5" s="59"/>
      <c r="ITL5" s="59"/>
      <c r="ITM5" s="59"/>
      <c r="ITN5" s="59"/>
      <c r="ITO5" s="59"/>
      <c r="ITP5" s="59"/>
      <c r="ITQ5" s="59"/>
      <c r="ITR5" s="59"/>
      <c r="ITS5" s="59"/>
      <c r="ITT5" s="59"/>
      <c r="ITU5" s="59"/>
      <c r="ITV5" s="59"/>
      <c r="ITW5" s="59"/>
      <c r="ITX5" s="59"/>
      <c r="ITY5" s="59"/>
      <c r="ITZ5" s="59"/>
      <c r="IUA5" s="59"/>
      <c r="IUB5" s="59"/>
      <c r="IUC5" s="59"/>
      <c r="IUD5" s="59"/>
      <c r="IUE5" s="59"/>
      <c r="IUF5" s="59"/>
      <c r="IUG5" s="59"/>
      <c r="IUH5" s="59"/>
      <c r="IUI5" s="59"/>
      <c r="IUJ5" s="59"/>
      <c r="IUK5" s="59"/>
      <c r="IUL5" s="59"/>
      <c r="IUM5" s="59"/>
      <c r="IUN5" s="59"/>
      <c r="IUO5" s="59"/>
      <c r="IUP5" s="59"/>
      <c r="IUQ5" s="59"/>
      <c r="IUR5" s="59"/>
      <c r="IUS5" s="59"/>
      <c r="IUT5" s="59"/>
      <c r="IUU5" s="59"/>
      <c r="IUV5" s="59"/>
      <c r="IUW5" s="59"/>
      <c r="IUX5" s="59"/>
      <c r="IUY5" s="59"/>
      <c r="IUZ5" s="59"/>
      <c r="IVA5" s="59"/>
      <c r="IVB5" s="59"/>
      <c r="IVC5" s="59"/>
      <c r="IVD5" s="59"/>
      <c r="IVE5" s="59"/>
      <c r="IVF5" s="59"/>
      <c r="IVG5" s="59"/>
      <c r="IVH5" s="59"/>
      <c r="IVI5" s="59"/>
      <c r="IVJ5" s="59"/>
      <c r="IVK5" s="59"/>
      <c r="IVL5" s="59"/>
      <c r="IVM5" s="59"/>
      <c r="IVN5" s="59"/>
      <c r="IVO5" s="59"/>
      <c r="IVP5" s="59"/>
      <c r="IVQ5" s="59"/>
      <c r="IVR5" s="59"/>
      <c r="IVS5" s="59"/>
      <c r="IVT5" s="59"/>
      <c r="IVU5" s="59"/>
      <c r="IVV5" s="59"/>
      <c r="IVW5" s="59"/>
      <c r="IVX5" s="59"/>
      <c r="IVY5" s="59"/>
      <c r="IVZ5" s="59"/>
      <c r="IWA5" s="59"/>
      <c r="IWB5" s="59"/>
      <c r="IWC5" s="59"/>
      <c r="IWD5" s="59"/>
      <c r="IWE5" s="59"/>
      <c r="IWF5" s="59"/>
      <c r="IWG5" s="59"/>
      <c r="IWH5" s="59"/>
      <c r="IWI5" s="59"/>
      <c r="IWJ5" s="59"/>
      <c r="IWK5" s="59"/>
      <c r="IWL5" s="59"/>
      <c r="IWM5" s="59"/>
      <c r="IWN5" s="59"/>
      <c r="IWO5" s="59"/>
      <c r="IWP5" s="59"/>
      <c r="IWQ5" s="59"/>
      <c r="IWR5" s="59"/>
      <c r="IWS5" s="59"/>
      <c r="IWT5" s="59"/>
      <c r="IWU5" s="59"/>
      <c r="IWV5" s="59"/>
      <c r="IWW5" s="59"/>
      <c r="IWX5" s="59"/>
      <c r="IWY5" s="59"/>
      <c r="IWZ5" s="59"/>
      <c r="IXA5" s="59"/>
      <c r="IXB5" s="59"/>
      <c r="IXC5" s="59"/>
      <c r="IXD5" s="59"/>
      <c r="IXE5" s="59"/>
      <c r="IXF5" s="59"/>
      <c r="IXG5" s="59"/>
      <c r="IXH5" s="59"/>
      <c r="IXI5" s="59"/>
      <c r="IXJ5" s="59"/>
      <c r="IXK5" s="59"/>
      <c r="IXL5" s="59"/>
      <c r="IXM5" s="59"/>
      <c r="IXN5" s="59"/>
      <c r="IXO5" s="59"/>
      <c r="IXP5" s="59"/>
      <c r="IXQ5" s="59"/>
      <c r="IXR5" s="59"/>
      <c r="IXS5" s="59"/>
      <c r="IXT5" s="59"/>
      <c r="IXU5" s="59"/>
      <c r="IXV5" s="59"/>
      <c r="IXW5" s="59"/>
      <c r="IXX5" s="59"/>
      <c r="IXY5" s="59"/>
      <c r="IXZ5" s="59"/>
      <c r="IYA5" s="59"/>
      <c r="IYB5" s="59"/>
      <c r="IYC5" s="59"/>
      <c r="IYD5" s="59"/>
      <c r="IYE5" s="59"/>
      <c r="IYF5" s="59"/>
      <c r="IYG5" s="59"/>
      <c r="IYH5" s="59"/>
      <c r="IYI5" s="59"/>
      <c r="IYJ5" s="59"/>
      <c r="IYK5" s="59"/>
      <c r="IYL5" s="59"/>
      <c r="IYM5" s="59"/>
      <c r="IYN5" s="59"/>
      <c r="IYO5" s="59"/>
      <c r="IYP5" s="59"/>
      <c r="IYQ5" s="59"/>
      <c r="IYR5" s="59"/>
      <c r="IYS5" s="59"/>
      <c r="IYT5" s="59"/>
      <c r="IYU5" s="59"/>
      <c r="IYV5" s="59"/>
      <c r="IYW5" s="59"/>
      <c r="IYX5" s="59"/>
      <c r="IYY5" s="59"/>
      <c r="IYZ5" s="59"/>
      <c r="IZA5" s="59"/>
      <c r="IZB5" s="59"/>
      <c r="IZC5" s="59"/>
      <c r="IZD5" s="59"/>
      <c r="IZE5" s="59"/>
      <c r="IZF5" s="59"/>
      <c r="IZG5" s="59"/>
      <c r="IZH5" s="59"/>
      <c r="IZI5" s="59"/>
      <c r="IZJ5" s="59"/>
      <c r="IZK5" s="59"/>
      <c r="IZL5" s="59"/>
      <c r="IZM5" s="59"/>
      <c r="IZN5" s="59"/>
      <c r="IZO5" s="59"/>
      <c r="IZP5" s="59"/>
      <c r="IZQ5" s="59"/>
      <c r="IZR5" s="59"/>
      <c r="IZS5" s="59"/>
      <c r="IZT5" s="59"/>
      <c r="IZU5" s="59"/>
      <c r="IZV5" s="59"/>
      <c r="IZW5" s="59"/>
      <c r="IZX5" s="59"/>
      <c r="IZY5" s="59"/>
      <c r="IZZ5" s="59"/>
      <c r="JAA5" s="59"/>
      <c r="JAB5" s="59"/>
      <c r="JAC5" s="59"/>
      <c r="JAD5" s="59"/>
      <c r="JAE5" s="59"/>
      <c r="JAF5" s="59"/>
      <c r="JAG5" s="59"/>
      <c r="JAH5" s="59"/>
      <c r="JAI5" s="59"/>
      <c r="JAJ5" s="59"/>
      <c r="JAK5" s="59"/>
      <c r="JAL5" s="59"/>
      <c r="JAM5" s="59"/>
      <c r="JAN5" s="59"/>
      <c r="JAO5" s="59"/>
      <c r="JAP5" s="59"/>
      <c r="JAQ5" s="59"/>
      <c r="JAR5" s="59"/>
      <c r="JAS5" s="59"/>
      <c r="JAT5" s="59"/>
      <c r="JAU5" s="59"/>
      <c r="JAV5" s="59"/>
      <c r="JAW5" s="59"/>
      <c r="JAX5" s="59"/>
      <c r="JAY5" s="59"/>
      <c r="JAZ5" s="59"/>
      <c r="JBA5" s="59"/>
      <c r="JBB5" s="59"/>
      <c r="JBC5" s="59"/>
      <c r="JBD5" s="59"/>
      <c r="JBE5" s="59"/>
      <c r="JBF5" s="59"/>
      <c r="JBG5" s="59"/>
      <c r="JBH5" s="59"/>
      <c r="JBI5" s="59"/>
      <c r="JBJ5" s="59"/>
      <c r="JBK5" s="59"/>
      <c r="JBL5" s="59"/>
      <c r="JBM5" s="59"/>
      <c r="JBN5" s="59"/>
      <c r="JBO5" s="59"/>
      <c r="JBP5" s="59"/>
      <c r="JBQ5" s="59"/>
      <c r="JBR5" s="59"/>
      <c r="JBS5" s="59"/>
      <c r="JBT5" s="59"/>
      <c r="JBU5" s="59"/>
      <c r="JBV5" s="59"/>
      <c r="JBW5" s="59"/>
      <c r="JBX5" s="59"/>
      <c r="JBY5" s="59"/>
      <c r="JBZ5" s="59"/>
      <c r="JCA5" s="59"/>
      <c r="JCB5" s="59"/>
      <c r="JCC5" s="59"/>
      <c r="JCD5" s="59"/>
      <c r="JCE5" s="59"/>
      <c r="JCF5" s="59"/>
      <c r="JCG5" s="59"/>
      <c r="JCH5" s="59"/>
      <c r="JCI5" s="59"/>
      <c r="JCJ5" s="59"/>
      <c r="JCK5" s="59"/>
      <c r="JCL5" s="59"/>
      <c r="JCM5" s="59"/>
      <c r="JCN5" s="59"/>
      <c r="JCO5" s="59"/>
      <c r="JCP5" s="59"/>
      <c r="JCQ5" s="59"/>
      <c r="JCR5" s="59"/>
      <c r="JCS5" s="59"/>
      <c r="JCT5" s="59"/>
      <c r="JCU5" s="59"/>
      <c r="JCV5" s="59"/>
      <c r="JCW5" s="59"/>
      <c r="JCX5" s="59"/>
      <c r="JCY5" s="59"/>
      <c r="JCZ5" s="59"/>
      <c r="JDA5" s="59"/>
      <c r="JDB5" s="59"/>
      <c r="JDC5" s="59"/>
      <c r="JDD5" s="59"/>
      <c r="JDE5" s="59"/>
      <c r="JDF5" s="59"/>
      <c r="JDG5" s="59"/>
      <c r="JDH5" s="59"/>
      <c r="JDI5" s="59"/>
      <c r="JDJ5" s="59"/>
      <c r="JDK5" s="59"/>
      <c r="JDL5" s="59"/>
      <c r="JDM5" s="59"/>
      <c r="JDN5" s="59"/>
      <c r="JDO5" s="59"/>
      <c r="JDP5" s="59"/>
      <c r="JDQ5" s="59"/>
      <c r="JDR5" s="59"/>
      <c r="JDS5" s="59"/>
      <c r="JDT5" s="59"/>
      <c r="JDU5" s="59"/>
      <c r="JDV5" s="59"/>
      <c r="JDW5" s="59"/>
      <c r="JDX5" s="59"/>
      <c r="JDY5" s="59"/>
      <c r="JDZ5" s="59"/>
      <c r="JEA5" s="59"/>
      <c r="JEB5" s="59"/>
      <c r="JEC5" s="59"/>
      <c r="JED5" s="59"/>
      <c r="JEE5" s="59"/>
      <c r="JEF5" s="59"/>
      <c r="JEG5" s="59"/>
      <c r="JEH5" s="59"/>
      <c r="JEI5" s="59"/>
      <c r="JEJ5" s="59"/>
      <c r="JEK5" s="59"/>
      <c r="JEL5" s="59"/>
      <c r="JEM5" s="59"/>
      <c r="JEN5" s="59"/>
      <c r="JEO5" s="59"/>
      <c r="JEP5" s="59"/>
      <c r="JEQ5" s="59"/>
      <c r="JER5" s="59"/>
      <c r="JES5" s="59"/>
      <c r="JET5" s="59"/>
      <c r="JEU5" s="59"/>
      <c r="JEV5" s="59"/>
      <c r="JEW5" s="59"/>
      <c r="JEX5" s="59"/>
      <c r="JEY5" s="59"/>
      <c r="JEZ5" s="59"/>
      <c r="JFA5" s="59"/>
      <c r="JFB5" s="59"/>
      <c r="JFC5" s="59"/>
      <c r="JFD5" s="59"/>
      <c r="JFE5" s="59"/>
      <c r="JFF5" s="59"/>
      <c r="JFG5" s="59"/>
      <c r="JFH5" s="59"/>
      <c r="JFI5" s="59"/>
      <c r="JFJ5" s="59"/>
      <c r="JFK5" s="59"/>
      <c r="JFL5" s="59"/>
      <c r="JFM5" s="59"/>
      <c r="JFN5" s="59"/>
      <c r="JFO5" s="59"/>
      <c r="JFP5" s="59"/>
      <c r="JFQ5" s="59"/>
      <c r="JFR5" s="59"/>
      <c r="JFS5" s="59"/>
      <c r="JFT5" s="59"/>
      <c r="JFU5" s="59"/>
      <c r="JFV5" s="59"/>
      <c r="JFW5" s="59"/>
      <c r="JFX5" s="59"/>
      <c r="JFY5" s="59"/>
      <c r="JFZ5" s="59"/>
      <c r="JGA5" s="59"/>
      <c r="JGB5" s="59"/>
      <c r="JGC5" s="59"/>
      <c r="JGD5" s="59"/>
      <c r="JGE5" s="59"/>
      <c r="JGF5" s="59"/>
      <c r="JGG5" s="59"/>
      <c r="JGH5" s="59"/>
      <c r="JGI5" s="59"/>
      <c r="JGJ5" s="59"/>
      <c r="JGK5" s="59"/>
      <c r="JGL5" s="59"/>
      <c r="JGM5" s="59"/>
      <c r="JGN5" s="59"/>
      <c r="JGO5" s="59"/>
      <c r="JGP5" s="59"/>
      <c r="JGQ5" s="59"/>
      <c r="JGR5" s="59"/>
      <c r="JGS5" s="59"/>
      <c r="JGT5" s="59"/>
      <c r="JGU5" s="59"/>
      <c r="JGV5" s="59"/>
      <c r="JGW5" s="59"/>
      <c r="JGX5" s="59"/>
      <c r="JGY5" s="59"/>
      <c r="JGZ5" s="59"/>
      <c r="JHA5" s="59"/>
      <c r="JHB5" s="59"/>
      <c r="JHC5" s="59"/>
      <c r="JHD5" s="59"/>
      <c r="JHE5" s="59"/>
      <c r="JHF5" s="59"/>
      <c r="JHG5" s="59"/>
      <c r="JHH5" s="59"/>
      <c r="JHI5" s="59"/>
      <c r="JHJ5" s="59"/>
      <c r="JHK5" s="59"/>
      <c r="JHL5" s="59"/>
      <c r="JHM5" s="59"/>
      <c r="JHN5" s="59"/>
      <c r="JHO5" s="59"/>
      <c r="JHP5" s="59"/>
      <c r="JHQ5" s="59"/>
      <c r="JHR5" s="59"/>
      <c r="JHS5" s="59"/>
      <c r="JHT5" s="59"/>
      <c r="JHU5" s="59"/>
      <c r="JHV5" s="59"/>
      <c r="JHW5" s="59"/>
      <c r="JHX5" s="59"/>
      <c r="JHY5" s="59"/>
      <c r="JHZ5" s="59"/>
      <c r="JIA5" s="59"/>
      <c r="JIB5" s="59"/>
      <c r="JIC5" s="59"/>
      <c r="JID5" s="59"/>
      <c r="JIE5" s="59"/>
      <c r="JIF5" s="59"/>
      <c r="JIG5" s="59"/>
      <c r="JIH5" s="59"/>
      <c r="JII5" s="59"/>
      <c r="JIJ5" s="59"/>
      <c r="JIK5" s="59"/>
      <c r="JIL5" s="59"/>
      <c r="JIM5" s="59"/>
      <c r="JIN5" s="59"/>
      <c r="JIO5" s="59"/>
      <c r="JIP5" s="59"/>
      <c r="JIQ5" s="59"/>
      <c r="JIR5" s="59"/>
      <c r="JIS5" s="59"/>
      <c r="JIT5" s="59"/>
      <c r="JIU5" s="59"/>
      <c r="JIV5" s="59"/>
      <c r="JIW5" s="59"/>
      <c r="JIX5" s="59"/>
      <c r="JIY5" s="59"/>
      <c r="JIZ5" s="59"/>
      <c r="JJA5" s="59"/>
      <c r="JJB5" s="59"/>
      <c r="JJC5" s="59"/>
      <c r="JJD5" s="59"/>
      <c r="JJE5" s="59"/>
      <c r="JJF5" s="59"/>
      <c r="JJG5" s="59"/>
      <c r="JJH5" s="59"/>
      <c r="JJI5" s="59"/>
      <c r="JJJ5" s="59"/>
      <c r="JJK5" s="59"/>
      <c r="JJL5" s="59"/>
      <c r="JJM5" s="59"/>
      <c r="JJN5" s="59"/>
      <c r="JJO5" s="59"/>
      <c r="JJP5" s="59"/>
      <c r="JJQ5" s="59"/>
      <c r="JJR5" s="59"/>
      <c r="JJS5" s="59"/>
      <c r="JJT5" s="59"/>
      <c r="JJU5" s="59"/>
      <c r="JJV5" s="59"/>
      <c r="JJW5" s="59"/>
      <c r="JJX5" s="59"/>
      <c r="JJY5" s="59"/>
      <c r="JJZ5" s="59"/>
      <c r="JKA5" s="59"/>
      <c r="JKB5" s="59"/>
      <c r="JKC5" s="59"/>
      <c r="JKD5" s="59"/>
      <c r="JKE5" s="59"/>
      <c r="JKF5" s="59"/>
      <c r="JKG5" s="59"/>
      <c r="JKH5" s="59"/>
      <c r="JKI5" s="59"/>
      <c r="JKJ5" s="59"/>
      <c r="JKK5" s="59"/>
      <c r="JKL5" s="59"/>
      <c r="JKM5" s="59"/>
      <c r="JKN5" s="59"/>
      <c r="JKO5" s="59"/>
      <c r="JKP5" s="59"/>
      <c r="JKQ5" s="59"/>
      <c r="JKR5" s="59"/>
      <c r="JKS5" s="59"/>
      <c r="JKT5" s="59"/>
      <c r="JKU5" s="59"/>
      <c r="JKV5" s="59"/>
      <c r="JKW5" s="59"/>
      <c r="JKX5" s="59"/>
      <c r="JKY5" s="59"/>
      <c r="JKZ5" s="59"/>
      <c r="JLA5" s="59"/>
      <c r="JLB5" s="59"/>
      <c r="JLC5" s="59"/>
      <c r="JLD5" s="59"/>
      <c r="JLE5" s="59"/>
      <c r="JLF5" s="59"/>
      <c r="JLG5" s="59"/>
      <c r="JLH5" s="59"/>
      <c r="JLI5" s="59"/>
      <c r="JLJ5" s="59"/>
      <c r="JLK5" s="59"/>
      <c r="JLL5" s="59"/>
      <c r="JLM5" s="59"/>
      <c r="JLN5" s="59"/>
      <c r="JLO5" s="59"/>
      <c r="JLP5" s="59"/>
      <c r="JLQ5" s="59"/>
      <c r="JLR5" s="59"/>
      <c r="JLS5" s="59"/>
      <c r="JLT5" s="59"/>
      <c r="JLU5" s="59"/>
      <c r="JLV5" s="59"/>
      <c r="JLW5" s="59"/>
      <c r="JLX5" s="59"/>
      <c r="JLY5" s="59"/>
      <c r="JLZ5" s="59"/>
      <c r="JMA5" s="59"/>
      <c r="JMB5" s="59"/>
      <c r="JMC5" s="59"/>
      <c r="JMD5" s="59"/>
      <c r="JME5" s="59"/>
      <c r="JMF5" s="59"/>
      <c r="JMG5" s="59"/>
      <c r="JMH5" s="59"/>
      <c r="JMI5" s="59"/>
      <c r="JMJ5" s="59"/>
      <c r="JMK5" s="59"/>
      <c r="JML5" s="59"/>
      <c r="JMM5" s="59"/>
      <c r="JMN5" s="59"/>
      <c r="JMO5" s="59"/>
      <c r="JMP5" s="59"/>
      <c r="JMQ5" s="59"/>
      <c r="JMR5" s="59"/>
      <c r="JMS5" s="59"/>
      <c r="JMT5" s="59"/>
      <c r="JMU5" s="59"/>
      <c r="JMV5" s="59"/>
      <c r="JMW5" s="59"/>
      <c r="JMX5" s="59"/>
      <c r="JMY5" s="59"/>
      <c r="JMZ5" s="59"/>
      <c r="JNA5" s="59"/>
      <c r="JNB5" s="59"/>
      <c r="JNC5" s="59"/>
      <c r="JND5" s="59"/>
      <c r="JNE5" s="59"/>
      <c r="JNF5" s="59"/>
      <c r="JNG5" s="59"/>
      <c r="JNH5" s="59"/>
      <c r="JNI5" s="59"/>
      <c r="JNJ5" s="59"/>
      <c r="JNK5" s="59"/>
      <c r="JNL5" s="59"/>
      <c r="JNM5" s="59"/>
      <c r="JNN5" s="59"/>
      <c r="JNO5" s="59"/>
      <c r="JNP5" s="59"/>
      <c r="JNQ5" s="59"/>
      <c r="JNR5" s="59"/>
      <c r="JNS5" s="59"/>
      <c r="JNT5" s="59"/>
      <c r="JNU5" s="59"/>
      <c r="JNV5" s="59"/>
      <c r="JNW5" s="59"/>
      <c r="JNX5" s="59"/>
      <c r="JNY5" s="59"/>
      <c r="JNZ5" s="59"/>
      <c r="JOA5" s="59"/>
      <c r="JOB5" s="59"/>
      <c r="JOC5" s="59"/>
      <c r="JOD5" s="59"/>
      <c r="JOE5" s="59"/>
      <c r="JOF5" s="59"/>
      <c r="JOG5" s="59"/>
      <c r="JOH5" s="59"/>
      <c r="JOI5" s="59"/>
      <c r="JOJ5" s="59"/>
      <c r="JOK5" s="59"/>
      <c r="JOL5" s="59"/>
      <c r="JOM5" s="59"/>
      <c r="JON5" s="59"/>
      <c r="JOO5" s="59"/>
      <c r="JOP5" s="59"/>
      <c r="JOQ5" s="59"/>
      <c r="JOR5" s="59"/>
      <c r="JOS5" s="59"/>
      <c r="JOT5" s="59"/>
      <c r="JOU5" s="59"/>
      <c r="JOV5" s="59"/>
      <c r="JOW5" s="59"/>
      <c r="JOX5" s="59"/>
      <c r="JOY5" s="59"/>
      <c r="JOZ5" s="59"/>
      <c r="JPA5" s="59"/>
      <c r="JPB5" s="59"/>
      <c r="JPC5" s="59"/>
      <c r="JPD5" s="59"/>
      <c r="JPE5" s="59"/>
      <c r="JPF5" s="59"/>
      <c r="JPG5" s="59"/>
      <c r="JPH5" s="59"/>
      <c r="JPI5" s="59"/>
      <c r="JPJ5" s="59"/>
      <c r="JPK5" s="59"/>
      <c r="JPL5" s="59"/>
      <c r="JPM5" s="59"/>
      <c r="JPN5" s="59"/>
      <c r="JPO5" s="59"/>
      <c r="JPP5" s="59"/>
      <c r="JPQ5" s="59"/>
      <c r="JPR5" s="59"/>
      <c r="JPS5" s="59"/>
      <c r="JPT5" s="59"/>
      <c r="JPU5" s="59"/>
      <c r="JPV5" s="59"/>
      <c r="JPW5" s="59"/>
      <c r="JPX5" s="59"/>
      <c r="JPY5" s="59"/>
      <c r="JPZ5" s="59"/>
      <c r="JQA5" s="59"/>
      <c r="JQB5" s="59"/>
      <c r="JQC5" s="59"/>
      <c r="JQD5" s="59"/>
      <c r="JQE5" s="59"/>
      <c r="JQF5" s="59"/>
      <c r="JQG5" s="59"/>
      <c r="JQH5" s="59"/>
      <c r="JQI5" s="59"/>
      <c r="JQJ5" s="59"/>
      <c r="JQK5" s="59"/>
      <c r="JQL5" s="59"/>
      <c r="JQM5" s="59"/>
      <c r="JQN5" s="59"/>
      <c r="JQO5" s="59"/>
      <c r="JQP5" s="59"/>
      <c r="JQQ5" s="59"/>
      <c r="JQR5" s="59"/>
      <c r="JQS5" s="59"/>
      <c r="JQT5" s="59"/>
      <c r="JQU5" s="59"/>
      <c r="JQV5" s="59"/>
      <c r="JQW5" s="59"/>
      <c r="JQX5" s="59"/>
      <c r="JQY5" s="59"/>
      <c r="JQZ5" s="59"/>
      <c r="JRA5" s="59"/>
      <c r="JRB5" s="59"/>
      <c r="JRC5" s="59"/>
      <c r="JRD5" s="59"/>
      <c r="JRE5" s="59"/>
      <c r="JRF5" s="59"/>
      <c r="JRG5" s="59"/>
      <c r="JRH5" s="59"/>
      <c r="JRI5" s="59"/>
      <c r="JRJ5" s="59"/>
      <c r="JRK5" s="59"/>
      <c r="JRL5" s="59"/>
      <c r="JRM5" s="59"/>
      <c r="JRN5" s="59"/>
      <c r="JRO5" s="59"/>
      <c r="JRP5" s="59"/>
      <c r="JRQ5" s="59"/>
      <c r="JRR5" s="59"/>
      <c r="JRS5" s="59"/>
      <c r="JRT5" s="59"/>
      <c r="JRU5" s="59"/>
      <c r="JRV5" s="59"/>
      <c r="JRW5" s="59"/>
      <c r="JRX5" s="59"/>
      <c r="JRY5" s="59"/>
      <c r="JRZ5" s="59"/>
      <c r="JSA5" s="59"/>
      <c r="JSB5" s="59"/>
      <c r="JSC5" s="59"/>
      <c r="JSD5" s="59"/>
      <c r="JSE5" s="59"/>
      <c r="JSF5" s="59"/>
      <c r="JSG5" s="59"/>
      <c r="JSH5" s="59"/>
      <c r="JSI5" s="59"/>
      <c r="JSJ5" s="59"/>
      <c r="JSK5" s="59"/>
      <c r="JSL5" s="59"/>
      <c r="JSM5" s="59"/>
      <c r="JSN5" s="59"/>
      <c r="JSO5" s="59"/>
      <c r="JSP5" s="59"/>
      <c r="JSQ5" s="59"/>
      <c r="JSR5" s="59"/>
      <c r="JSS5" s="59"/>
      <c r="JST5" s="59"/>
      <c r="JSU5" s="59"/>
      <c r="JSV5" s="59"/>
      <c r="JSW5" s="59"/>
      <c r="JSX5" s="59"/>
      <c r="JSY5" s="59"/>
      <c r="JSZ5" s="59"/>
      <c r="JTA5" s="59"/>
      <c r="JTB5" s="59"/>
      <c r="JTC5" s="59"/>
      <c r="JTD5" s="59"/>
      <c r="JTE5" s="59"/>
      <c r="JTF5" s="59"/>
      <c r="JTG5" s="59"/>
      <c r="JTH5" s="59"/>
      <c r="JTI5" s="59"/>
      <c r="JTJ5" s="59"/>
      <c r="JTK5" s="59"/>
      <c r="JTL5" s="59"/>
      <c r="JTM5" s="59"/>
      <c r="JTN5" s="59"/>
      <c r="JTO5" s="59"/>
      <c r="JTP5" s="59"/>
      <c r="JTQ5" s="59"/>
      <c r="JTR5" s="59"/>
      <c r="JTS5" s="59"/>
      <c r="JTT5" s="59"/>
      <c r="JTU5" s="59"/>
      <c r="JTV5" s="59"/>
      <c r="JTW5" s="59"/>
      <c r="JTX5" s="59"/>
      <c r="JTY5" s="59"/>
      <c r="JTZ5" s="59"/>
      <c r="JUA5" s="59"/>
      <c r="JUB5" s="59"/>
      <c r="JUC5" s="59"/>
      <c r="JUD5" s="59"/>
      <c r="JUE5" s="59"/>
      <c r="JUF5" s="59"/>
      <c r="JUG5" s="59"/>
      <c r="JUH5" s="59"/>
      <c r="JUI5" s="59"/>
      <c r="JUJ5" s="59"/>
      <c r="JUK5" s="59"/>
      <c r="JUL5" s="59"/>
      <c r="JUM5" s="59"/>
      <c r="JUN5" s="59"/>
      <c r="JUO5" s="59"/>
      <c r="JUP5" s="59"/>
      <c r="JUQ5" s="59"/>
      <c r="JUR5" s="59"/>
      <c r="JUS5" s="59"/>
      <c r="JUT5" s="59"/>
      <c r="JUU5" s="59"/>
      <c r="JUV5" s="59"/>
      <c r="JUW5" s="59"/>
      <c r="JUX5" s="59"/>
      <c r="JUY5" s="59"/>
      <c r="JUZ5" s="59"/>
      <c r="JVA5" s="59"/>
      <c r="JVB5" s="59"/>
      <c r="JVC5" s="59"/>
      <c r="JVD5" s="59"/>
      <c r="JVE5" s="59"/>
      <c r="JVF5" s="59"/>
      <c r="JVG5" s="59"/>
      <c r="JVH5" s="59"/>
      <c r="JVI5" s="59"/>
      <c r="JVJ5" s="59"/>
      <c r="JVK5" s="59"/>
      <c r="JVL5" s="59"/>
      <c r="JVM5" s="59"/>
      <c r="JVN5" s="59"/>
      <c r="JVO5" s="59"/>
      <c r="JVP5" s="59"/>
      <c r="JVQ5" s="59"/>
      <c r="JVR5" s="59"/>
      <c r="JVS5" s="59"/>
      <c r="JVT5" s="59"/>
      <c r="JVU5" s="59"/>
      <c r="JVV5" s="59"/>
      <c r="JVW5" s="59"/>
      <c r="JVX5" s="59"/>
      <c r="JVY5" s="59"/>
      <c r="JVZ5" s="59"/>
      <c r="JWA5" s="59"/>
      <c r="JWB5" s="59"/>
      <c r="JWC5" s="59"/>
      <c r="JWD5" s="59"/>
      <c r="JWE5" s="59"/>
      <c r="JWF5" s="59"/>
      <c r="JWG5" s="59"/>
      <c r="JWH5" s="59"/>
      <c r="JWI5" s="59"/>
      <c r="JWJ5" s="59"/>
      <c r="JWK5" s="59"/>
      <c r="JWL5" s="59"/>
      <c r="JWM5" s="59"/>
      <c r="JWN5" s="59"/>
      <c r="JWO5" s="59"/>
      <c r="JWP5" s="59"/>
      <c r="JWQ5" s="59"/>
      <c r="JWR5" s="59"/>
      <c r="JWS5" s="59"/>
      <c r="JWT5" s="59"/>
      <c r="JWU5" s="59"/>
      <c r="JWV5" s="59"/>
      <c r="JWW5" s="59"/>
      <c r="JWX5" s="59"/>
      <c r="JWY5" s="59"/>
      <c r="JWZ5" s="59"/>
      <c r="JXA5" s="59"/>
      <c r="JXB5" s="59"/>
      <c r="JXC5" s="59"/>
      <c r="JXD5" s="59"/>
      <c r="JXE5" s="59"/>
      <c r="JXF5" s="59"/>
      <c r="JXG5" s="59"/>
      <c r="JXH5" s="59"/>
      <c r="JXI5" s="59"/>
      <c r="JXJ5" s="59"/>
      <c r="JXK5" s="59"/>
      <c r="JXL5" s="59"/>
      <c r="JXM5" s="59"/>
      <c r="JXN5" s="59"/>
      <c r="JXO5" s="59"/>
      <c r="JXP5" s="59"/>
      <c r="JXQ5" s="59"/>
      <c r="JXR5" s="59"/>
      <c r="JXS5" s="59"/>
      <c r="JXT5" s="59"/>
      <c r="JXU5" s="59"/>
      <c r="JXV5" s="59"/>
      <c r="JXW5" s="59"/>
      <c r="JXX5" s="59"/>
      <c r="JXY5" s="59"/>
      <c r="JXZ5" s="59"/>
      <c r="JYA5" s="59"/>
      <c r="JYB5" s="59"/>
      <c r="JYC5" s="59"/>
      <c r="JYD5" s="59"/>
      <c r="JYE5" s="59"/>
      <c r="JYF5" s="59"/>
      <c r="JYG5" s="59"/>
      <c r="JYH5" s="59"/>
      <c r="JYI5" s="59"/>
      <c r="JYJ5" s="59"/>
      <c r="JYK5" s="59"/>
      <c r="JYL5" s="59"/>
      <c r="JYM5" s="59"/>
      <c r="JYN5" s="59"/>
      <c r="JYO5" s="59"/>
      <c r="JYP5" s="59"/>
      <c r="JYQ5" s="59"/>
      <c r="JYR5" s="59"/>
      <c r="JYS5" s="59"/>
      <c r="JYT5" s="59"/>
      <c r="JYU5" s="59"/>
      <c r="JYV5" s="59"/>
      <c r="JYW5" s="59"/>
      <c r="JYX5" s="59"/>
      <c r="JYY5" s="59"/>
      <c r="JYZ5" s="59"/>
      <c r="JZA5" s="59"/>
      <c r="JZB5" s="59"/>
      <c r="JZC5" s="59"/>
      <c r="JZD5" s="59"/>
      <c r="JZE5" s="59"/>
      <c r="JZF5" s="59"/>
      <c r="JZG5" s="59"/>
      <c r="JZH5" s="59"/>
      <c r="JZI5" s="59"/>
      <c r="JZJ5" s="59"/>
      <c r="JZK5" s="59"/>
      <c r="JZL5" s="59"/>
      <c r="JZM5" s="59"/>
      <c r="JZN5" s="59"/>
      <c r="JZO5" s="59"/>
      <c r="JZP5" s="59"/>
      <c r="JZQ5" s="59"/>
      <c r="JZR5" s="59"/>
      <c r="JZS5" s="59"/>
      <c r="JZT5" s="59"/>
      <c r="JZU5" s="59"/>
      <c r="JZV5" s="59"/>
      <c r="JZW5" s="59"/>
      <c r="JZX5" s="59"/>
      <c r="JZY5" s="59"/>
      <c r="JZZ5" s="59"/>
      <c r="KAA5" s="59"/>
      <c r="KAB5" s="59"/>
      <c r="KAC5" s="59"/>
      <c r="KAD5" s="59"/>
      <c r="KAE5" s="59"/>
      <c r="KAF5" s="59"/>
      <c r="KAG5" s="59"/>
      <c r="KAH5" s="59"/>
      <c r="KAI5" s="59"/>
      <c r="KAJ5" s="59"/>
      <c r="KAK5" s="59"/>
      <c r="KAL5" s="59"/>
      <c r="KAM5" s="59"/>
      <c r="KAN5" s="59"/>
      <c r="KAO5" s="59"/>
      <c r="KAP5" s="59"/>
      <c r="KAQ5" s="59"/>
      <c r="KAR5" s="59"/>
      <c r="KAS5" s="59"/>
      <c r="KAT5" s="59"/>
      <c r="KAU5" s="59"/>
      <c r="KAV5" s="59"/>
      <c r="KAW5" s="59"/>
      <c r="KAX5" s="59"/>
      <c r="KAY5" s="59"/>
      <c r="KAZ5" s="59"/>
      <c r="KBA5" s="59"/>
      <c r="KBB5" s="59"/>
      <c r="KBC5" s="59"/>
      <c r="KBD5" s="59"/>
      <c r="KBE5" s="59"/>
      <c r="KBF5" s="59"/>
      <c r="KBG5" s="59"/>
      <c r="KBH5" s="59"/>
      <c r="KBI5" s="59"/>
      <c r="KBJ5" s="59"/>
      <c r="KBK5" s="59"/>
      <c r="KBL5" s="59"/>
      <c r="KBM5" s="59"/>
      <c r="KBN5" s="59"/>
      <c r="KBO5" s="59"/>
      <c r="KBP5" s="59"/>
      <c r="KBQ5" s="59"/>
      <c r="KBR5" s="59"/>
      <c r="KBS5" s="59"/>
      <c r="KBT5" s="59"/>
      <c r="KBU5" s="59"/>
      <c r="KBV5" s="59"/>
      <c r="KBW5" s="59"/>
      <c r="KBX5" s="59"/>
      <c r="KBY5" s="59"/>
      <c r="KBZ5" s="59"/>
      <c r="KCA5" s="59"/>
      <c r="KCB5" s="59"/>
      <c r="KCC5" s="59"/>
      <c r="KCD5" s="59"/>
      <c r="KCE5" s="59"/>
      <c r="KCF5" s="59"/>
      <c r="KCG5" s="59"/>
      <c r="KCH5" s="59"/>
      <c r="KCI5" s="59"/>
      <c r="KCJ5" s="59"/>
      <c r="KCK5" s="59"/>
      <c r="KCL5" s="59"/>
      <c r="KCM5" s="59"/>
      <c r="KCN5" s="59"/>
      <c r="KCO5" s="59"/>
      <c r="KCP5" s="59"/>
      <c r="KCQ5" s="59"/>
      <c r="KCR5" s="59"/>
      <c r="KCS5" s="59"/>
      <c r="KCT5" s="59"/>
      <c r="KCU5" s="59"/>
      <c r="KCV5" s="59"/>
      <c r="KCW5" s="59"/>
      <c r="KCX5" s="59"/>
      <c r="KCY5" s="59"/>
      <c r="KCZ5" s="59"/>
      <c r="KDA5" s="59"/>
      <c r="KDB5" s="59"/>
      <c r="KDC5" s="59"/>
      <c r="KDD5" s="59"/>
      <c r="KDE5" s="59"/>
      <c r="KDF5" s="59"/>
      <c r="KDG5" s="59"/>
      <c r="KDH5" s="59"/>
      <c r="KDI5" s="59"/>
      <c r="KDJ5" s="59"/>
      <c r="KDK5" s="59"/>
      <c r="KDL5" s="59"/>
      <c r="KDM5" s="59"/>
      <c r="KDN5" s="59"/>
      <c r="KDO5" s="59"/>
      <c r="KDP5" s="59"/>
      <c r="KDQ5" s="59"/>
      <c r="KDR5" s="59"/>
      <c r="KDS5" s="59"/>
      <c r="KDT5" s="59"/>
      <c r="KDU5" s="59"/>
      <c r="KDV5" s="59"/>
      <c r="KDW5" s="59"/>
      <c r="KDX5" s="59"/>
      <c r="KDY5" s="59"/>
      <c r="KDZ5" s="59"/>
      <c r="KEA5" s="59"/>
      <c r="KEB5" s="59"/>
      <c r="KEC5" s="59"/>
      <c r="KED5" s="59"/>
      <c r="KEE5" s="59"/>
      <c r="KEF5" s="59"/>
      <c r="KEG5" s="59"/>
      <c r="KEH5" s="59"/>
      <c r="KEI5" s="59"/>
      <c r="KEJ5" s="59"/>
      <c r="KEK5" s="59"/>
      <c r="KEL5" s="59"/>
      <c r="KEM5" s="59"/>
      <c r="KEN5" s="59"/>
      <c r="KEO5" s="59"/>
      <c r="KEP5" s="59"/>
      <c r="KEQ5" s="59"/>
      <c r="KER5" s="59"/>
      <c r="KES5" s="59"/>
      <c r="KET5" s="59"/>
      <c r="KEU5" s="59"/>
      <c r="KEV5" s="59"/>
      <c r="KEW5" s="59"/>
      <c r="KEX5" s="59"/>
      <c r="KEY5" s="59"/>
      <c r="KEZ5" s="59"/>
      <c r="KFA5" s="59"/>
      <c r="KFB5" s="59"/>
      <c r="KFC5" s="59"/>
      <c r="KFD5" s="59"/>
      <c r="KFE5" s="59"/>
      <c r="KFF5" s="59"/>
      <c r="KFG5" s="59"/>
      <c r="KFH5" s="59"/>
      <c r="KFI5" s="59"/>
      <c r="KFJ5" s="59"/>
      <c r="KFK5" s="59"/>
      <c r="KFL5" s="59"/>
      <c r="KFM5" s="59"/>
      <c r="KFN5" s="59"/>
      <c r="KFO5" s="59"/>
      <c r="KFP5" s="59"/>
      <c r="KFQ5" s="59"/>
      <c r="KFR5" s="59"/>
      <c r="KFS5" s="59"/>
      <c r="KFT5" s="59"/>
      <c r="KFU5" s="59"/>
      <c r="KFV5" s="59"/>
      <c r="KFW5" s="59"/>
      <c r="KFX5" s="59"/>
      <c r="KFY5" s="59"/>
      <c r="KFZ5" s="59"/>
      <c r="KGA5" s="59"/>
      <c r="KGB5" s="59"/>
      <c r="KGC5" s="59"/>
      <c r="KGD5" s="59"/>
      <c r="KGE5" s="59"/>
      <c r="KGF5" s="59"/>
      <c r="KGG5" s="59"/>
      <c r="KGH5" s="59"/>
      <c r="KGI5" s="59"/>
      <c r="KGJ5" s="59"/>
      <c r="KGK5" s="59"/>
      <c r="KGL5" s="59"/>
      <c r="KGM5" s="59"/>
      <c r="KGN5" s="59"/>
      <c r="KGO5" s="59"/>
      <c r="KGP5" s="59"/>
      <c r="KGQ5" s="59"/>
      <c r="KGR5" s="59"/>
      <c r="KGS5" s="59"/>
      <c r="KGT5" s="59"/>
      <c r="KGU5" s="59"/>
      <c r="KGV5" s="59"/>
      <c r="KGW5" s="59"/>
      <c r="KGX5" s="59"/>
      <c r="KGY5" s="59"/>
      <c r="KGZ5" s="59"/>
      <c r="KHA5" s="59"/>
      <c r="KHB5" s="59"/>
      <c r="KHC5" s="59"/>
      <c r="KHD5" s="59"/>
      <c r="KHE5" s="59"/>
      <c r="KHF5" s="59"/>
      <c r="KHG5" s="59"/>
      <c r="KHH5" s="59"/>
      <c r="KHI5" s="59"/>
      <c r="KHJ5" s="59"/>
      <c r="KHK5" s="59"/>
      <c r="KHL5" s="59"/>
      <c r="KHM5" s="59"/>
      <c r="KHN5" s="59"/>
      <c r="KHO5" s="59"/>
      <c r="KHP5" s="59"/>
      <c r="KHQ5" s="59"/>
      <c r="KHR5" s="59"/>
      <c r="KHS5" s="59"/>
      <c r="KHT5" s="59"/>
      <c r="KHU5" s="59"/>
      <c r="KHV5" s="59"/>
      <c r="KHW5" s="59"/>
      <c r="KHX5" s="59"/>
      <c r="KHY5" s="59"/>
      <c r="KHZ5" s="59"/>
      <c r="KIA5" s="59"/>
      <c r="KIB5" s="59"/>
      <c r="KIC5" s="59"/>
      <c r="KID5" s="59"/>
      <c r="KIE5" s="59"/>
      <c r="KIF5" s="59"/>
      <c r="KIG5" s="59"/>
      <c r="KIH5" s="59"/>
      <c r="KII5" s="59"/>
      <c r="KIJ5" s="59"/>
      <c r="KIK5" s="59"/>
      <c r="KIL5" s="59"/>
      <c r="KIM5" s="59"/>
      <c r="KIN5" s="59"/>
      <c r="KIO5" s="59"/>
      <c r="KIP5" s="59"/>
      <c r="KIQ5" s="59"/>
      <c r="KIR5" s="59"/>
      <c r="KIS5" s="59"/>
      <c r="KIT5" s="59"/>
      <c r="KIU5" s="59"/>
      <c r="KIV5" s="59"/>
      <c r="KIW5" s="59"/>
      <c r="KIX5" s="59"/>
      <c r="KIY5" s="59"/>
      <c r="KIZ5" s="59"/>
      <c r="KJA5" s="59"/>
      <c r="KJB5" s="59"/>
      <c r="KJC5" s="59"/>
      <c r="KJD5" s="59"/>
      <c r="KJE5" s="59"/>
      <c r="KJF5" s="59"/>
      <c r="KJG5" s="59"/>
      <c r="KJH5" s="59"/>
      <c r="KJI5" s="59"/>
      <c r="KJJ5" s="59"/>
      <c r="KJK5" s="59"/>
      <c r="KJL5" s="59"/>
      <c r="KJM5" s="59"/>
      <c r="KJN5" s="59"/>
      <c r="KJO5" s="59"/>
      <c r="KJP5" s="59"/>
      <c r="KJQ5" s="59"/>
      <c r="KJR5" s="59"/>
      <c r="KJS5" s="59"/>
      <c r="KJT5" s="59"/>
      <c r="KJU5" s="59"/>
      <c r="KJV5" s="59"/>
      <c r="KJW5" s="59"/>
      <c r="KJX5" s="59"/>
      <c r="KJY5" s="59"/>
      <c r="KJZ5" s="59"/>
      <c r="KKA5" s="59"/>
      <c r="KKB5" s="59"/>
      <c r="KKC5" s="59"/>
      <c r="KKD5" s="59"/>
      <c r="KKE5" s="59"/>
      <c r="KKF5" s="59"/>
      <c r="KKG5" s="59"/>
      <c r="KKH5" s="59"/>
      <c r="KKI5" s="59"/>
      <c r="KKJ5" s="59"/>
      <c r="KKK5" s="59"/>
      <c r="KKL5" s="59"/>
      <c r="KKM5" s="59"/>
      <c r="KKN5" s="59"/>
      <c r="KKO5" s="59"/>
      <c r="KKP5" s="59"/>
      <c r="KKQ5" s="59"/>
      <c r="KKR5" s="59"/>
      <c r="KKS5" s="59"/>
      <c r="KKT5" s="59"/>
      <c r="KKU5" s="59"/>
      <c r="KKV5" s="59"/>
      <c r="KKW5" s="59"/>
      <c r="KKX5" s="59"/>
      <c r="KKY5" s="59"/>
      <c r="KKZ5" s="59"/>
      <c r="KLA5" s="59"/>
      <c r="KLB5" s="59"/>
      <c r="KLC5" s="59"/>
      <c r="KLD5" s="59"/>
      <c r="KLE5" s="59"/>
      <c r="KLF5" s="59"/>
      <c r="KLG5" s="59"/>
      <c r="KLH5" s="59"/>
      <c r="KLI5" s="59"/>
      <c r="KLJ5" s="59"/>
      <c r="KLK5" s="59"/>
      <c r="KLL5" s="59"/>
      <c r="KLM5" s="59"/>
      <c r="KLN5" s="59"/>
      <c r="KLO5" s="59"/>
      <c r="KLP5" s="59"/>
      <c r="KLQ5" s="59"/>
      <c r="KLR5" s="59"/>
      <c r="KLS5" s="59"/>
      <c r="KLT5" s="59"/>
      <c r="KLU5" s="59"/>
      <c r="KLV5" s="59"/>
      <c r="KLW5" s="59"/>
      <c r="KLX5" s="59"/>
      <c r="KLY5" s="59"/>
      <c r="KLZ5" s="59"/>
      <c r="KMA5" s="59"/>
      <c r="KMB5" s="59"/>
      <c r="KMC5" s="59"/>
      <c r="KMD5" s="59"/>
      <c r="KME5" s="59"/>
      <c r="KMF5" s="59"/>
      <c r="KMG5" s="59"/>
      <c r="KMH5" s="59"/>
      <c r="KMI5" s="59"/>
      <c r="KMJ5" s="59"/>
      <c r="KMK5" s="59"/>
      <c r="KML5" s="59"/>
      <c r="KMM5" s="59"/>
      <c r="KMN5" s="59"/>
      <c r="KMO5" s="59"/>
      <c r="KMP5" s="59"/>
      <c r="KMQ5" s="59"/>
      <c r="KMR5" s="59"/>
      <c r="KMS5" s="59"/>
      <c r="KMT5" s="59"/>
      <c r="KMU5" s="59"/>
      <c r="KMV5" s="59"/>
      <c r="KMW5" s="59"/>
      <c r="KMX5" s="59"/>
      <c r="KMY5" s="59"/>
      <c r="KMZ5" s="59"/>
      <c r="KNA5" s="59"/>
      <c r="KNB5" s="59"/>
      <c r="KNC5" s="59"/>
      <c r="KND5" s="59"/>
      <c r="KNE5" s="59"/>
      <c r="KNF5" s="59"/>
      <c r="KNG5" s="59"/>
      <c r="KNH5" s="59"/>
      <c r="KNI5" s="59"/>
      <c r="KNJ5" s="59"/>
      <c r="KNK5" s="59"/>
      <c r="KNL5" s="59"/>
      <c r="KNM5" s="59"/>
      <c r="KNN5" s="59"/>
      <c r="KNO5" s="59"/>
      <c r="KNP5" s="59"/>
      <c r="KNQ5" s="59"/>
      <c r="KNR5" s="59"/>
      <c r="KNS5" s="59"/>
      <c r="KNT5" s="59"/>
      <c r="KNU5" s="59"/>
      <c r="KNV5" s="59"/>
      <c r="KNW5" s="59"/>
      <c r="KNX5" s="59"/>
      <c r="KNY5" s="59"/>
      <c r="KNZ5" s="59"/>
      <c r="KOA5" s="59"/>
      <c r="KOB5" s="59"/>
      <c r="KOC5" s="59"/>
      <c r="KOD5" s="59"/>
      <c r="KOE5" s="59"/>
      <c r="KOF5" s="59"/>
      <c r="KOG5" s="59"/>
      <c r="KOH5" s="59"/>
      <c r="KOI5" s="59"/>
      <c r="KOJ5" s="59"/>
      <c r="KOK5" s="59"/>
      <c r="KOL5" s="59"/>
      <c r="KOM5" s="59"/>
      <c r="KON5" s="59"/>
      <c r="KOO5" s="59"/>
      <c r="KOP5" s="59"/>
      <c r="KOQ5" s="59"/>
      <c r="KOR5" s="59"/>
      <c r="KOS5" s="59"/>
      <c r="KOT5" s="59"/>
      <c r="KOU5" s="59"/>
      <c r="KOV5" s="59"/>
      <c r="KOW5" s="59"/>
      <c r="KOX5" s="59"/>
      <c r="KOY5" s="59"/>
      <c r="KOZ5" s="59"/>
      <c r="KPA5" s="59"/>
      <c r="KPB5" s="59"/>
      <c r="KPC5" s="59"/>
      <c r="KPD5" s="59"/>
      <c r="KPE5" s="59"/>
      <c r="KPF5" s="59"/>
      <c r="KPG5" s="59"/>
      <c r="KPH5" s="59"/>
      <c r="KPI5" s="59"/>
      <c r="KPJ5" s="59"/>
      <c r="KPK5" s="59"/>
      <c r="KPL5" s="59"/>
      <c r="KPM5" s="59"/>
      <c r="KPN5" s="59"/>
      <c r="KPO5" s="59"/>
      <c r="KPP5" s="59"/>
      <c r="KPQ5" s="59"/>
      <c r="KPR5" s="59"/>
      <c r="KPS5" s="59"/>
      <c r="KPT5" s="59"/>
      <c r="KPU5" s="59"/>
      <c r="KPV5" s="59"/>
      <c r="KPW5" s="59"/>
      <c r="KPX5" s="59"/>
      <c r="KPY5" s="59"/>
      <c r="KPZ5" s="59"/>
      <c r="KQA5" s="59"/>
      <c r="KQB5" s="59"/>
      <c r="KQC5" s="59"/>
      <c r="KQD5" s="59"/>
      <c r="KQE5" s="59"/>
      <c r="KQF5" s="59"/>
      <c r="KQG5" s="59"/>
      <c r="KQH5" s="59"/>
      <c r="KQI5" s="59"/>
      <c r="KQJ5" s="59"/>
      <c r="KQK5" s="59"/>
      <c r="KQL5" s="59"/>
      <c r="KQM5" s="59"/>
      <c r="KQN5" s="59"/>
      <c r="KQO5" s="59"/>
      <c r="KQP5" s="59"/>
      <c r="KQQ5" s="59"/>
      <c r="KQR5" s="59"/>
      <c r="KQS5" s="59"/>
      <c r="KQT5" s="59"/>
      <c r="KQU5" s="59"/>
      <c r="KQV5" s="59"/>
      <c r="KQW5" s="59"/>
      <c r="KQX5" s="59"/>
      <c r="KQY5" s="59"/>
      <c r="KQZ5" s="59"/>
      <c r="KRA5" s="59"/>
      <c r="KRB5" s="59"/>
      <c r="KRC5" s="59"/>
      <c r="KRD5" s="59"/>
      <c r="KRE5" s="59"/>
      <c r="KRF5" s="59"/>
      <c r="KRG5" s="59"/>
      <c r="KRH5" s="59"/>
      <c r="KRI5" s="59"/>
      <c r="KRJ5" s="59"/>
      <c r="KRK5" s="59"/>
      <c r="KRL5" s="59"/>
      <c r="KRM5" s="59"/>
      <c r="KRN5" s="59"/>
      <c r="KRO5" s="59"/>
      <c r="KRP5" s="59"/>
      <c r="KRQ5" s="59"/>
      <c r="KRR5" s="59"/>
      <c r="KRS5" s="59"/>
      <c r="KRT5" s="59"/>
      <c r="KRU5" s="59"/>
      <c r="KRV5" s="59"/>
      <c r="KRW5" s="59"/>
      <c r="KRX5" s="59"/>
      <c r="KRY5" s="59"/>
      <c r="KRZ5" s="59"/>
      <c r="KSA5" s="59"/>
      <c r="KSB5" s="59"/>
      <c r="KSC5" s="59"/>
      <c r="KSD5" s="59"/>
      <c r="KSE5" s="59"/>
      <c r="KSF5" s="59"/>
      <c r="KSG5" s="59"/>
      <c r="KSH5" s="59"/>
      <c r="KSI5" s="59"/>
      <c r="KSJ5" s="59"/>
      <c r="KSK5" s="59"/>
      <c r="KSL5" s="59"/>
      <c r="KSM5" s="59"/>
      <c r="KSN5" s="59"/>
      <c r="KSO5" s="59"/>
      <c r="KSP5" s="59"/>
      <c r="KSQ5" s="59"/>
      <c r="KSR5" s="59"/>
      <c r="KSS5" s="59"/>
      <c r="KST5" s="59"/>
      <c r="KSU5" s="59"/>
      <c r="KSV5" s="59"/>
      <c r="KSW5" s="59"/>
      <c r="KSX5" s="59"/>
      <c r="KSY5" s="59"/>
      <c r="KSZ5" s="59"/>
      <c r="KTA5" s="59"/>
      <c r="KTB5" s="59"/>
      <c r="KTC5" s="59"/>
      <c r="KTD5" s="59"/>
      <c r="KTE5" s="59"/>
      <c r="KTF5" s="59"/>
      <c r="KTG5" s="59"/>
      <c r="KTH5" s="59"/>
      <c r="KTI5" s="59"/>
      <c r="KTJ5" s="59"/>
      <c r="KTK5" s="59"/>
      <c r="KTL5" s="59"/>
      <c r="KTM5" s="59"/>
      <c r="KTN5" s="59"/>
      <c r="KTO5" s="59"/>
      <c r="KTP5" s="59"/>
      <c r="KTQ5" s="59"/>
      <c r="KTR5" s="59"/>
      <c r="KTS5" s="59"/>
      <c r="KTT5" s="59"/>
      <c r="KTU5" s="59"/>
      <c r="KTV5" s="59"/>
      <c r="KTW5" s="59"/>
      <c r="KTX5" s="59"/>
      <c r="KTY5" s="59"/>
      <c r="KTZ5" s="59"/>
      <c r="KUA5" s="59"/>
      <c r="KUB5" s="59"/>
      <c r="KUC5" s="59"/>
      <c r="KUD5" s="59"/>
      <c r="KUE5" s="59"/>
      <c r="KUF5" s="59"/>
      <c r="KUG5" s="59"/>
      <c r="KUH5" s="59"/>
      <c r="KUI5" s="59"/>
      <c r="KUJ5" s="59"/>
      <c r="KUK5" s="59"/>
      <c r="KUL5" s="59"/>
      <c r="KUM5" s="59"/>
      <c r="KUN5" s="59"/>
      <c r="KUO5" s="59"/>
      <c r="KUP5" s="59"/>
      <c r="KUQ5" s="59"/>
      <c r="KUR5" s="59"/>
      <c r="KUS5" s="59"/>
      <c r="KUT5" s="59"/>
      <c r="KUU5" s="59"/>
      <c r="KUV5" s="59"/>
      <c r="KUW5" s="59"/>
      <c r="KUX5" s="59"/>
      <c r="KUY5" s="59"/>
      <c r="KUZ5" s="59"/>
      <c r="KVA5" s="59"/>
      <c r="KVB5" s="59"/>
      <c r="KVC5" s="59"/>
      <c r="KVD5" s="59"/>
      <c r="KVE5" s="59"/>
      <c r="KVF5" s="59"/>
      <c r="KVG5" s="59"/>
      <c r="KVH5" s="59"/>
      <c r="KVI5" s="59"/>
      <c r="KVJ5" s="59"/>
      <c r="KVK5" s="59"/>
      <c r="KVL5" s="59"/>
      <c r="KVM5" s="59"/>
      <c r="KVN5" s="59"/>
      <c r="KVO5" s="59"/>
      <c r="KVP5" s="59"/>
      <c r="KVQ5" s="59"/>
      <c r="KVR5" s="59"/>
      <c r="KVS5" s="59"/>
      <c r="KVT5" s="59"/>
      <c r="KVU5" s="59"/>
      <c r="KVV5" s="59"/>
      <c r="KVW5" s="59"/>
      <c r="KVX5" s="59"/>
      <c r="KVY5" s="59"/>
      <c r="KVZ5" s="59"/>
      <c r="KWA5" s="59"/>
      <c r="KWB5" s="59"/>
      <c r="KWC5" s="59"/>
      <c r="KWD5" s="59"/>
      <c r="KWE5" s="59"/>
      <c r="KWF5" s="59"/>
      <c r="KWG5" s="59"/>
      <c r="KWH5" s="59"/>
      <c r="KWI5" s="59"/>
      <c r="KWJ5" s="59"/>
      <c r="KWK5" s="59"/>
      <c r="KWL5" s="59"/>
      <c r="KWM5" s="59"/>
      <c r="KWN5" s="59"/>
      <c r="KWO5" s="59"/>
      <c r="KWP5" s="59"/>
      <c r="KWQ5" s="59"/>
      <c r="KWR5" s="59"/>
      <c r="KWS5" s="59"/>
      <c r="KWT5" s="59"/>
      <c r="KWU5" s="59"/>
      <c r="KWV5" s="59"/>
      <c r="KWW5" s="59"/>
      <c r="KWX5" s="59"/>
      <c r="KWY5" s="59"/>
      <c r="KWZ5" s="59"/>
      <c r="KXA5" s="59"/>
      <c r="KXB5" s="59"/>
      <c r="KXC5" s="59"/>
      <c r="KXD5" s="59"/>
      <c r="KXE5" s="59"/>
      <c r="KXF5" s="59"/>
      <c r="KXG5" s="59"/>
      <c r="KXH5" s="59"/>
      <c r="KXI5" s="59"/>
      <c r="KXJ5" s="59"/>
      <c r="KXK5" s="59"/>
      <c r="KXL5" s="59"/>
      <c r="KXM5" s="59"/>
      <c r="KXN5" s="59"/>
      <c r="KXO5" s="59"/>
      <c r="KXP5" s="59"/>
      <c r="KXQ5" s="59"/>
      <c r="KXR5" s="59"/>
      <c r="KXS5" s="59"/>
      <c r="KXT5" s="59"/>
      <c r="KXU5" s="59"/>
      <c r="KXV5" s="59"/>
      <c r="KXW5" s="59"/>
      <c r="KXX5" s="59"/>
      <c r="KXY5" s="59"/>
      <c r="KXZ5" s="59"/>
      <c r="KYA5" s="59"/>
      <c r="KYB5" s="59"/>
      <c r="KYC5" s="59"/>
      <c r="KYD5" s="59"/>
      <c r="KYE5" s="59"/>
      <c r="KYF5" s="59"/>
      <c r="KYG5" s="59"/>
      <c r="KYH5" s="59"/>
      <c r="KYI5" s="59"/>
      <c r="KYJ5" s="59"/>
      <c r="KYK5" s="59"/>
      <c r="KYL5" s="59"/>
      <c r="KYM5" s="59"/>
      <c r="KYN5" s="59"/>
      <c r="KYO5" s="59"/>
      <c r="KYP5" s="59"/>
      <c r="KYQ5" s="59"/>
      <c r="KYR5" s="59"/>
      <c r="KYS5" s="59"/>
      <c r="KYT5" s="59"/>
      <c r="KYU5" s="59"/>
      <c r="KYV5" s="59"/>
      <c r="KYW5" s="59"/>
      <c r="KYX5" s="59"/>
      <c r="KYY5" s="59"/>
      <c r="KYZ5" s="59"/>
      <c r="KZA5" s="59"/>
      <c r="KZB5" s="59"/>
      <c r="KZC5" s="59"/>
      <c r="KZD5" s="59"/>
      <c r="KZE5" s="59"/>
      <c r="KZF5" s="59"/>
      <c r="KZG5" s="59"/>
      <c r="KZH5" s="59"/>
      <c r="KZI5" s="59"/>
      <c r="KZJ5" s="59"/>
      <c r="KZK5" s="59"/>
      <c r="KZL5" s="59"/>
      <c r="KZM5" s="59"/>
      <c r="KZN5" s="59"/>
      <c r="KZO5" s="59"/>
      <c r="KZP5" s="59"/>
      <c r="KZQ5" s="59"/>
      <c r="KZR5" s="59"/>
      <c r="KZS5" s="59"/>
      <c r="KZT5" s="59"/>
      <c r="KZU5" s="59"/>
      <c r="KZV5" s="59"/>
      <c r="KZW5" s="59"/>
      <c r="KZX5" s="59"/>
      <c r="KZY5" s="59"/>
      <c r="KZZ5" s="59"/>
      <c r="LAA5" s="59"/>
      <c r="LAB5" s="59"/>
      <c r="LAC5" s="59"/>
      <c r="LAD5" s="59"/>
      <c r="LAE5" s="59"/>
      <c r="LAF5" s="59"/>
      <c r="LAG5" s="59"/>
      <c r="LAH5" s="59"/>
      <c r="LAI5" s="59"/>
      <c r="LAJ5" s="59"/>
      <c r="LAK5" s="59"/>
      <c r="LAL5" s="59"/>
      <c r="LAM5" s="59"/>
      <c r="LAN5" s="59"/>
      <c r="LAO5" s="59"/>
      <c r="LAP5" s="59"/>
      <c r="LAQ5" s="59"/>
      <c r="LAR5" s="59"/>
      <c r="LAS5" s="59"/>
      <c r="LAT5" s="59"/>
      <c r="LAU5" s="59"/>
      <c r="LAV5" s="59"/>
      <c r="LAW5" s="59"/>
      <c r="LAX5" s="59"/>
      <c r="LAY5" s="59"/>
      <c r="LAZ5" s="59"/>
      <c r="LBA5" s="59"/>
      <c r="LBB5" s="59"/>
      <c r="LBC5" s="59"/>
      <c r="LBD5" s="59"/>
      <c r="LBE5" s="59"/>
      <c r="LBF5" s="59"/>
      <c r="LBG5" s="59"/>
      <c r="LBH5" s="59"/>
      <c r="LBI5" s="59"/>
      <c r="LBJ5" s="59"/>
      <c r="LBK5" s="59"/>
      <c r="LBL5" s="59"/>
      <c r="LBM5" s="59"/>
      <c r="LBN5" s="59"/>
      <c r="LBO5" s="59"/>
      <c r="LBP5" s="59"/>
      <c r="LBQ5" s="59"/>
      <c r="LBR5" s="59"/>
      <c r="LBS5" s="59"/>
      <c r="LBT5" s="59"/>
      <c r="LBU5" s="59"/>
      <c r="LBV5" s="59"/>
      <c r="LBW5" s="59"/>
      <c r="LBX5" s="59"/>
      <c r="LBY5" s="59"/>
      <c r="LBZ5" s="59"/>
      <c r="LCA5" s="59"/>
      <c r="LCB5" s="59"/>
      <c r="LCC5" s="59"/>
      <c r="LCD5" s="59"/>
      <c r="LCE5" s="59"/>
      <c r="LCF5" s="59"/>
      <c r="LCG5" s="59"/>
      <c r="LCH5" s="59"/>
      <c r="LCI5" s="59"/>
      <c r="LCJ5" s="59"/>
      <c r="LCK5" s="59"/>
      <c r="LCL5" s="59"/>
      <c r="LCM5" s="59"/>
      <c r="LCN5" s="59"/>
      <c r="LCO5" s="59"/>
      <c r="LCP5" s="59"/>
      <c r="LCQ5" s="59"/>
      <c r="LCR5" s="59"/>
      <c r="LCS5" s="59"/>
      <c r="LCT5" s="59"/>
      <c r="LCU5" s="59"/>
      <c r="LCV5" s="59"/>
      <c r="LCW5" s="59"/>
      <c r="LCX5" s="59"/>
      <c r="LCY5" s="59"/>
      <c r="LCZ5" s="59"/>
      <c r="LDA5" s="59"/>
      <c r="LDB5" s="59"/>
      <c r="LDC5" s="59"/>
      <c r="LDD5" s="59"/>
      <c r="LDE5" s="59"/>
      <c r="LDF5" s="59"/>
      <c r="LDG5" s="59"/>
      <c r="LDH5" s="59"/>
      <c r="LDI5" s="59"/>
      <c r="LDJ5" s="59"/>
      <c r="LDK5" s="59"/>
      <c r="LDL5" s="59"/>
      <c r="LDM5" s="59"/>
      <c r="LDN5" s="59"/>
      <c r="LDO5" s="59"/>
      <c r="LDP5" s="59"/>
      <c r="LDQ5" s="59"/>
      <c r="LDR5" s="59"/>
      <c r="LDS5" s="59"/>
      <c r="LDT5" s="59"/>
      <c r="LDU5" s="59"/>
      <c r="LDV5" s="59"/>
      <c r="LDW5" s="59"/>
      <c r="LDX5" s="59"/>
      <c r="LDY5" s="59"/>
      <c r="LDZ5" s="59"/>
      <c r="LEA5" s="59"/>
      <c r="LEB5" s="59"/>
      <c r="LEC5" s="59"/>
      <c r="LED5" s="59"/>
      <c r="LEE5" s="59"/>
      <c r="LEF5" s="59"/>
      <c r="LEG5" s="59"/>
      <c r="LEH5" s="59"/>
      <c r="LEI5" s="59"/>
      <c r="LEJ5" s="59"/>
      <c r="LEK5" s="59"/>
      <c r="LEL5" s="59"/>
      <c r="LEM5" s="59"/>
      <c r="LEN5" s="59"/>
      <c r="LEO5" s="59"/>
      <c r="LEP5" s="59"/>
      <c r="LEQ5" s="59"/>
      <c r="LER5" s="59"/>
      <c r="LES5" s="59"/>
      <c r="LET5" s="59"/>
      <c r="LEU5" s="59"/>
      <c r="LEV5" s="59"/>
      <c r="LEW5" s="59"/>
      <c r="LEX5" s="59"/>
      <c r="LEY5" s="59"/>
      <c r="LEZ5" s="59"/>
      <c r="LFA5" s="59"/>
      <c r="LFB5" s="59"/>
      <c r="LFC5" s="59"/>
      <c r="LFD5" s="59"/>
      <c r="LFE5" s="59"/>
      <c r="LFF5" s="59"/>
      <c r="LFG5" s="59"/>
      <c r="LFH5" s="59"/>
      <c r="LFI5" s="59"/>
      <c r="LFJ5" s="59"/>
      <c r="LFK5" s="59"/>
      <c r="LFL5" s="59"/>
      <c r="LFM5" s="59"/>
      <c r="LFN5" s="59"/>
      <c r="LFO5" s="59"/>
      <c r="LFP5" s="59"/>
      <c r="LFQ5" s="59"/>
      <c r="LFR5" s="59"/>
      <c r="LFS5" s="59"/>
      <c r="LFT5" s="59"/>
      <c r="LFU5" s="59"/>
      <c r="LFV5" s="59"/>
      <c r="LFW5" s="59"/>
      <c r="LFX5" s="59"/>
      <c r="LFY5" s="59"/>
      <c r="LFZ5" s="59"/>
      <c r="LGA5" s="59"/>
      <c r="LGB5" s="59"/>
      <c r="LGC5" s="59"/>
      <c r="LGD5" s="59"/>
      <c r="LGE5" s="59"/>
      <c r="LGF5" s="59"/>
      <c r="LGG5" s="59"/>
      <c r="LGH5" s="59"/>
      <c r="LGI5" s="59"/>
      <c r="LGJ5" s="59"/>
      <c r="LGK5" s="59"/>
      <c r="LGL5" s="59"/>
      <c r="LGM5" s="59"/>
      <c r="LGN5" s="59"/>
      <c r="LGO5" s="59"/>
      <c r="LGP5" s="59"/>
      <c r="LGQ5" s="59"/>
      <c r="LGR5" s="59"/>
      <c r="LGS5" s="59"/>
      <c r="LGT5" s="59"/>
      <c r="LGU5" s="59"/>
      <c r="LGV5" s="59"/>
      <c r="LGW5" s="59"/>
      <c r="LGX5" s="59"/>
      <c r="LGY5" s="59"/>
      <c r="LGZ5" s="59"/>
      <c r="LHA5" s="59"/>
      <c r="LHB5" s="59"/>
      <c r="LHC5" s="59"/>
      <c r="LHD5" s="59"/>
      <c r="LHE5" s="59"/>
      <c r="LHF5" s="59"/>
      <c r="LHG5" s="59"/>
      <c r="LHH5" s="59"/>
      <c r="LHI5" s="59"/>
      <c r="LHJ5" s="59"/>
      <c r="LHK5" s="59"/>
      <c r="LHL5" s="59"/>
      <c r="LHM5" s="59"/>
      <c r="LHN5" s="59"/>
      <c r="LHO5" s="59"/>
      <c r="LHP5" s="59"/>
      <c r="LHQ5" s="59"/>
      <c r="LHR5" s="59"/>
      <c r="LHS5" s="59"/>
      <c r="LHT5" s="59"/>
      <c r="LHU5" s="59"/>
      <c r="LHV5" s="59"/>
      <c r="LHW5" s="59"/>
      <c r="LHX5" s="59"/>
      <c r="LHY5" s="59"/>
      <c r="LHZ5" s="59"/>
      <c r="LIA5" s="59"/>
      <c r="LIB5" s="59"/>
      <c r="LIC5" s="59"/>
      <c r="LID5" s="59"/>
      <c r="LIE5" s="59"/>
      <c r="LIF5" s="59"/>
      <c r="LIG5" s="59"/>
      <c r="LIH5" s="59"/>
      <c r="LII5" s="59"/>
      <c r="LIJ5" s="59"/>
      <c r="LIK5" s="59"/>
      <c r="LIL5" s="59"/>
      <c r="LIM5" s="59"/>
      <c r="LIN5" s="59"/>
      <c r="LIO5" s="59"/>
      <c r="LIP5" s="59"/>
      <c r="LIQ5" s="59"/>
      <c r="LIR5" s="59"/>
      <c r="LIS5" s="59"/>
      <c r="LIT5" s="59"/>
      <c r="LIU5" s="59"/>
      <c r="LIV5" s="59"/>
      <c r="LIW5" s="59"/>
      <c r="LIX5" s="59"/>
      <c r="LIY5" s="59"/>
      <c r="LIZ5" s="59"/>
      <c r="LJA5" s="59"/>
      <c r="LJB5" s="59"/>
      <c r="LJC5" s="59"/>
      <c r="LJD5" s="59"/>
      <c r="LJE5" s="59"/>
      <c r="LJF5" s="59"/>
      <c r="LJG5" s="59"/>
      <c r="LJH5" s="59"/>
      <c r="LJI5" s="59"/>
      <c r="LJJ5" s="59"/>
      <c r="LJK5" s="59"/>
      <c r="LJL5" s="59"/>
      <c r="LJM5" s="59"/>
      <c r="LJN5" s="59"/>
      <c r="LJO5" s="59"/>
      <c r="LJP5" s="59"/>
      <c r="LJQ5" s="59"/>
      <c r="LJR5" s="59"/>
      <c r="LJS5" s="59"/>
      <c r="LJT5" s="59"/>
      <c r="LJU5" s="59"/>
      <c r="LJV5" s="59"/>
      <c r="LJW5" s="59"/>
      <c r="LJX5" s="59"/>
      <c r="LJY5" s="59"/>
      <c r="LJZ5" s="59"/>
      <c r="LKA5" s="59"/>
      <c r="LKB5" s="59"/>
      <c r="LKC5" s="59"/>
      <c r="LKD5" s="59"/>
      <c r="LKE5" s="59"/>
      <c r="LKF5" s="59"/>
      <c r="LKG5" s="59"/>
      <c r="LKH5" s="59"/>
      <c r="LKI5" s="59"/>
      <c r="LKJ5" s="59"/>
      <c r="LKK5" s="59"/>
      <c r="LKL5" s="59"/>
      <c r="LKM5" s="59"/>
      <c r="LKN5" s="59"/>
      <c r="LKO5" s="59"/>
      <c r="LKP5" s="59"/>
      <c r="LKQ5" s="59"/>
      <c r="LKR5" s="59"/>
      <c r="LKS5" s="59"/>
      <c r="LKT5" s="59"/>
      <c r="LKU5" s="59"/>
      <c r="LKV5" s="59"/>
      <c r="LKW5" s="59"/>
      <c r="LKX5" s="59"/>
      <c r="LKY5" s="59"/>
      <c r="LKZ5" s="59"/>
      <c r="LLA5" s="59"/>
      <c r="LLB5" s="59"/>
      <c r="LLC5" s="59"/>
      <c r="LLD5" s="59"/>
      <c r="LLE5" s="59"/>
      <c r="LLF5" s="59"/>
      <c r="LLG5" s="59"/>
      <c r="LLH5" s="59"/>
      <c r="LLI5" s="59"/>
      <c r="LLJ5" s="59"/>
      <c r="LLK5" s="59"/>
      <c r="LLL5" s="59"/>
      <c r="LLM5" s="59"/>
      <c r="LLN5" s="59"/>
      <c r="LLO5" s="59"/>
      <c r="LLP5" s="59"/>
      <c r="LLQ5" s="59"/>
      <c r="LLR5" s="59"/>
      <c r="LLS5" s="59"/>
      <c r="LLT5" s="59"/>
      <c r="LLU5" s="59"/>
      <c r="LLV5" s="59"/>
      <c r="LLW5" s="59"/>
      <c r="LLX5" s="59"/>
      <c r="LLY5" s="59"/>
      <c r="LLZ5" s="59"/>
      <c r="LMA5" s="59"/>
      <c r="LMB5" s="59"/>
      <c r="LMC5" s="59"/>
      <c r="LMD5" s="59"/>
      <c r="LME5" s="59"/>
      <c r="LMF5" s="59"/>
      <c r="LMG5" s="59"/>
      <c r="LMH5" s="59"/>
      <c r="LMI5" s="59"/>
      <c r="LMJ5" s="59"/>
      <c r="LMK5" s="59"/>
      <c r="LML5" s="59"/>
      <c r="LMM5" s="59"/>
      <c r="LMN5" s="59"/>
      <c r="LMO5" s="59"/>
      <c r="LMP5" s="59"/>
      <c r="LMQ5" s="59"/>
      <c r="LMR5" s="59"/>
      <c r="LMS5" s="59"/>
      <c r="LMT5" s="59"/>
      <c r="LMU5" s="59"/>
      <c r="LMV5" s="59"/>
      <c r="LMW5" s="59"/>
      <c r="LMX5" s="59"/>
      <c r="LMY5" s="59"/>
      <c r="LMZ5" s="59"/>
      <c r="LNA5" s="59"/>
      <c r="LNB5" s="59"/>
      <c r="LNC5" s="59"/>
      <c r="LND5" s="59"/>
      <c r="LNE5" s="59"/>
      <c r="LNF5" s="59"/>
      <c r="LNG5" s="59"/>
      <c r="LNH5" s="59"/>
      <c r="LNI5" s="59"/>
      <c r="LNJ5" s="59"/>
      <c r="LNK5" s="59"/>
      <c r="LNL5" s="59"/>
      <c r="LNM5" s="59"/>
      <c r="LNN5" s="59"/>
      <c r="LNO5" s="59"/>
      <c r="LNP5" s="59"/>
      <c r="LNQ5" s="59"/>
      <c r="LNR5" s="59"/>
      <c r="LNS5" s="59"/>
      <c r="LNT5" s="59"/>
      <c r="LNU5" s="59"/>
      <c r="LNV5" s="59"/>
      <c r="LNW5" s="59"/>
      <c r="LNX5" s="59"/>
      <c r="LNY5" s="59"/>
      <c r="LNZ5" s="59"/>
      <c r="LOA5" s="59"/>
      <c r="LOB5" s="59"/>
      <c r="LOC5" s="59"/>
      <c r="LOD5" s="59"/>
      <c r="LOE5" s="59"/>
      <c r="LOF5" s="59"/>
      <c r="LOG5" s="59"/>
      <c r="LOH5" s="59"/>
      <c r="LOI5" s="59"/>
      <c r="LOJ5" s="59"/>
      <c r="LOK5" s="59"/>
      <c r="LOL5" s="59"/>
      <c r="LOM5" s="59"/>
      <c r="LON5" s="59"/>
      <c r="LOO5" s="59"/>
      <c r="LOP5" s="59"/>
      <c r="LOQ5" s="59"/>
      <c r="LOR5" s="59"/>
      <c r="LOS5" s="59"/>
      <c r="LOT5" s="59"/>
      <c r="LOU5" s="59"/>
      <c r="LOV5" s="59"/>
      <c r="LOW5" s="59"/>
      <c r="LOX5" s="59"/>
      <c r="LOY5" s="59"/>
      <c r="LOZ5" s="59"/>
      <c r="LPA5" s="59"/>
      <c r="LPB5" s="59"/>
      <c r="LPC5" s="59"/>
      <c r="LPD5" s="59"/>
      <c r="LPE5" s="59"/>
      <c r="LPF5" s="59"/>
      <c r="LPG5" s="59"/>
      <c r="LPH5" s="59"/>
      <c r="LPI5" s="59"/>
      <c r="LPJ5" s="59"/>
      <c r="LPK5" s="59"/>
      <c r="LPL5" s="59"/>
      <c r="LPM5" s="59"/>
      <c r="LPN5" s="59"/>
      <c r="LPO5" s="59"/>
      <c r="LPP5" s="59"/>
      <c r="LPQ5" s="59"/>
      <c r="LPR5" s="59"/>
      <c r="LPS5" s="59"/>
      <c r="LPT5" s="59"/>
      <c r="LPU5" s="59"/>
      <c r="LPV5" s="59"/>
      <c r="LPW5" s="59"/>
      <c r="LPX5" s="59"/>
      <c r="LPY5" s="59"/>
      <c r="LPZ5" s="59"/>
      <c r="LQA5" s="59"/>
      <c r="LQB5" s="59"/>
      <c r="LQC5" s="59"/>
      <c r="LQD5" s="59"/>
      <c r="LQE5" s="59"/>
      <c r="LQF5" s="59"/>
      <c r="LQG5" s="59"/>
      <c r="LQH5" s="59"/>
      <c r="LQI5" s="59"/>
      <c r="LQJ5" s="59"/>
      <c r="LQK5" s="59"/>
      <c r="LQL5" s="59"/>
      <c r="LQM5" s="59"/>
      <c r="LQN5" s="59"/>
      <c r="LQO5" s="59"/>
      <c r="LQP5" s="59"/>
      <c r="LQQ5" s="59"/>
      <c r="LQR5" s="59"/>
      <c r="LQS5" s="59"/>
      <c r="LQT5" s="59"/>
      <c r="LQU5" s="59"/>
      <c r="LQV5" s="59"/>
      <c r="LQW5" s="59"/>
      <c r="LQX5" s="59"/>
      <c r="LQY5" s="59"/>
      <c r="LQZ5" s="59"/>
      <c r="LRA5" s="59"/>
      <c r="LRB5" s="59"/>
      <c r="LRC5" s="59"/>
      <c r="LRD5" s="59"/>
      <c r="LRE5" s="59"/>
      <c r="LRF5" s="59"/>
      <c r="LRG5" s="59"/>
      <c r="LRH5" s="59"/>
      <c r="LRI5" s="59"/>
      <c r="LRJ5" s="59"/>
      <c r="LRK5" s="59"/>
      <c r="LRL5" s="59"/>
      <c r="LRM5" s="59"/>
      <c r="LRN5" s="59"/>
      <c r="LRO5" s="59"/>
      <c r="LRP5" s="59"/>
      <c r="LRQ5" s="59"/>
      <c r="LRR5" s="59"/>
      <c r="LRS5" s="59"/>
      <c r="LRT5" s="59"/>
      <c r="LRU5" s="59"/>
      <c r="LRV5" s="59"/>
      <c r="LRW5" s="59"/>
      <c r="LRX5" s="59"/>
      <c r="LRY5" s="59"/>
      <c r="LRZ5" s="59"/>
      <c r="LSA5" s="59"/>
      <c r="LSB5" s="59"/>
      <c r="LSC5" s="59"/>
      <c r="LSD5" s="59"/>
      <c r="LSE5" s="59"/>
      <c r="LSF5" s="59"/>
      <c r="LSG5" s="59"/>
      <c r="LSH5" s="59"/>
      <c r="LSI5" s="59"/>
      <c r="LSJ5" s="59"/>
      <c r="LSK5" s="59"/>
      <c r="LSL5" s="59"/>
      <c r="LSM5" s="59"/>
      <c r="LSN5" s="59"/>
      <c r="LSO5" s="59"/>
      <c r="LSP5" s="59"/>
      <c r="LSQ5" s="59"/>
      <c r="LSR5" s="59"/>
      <c r="LSS5" s="59"/>
      <c r="LST5" s="59"/>
      <c r="LSU5" s="59"/>
      <c r="LSV5" s="59"/>
      <c r="LSW5" s="59"/>
      <c r="LSX5" s="59"/>
      <c r="LSY5" s="59"/>
      <c r="LSZ5" s="59"/>
      <c r="LTA5" s="59"/>
      <c r="LTB5" s="59"/>
      <c r="LTC5" s="59"/>
      <c r="LTD5" s="59"/>
      <c r="LTE5" s="59"/>
      <c r="LTF5" s="59"/>
      <c r="LTG5" s="59"/>
      <c r="LTH5" s="59"/>
      <c r="LTI5" s="59"/>
      <c r="LTJ5" s="59"/>
      <c r="LTK5" s="59"/>
      <c r="LTL5" s="59"/>
      <c r="LTM5" s="59"/>
      <c r="LTN5" s="59"/>
      <c r="LTO5" s="59"/>
      <c r="LTP5" s="59"/>
      <c r="LTQ5" s="59"/>
      <c r="LTR5" s="59"/>
      <c r="LTS5" s="59"/>
      <c r="LTT5" s="59"/>
      <c r="LTU5" s="59"/>
      <c r="LTV5" s="59"/>
      <c r="LTW5" s="59"/>
      <c r="LTX5" s="59"/>
      <c r="LTY5" s="59"/>
      <c r="LTZ5" s="59"/>
      <c r="LUA5" s="59"/>
      <c r="LUB5" s="59"/>
      <c r="LUC5" s="59"/>
      <c r="LUD5" s="59"/>
      <c r="LUE5" s="59"/>
      <c r="LUF5" s="59"/>
      <c r="LUG5" s="59"/>
      <c r="LUH5" s="59"/>
      <c r="LUI5" s="59"/>
      <c r="LUJ5" s="59"/>
      <c r="LUK5" s="59"/>
      <c r="LUL5" s="59"/>
      <c r="LUM5" s="59"/>
      <c r="LUN5" s="59"/>
      <c r="LUO5" s="59"/>
      <c r="LUP5" s="59"/>
      <c r="LUQ5" s="59"/>
      <c r="LUR5" s="59"/>
      <c r="LUS5" s="59"/>
      <c r="LUT5" s="59"/>
      <c r="LUU5" s="59"/>
      <c r="LUV5" s="59"/>
      <c r="LUW5" s="59"/>
      <c r="LUX5" s="59"/>
      <c r="LUY5" s="59"/>
      <c r="LUZ5" s="59"/>
      <c r="LVA5" s="59"/>
      <c r="LVB5" s="59"/>
      <c r="LVC5" s="59"/>
      <c r="LVD5" s="59"/>
      <c r="LVE5" s="59"/>
      <c r="LVF5" s="59"/>
      <c r="LVG5" s="59"/>
      <c r="LVH5" s="59"/>
      <c r="LVI5" s="59"/>
      <c r="LVJ5" s="59"/>
      <c r="LVK5" s="59"/>
      <c r="LVL5" s="59"/>
      <c r="LVM5" s="59"/>
      <c r="LVN5" s="59"/>
      <c r="LVO5" s="59"/>
      <c r="LVP5" s="59"/>
      <c r="LVQ5" s="59"/>
      <c r="LVR5" s="59"/>
      <c r="LVS5" s="59"/>
      <c r="LVT5" s="59"/>
      <c r="LVU5" s="59"/>
      <c r="LVV5" s="59"/>
      <c r="LVW5" s="59"/>
      <c r="LVX5" s="59"/>
      <c r="LVY5" s="59"/>
      <c r="LVZ5" s="59"/>
      <c r="LWA5" s="59"/>
      <c r="LWB5" s="59"/>
      <c r="LWC5" s="59"/>
      <c r="LWD5" s="59"/>
      <c r="LWE5" s="59"/>
      <c r="LWF5" s="59"/>
      <c r="LWG5" s="59"/>
      <c r="LWH5" s="59"/>
      <c r="LWI5" s="59"/>
      <c r="LWJ5" s="59"/>
      <c r="LWK5" s="59"/>
      <c r="LWL5" s="59"/>
      <c r="LWM5" s="59"/>
      <c r="LWN5" s="59"/>
      <c r="LWO5" s="59"/>
      <c r="LWP5" s="59"/>
      <c r="LWQ5" s="59"/>
      <c r="LWR5" s="59"/>
      <c r="LWS5" s="59"/>
      <c r="LWT5" s="59"/>
      <c r="LWU5" s="59"/>
      <c r="LWV5" s="59"/>
      <c r="LWW5" s="59"/>
      <c r="LWX5" s="59"/>
      <c r="LWY5" s="59"/>
      <c r="LWZ5" s="59"/>
      <c r="LXA5" s="59"/>
      <c r="LXB5" s="59"/>
      <c r="LXC5" s="59"/>
      <c r="LXD5" s="59"/>
      <c r="LXE5" s="59"/>
      <c r="LXF5" s="59"/>
      <c r="LXG5" s="59"/>
      <c r="LXH5" s="59"/>
      <c r="LXI5" s="59"/>
      <c r="LXJ5" s="59"/>
      <c r="LXK5" s="59"/>
      <c r="LXL5" s="59"/>
      <c r="LXM5" s="59"/>
      <c r="LXN5" s="59"/>
      <c r="LXO5" s="59"/>
      <c r="LXP5" s="59"/>
      <c r="LXQ5" s="59"/>
      <c r="LXR5" s="59"/>
      <c r="LXS5" s="59"/>
      <c r="LXT5" s="59"/>
      <c r="LXU5" s="59"/>
      <c r="LXV5" s="59"/>
      <c r="LXW5" s="59"/>
      <c r="LXX5" s="59"/>
      <c r="LXY5" s="59"/>
      <c r="LXZ5" s="59"/>
      <c r="LYA5" s="59"/>
      <c r="LYB5" s="59"/>
      <c r="LYC5" s="59"/>
      <c r="LYD5" s="59"/>
      <c r="LYE5" s="59"/>
      <c r="LYF5" s="59"/>
      <c r="LYG5" s="59"/>
      <c r="LYH5" s="59"/>
      <c r="LYI5" s="59"/>
      <c r="LYJ5" s="59"/>
      <c r="LYK5" s="59"/>
      <c r="LYL5" s="59"/>
      <c r="LYM5" s="59"/>
      <c r="LYN5" s="59"/>
      <c r="LYO5" s="59"/>
      <c r="LYP5" s="59"/>
      <c r="LYQ5" s="59"/>
      <c r="LYR5" s="59"/>
      <c r="LYS5" s="59"/>
      <c r="LYT5" s="59"/>
      <c r="LYU5" s="59"/>
      <c r="LYV5" s="59"/>
      <c r="LYW5" s="59"/>
      <c r="LYX5" s="59"/>
      <c r="LYY5" s="59"/>
      <c r="LYZ5" s="59"/>
      <c r="LZA5" s="59"/>
      <c r="LZB5" s="59"/>
      <c r="LZC5" s="59"/>
      <c r="LZD5" s="59"/>
      <c r="LZE5" s="59"/>
      <c r="LZF5" s="59"/>
      <c r="LZG5" s="59"/>
      <c r="LZH5" s="59"/>
      <c r="LZI5" s="59"/>
      <c r="LZJ5" s="59"/>
      <c r="LZK5" s="59"/>
      <c r="LZL5" s="59"/>
      <c r="LZM5" s="59"/>
      <c r="LZN5" s="59"/>
      <c r="LZO5" s="59"/>
      <c r="LZP5" s="59"/>
      <c r="LZQ5" s="59"/>
      <c r="LZR5" s="59"/>
      <c r="LZS5" s="59"/>
      <c r="LZT5" s="59"/>
      <c r="LZU5" s="59"/>
      <c r="LZV5" s="59"/>
      <c r="LZW5" s="59"/>
      <c r="LZX5" s="59"/>
      <c r="LZY5" s="59"/>
      <c r="LZZ5" s="59"/>
      <c r="MAA5" s="59"/>
      <c r="MAB5" s="59"/>
      <c r="MAC5" s="59"/>
      <c r="MAD5" s="59"/>
      <c r="MAE5" s="59"/>
      <c r="MAF5" s="59"/>
      <c r="MAG5" s="59"/>
      <c r="MAH5" s="59"/>
      <c r="MAI5" s="59"/>
      <c r="MAJ5" s="59"/>
      <c r="MAK5" s="59"/>
      <c r="MAL5" s="59"/>
      <c r="MAM5" s="59"/>
      <c r="MAN5" s="59"/>
      <c r="MAO5" s="59"/>
      <c r="MAP5" s="59"/>
      <c r="MAQ5" s="59"/>
      <c r="MAR5" s="59"/>
      <c r="MAS5" s="59"/>
      <c r="MAT5" s="59"/>
      <c r="MAU5" s="59"/>
      <c r="MAV5" s="59"/>
      <c r="MAW5" s="59"/>
      <c r="MAX5" s="59"/>
      <c r="MAY5" s="59"/>
      <c r="MAZ5" s="59"/>
      <c r="MBA5" s="59"/>
      <c r="MBB5" s="59"/>
      <c r="MBC5" s="59"/>
      <c r="MBD5" s="59"/>
      <c r="MBE5" s="59"/>
      <c r="MBF5" s="59"/>
      <c r="MBG5" s="59"/>
      <c r="MBH5" s="59"/>
      <c r="MBI5" s="59"/>
      <c r="MBJ5" s="59"/>
      <c r="MBK5" s="59"/>
      <c r="MBL5" s="59"/>
      <c r="MBM5" s="59"/>
      <c r="MBN5" s="59"/>
      <c r="MBO5" s="59"/>
      <c r="MBP5" s="59"/>
      <c r="MBQ5" s="59"/>
      <c r="MBR5" s="59"/>
      <c r="MBS5" s="59"/>
      <c r="MBT5" s="59"/>
      <c r="MBU5" s="59"/>
      <c r="MBV5" s="59"/>
      <c r="MBW5" s="59"/>
      <c r="MBX5" s="59"/>
      <c r="MBY5" s="59"/>
      <c r="MBZ5" s="59"/>
      <c r="MCA5" s="59"/>
      <c r="MCB5" s="59"/>
      <c r="MCC5" s="59"/>
      <c r="MCD5" s="59"/>
      <c r="MCE5" s="59"/>
      <c r="MCF5" s="59"/>
      <c r="MCG5" s="59"/>
      <c r="MCH5" s="59"/>
      <c r="MCI5" s="59"/>
      <c r="MCJ5" s="59"/>
      <c r="MCK5" s="59"/>
      <c r="MCL5" s="59"/>
      <c r="MCM5" s="59"/>
      <c r="MCN5" s="59"/>
      <c r="MCO5" s="59"/>
      <c r="MCP5" s="59"/>
      <c r="MCQ5" s="59"/>
      <c r="MCR5" s="59"/>
      <c r="MCS5" s="59"/>
      <c r="MCT5" s="59"/>
      <c r="MCU5" s="59"/>
      <c r="MCV5" s="59"/>
      <c r="MCW5" s="59"/>
      <c r="MCX5" s="59"/>
      <c r="MCY5" s="59"/>
      <c r="MCZ5" s="59"/>
      <c r="MDA5" s="59"/>
      <c r="MDB5" s="59"/>
      <c r="MDC5" s="59"/>
      <c r="MDD5" s="59"/>
      <c r="MDE5" s="59"/>
      <c r="MDF5" s="59"/>
      <c r="MDG5" s="59"/>
      <c r="MDH5" s="59"/>
      <c r="MDI5" s="59"/>
      <c r="MDJ5" s="59"/>
      <c r="MDK5" s="59"/>
      <c r="MDL5" s="59"/>
      <c r="MDM5" s="59"/>
      <c r="MDN5" s="59"/>
      <c r="MDO5" s="59"/>
      <c r="MDP5" s="59"/>
      <c r="MDQ5" s="59"/>
      <c r="MDR5" s="59"/>
      <c r="MDS5" s="59"/>
      <c r="MDT5" s="59"/>
      <c r="MDU5" s="59"/>
      <c r="MDV5" s="59"/>
      <c r="MDW5" s="59"/>
      <c r="MDX5" s="59"/>
      <c r="MDY5" s="59"/>
      <c r="MDZ5" s="59"/>
      <c r="MEA5" s="59"/>
      <c r="MEB5" s="59"/>
      <c r="MEC5" s="59"/>
      <c r="MED5" s="59"/>
      <c r="MEE5" s="59"/>
      <c r="MEF5" s="59"/>
      <c r="MEG5" s="59"/>
      <c r="MEH5" s="59"/>
      <c r="MEI5" s="59"/>
      <c r="MEJ5" s="59"/>
      <c r="MEK5" s="59"/>
      <c r="MEL5" s="59"/>
      <c r="MEM5" s="59"/>
      <c r="MEN5" s="59"/>
      <c r="MEO5" s="59"/>
      <c r="MEP5" s="59"/>
      <c r="MEQ5" s="59"/>
      <c r="MER5" s="59"/>
      <c r="MES5" s="59"/>
      <c r="MET5" s="59"/>
      <c r="MEU5" s="59"/>
      <c r="MEV5" s="59"/>
      <c r="MEW5" s="59"/>
      <c r="MEX5" s="59"/>
      <c r="MEY5" s="59"/>
      <c r="MEZ5" s="59"/>
      <c r="MFA5" s="59"/>
      <c r="MFB5" s="59"/>
      <c r="MFC5" s="59"/>
      <c r="MFD5" s="59"/>
      <c r="MFE5" s="59"/>
      <c r="MFF5" s="59"/>
      <c r="MFG5" s="59"/>
      <c r="MFH5" s="59"/>
      <c r="MFI5" s="59"/>
      <c r="MFJ5" s="59"/>
      <c r="MFK5" s="59"/>
      <c r="MFL5" s="59"/>
      <c r="MFM5" s="59"/>
      <c r="MFN5" s="59"/>
      <c r="MFO5" s="59"/>
      <c r="MFP5" s="59"/>
      <c r="MFQ5" s="59"/>
      <c r="MFR5" s="59"/>
      <c r="MFS5" s="59"/>
      <c r="MFT5" s="59"/>
      <c r="MFU5" s="59"/>
      <c r="MFV5" s="59"/>
      <c r="MFW5" s="59"/>
      <c r="MFX5" s="59"/>
      <c r="MFY5" s="59"/>
      <c r="MFZ5" s="59"/>
      <c r="MGA5" s="59"/>
      <c r="MGB5" s="59"/>
      <c r="MGC5" s="59"/>
      <c r="MGD5" s="59"/>
      <c r="MGE5" s="59"/>
      <c r="MGF5" s="59"/>
      <c r="MGG5" s="59"/>
      <c r="MGH5" s="59"/>
      <c r="MGI5" s="59"/>
      <c r="MGJ5" s="59"/>
      <c r="MGK5" s="59"/>
      <c r="MGL5" s="59"/>
      <c r="MGM5" s="59"/>
      <c r="MGN5" s="59"/>
      <c r="MGO5" s="59"/>
      <c r="MGP5" s="59"/>
      <c r="MGQ5" s="59"/>
      <c r="MGR5" s="59"/>
      <c r="MGS5" s="59"/>
      <c r="MGT5" s="59"/>
      <c r="MGU5" s="59"/>
      <c r="MGV5" s="59"/>
      <c r="MGW5" s="59"/>
      <c r="MGX5" s="59"/>
      <c r="MGY5" s="59"/>
      <c r="MGZ5" s="59"/>
      <c r="MHA5" s="59"/>
      <c r="MHB5" s="59"/>
      <c r="MHC5" s="59"/>
      <c r="MHD5" s="59"/>
      <c r="MHE5" s="59"/>
      <c r="MHF5" s="59"/>
      <c r="MHG5" s="59"/>
      <c r="MHH5" s="59"/>
      <c r="MHI5" s="59"/>
      <c r="MHJ5" s="59"/>
      <c r="MHK5" s="59"/>
      <c r="MHL5" s="59"/>
      <c r="MHM5" s="59"/>
      <c r="MHN5" s="59"/>
      <c r="MHO5" s="59"/>
      <c r="MHP5" s="59"/>
      <c r="MHQ5" s="59"/>
      <c r="MHR5" s="59"/>
      <c r="MHS5" s="59"/>
      <c r="MHT5" s="59"/>
      <c r="MHU5" s="59"/>
      <c r="MHV5" s="59"/>
      <c r="MHW5" s="59"/>
      <c r="MHX5" s="59"/>
      <c r="MHY5" s="59"/>
      <c r="MHZ5" s="59"/>
      <c r="MIA5" s="59"/>
      <c r="MIB5" s="59"/>
      <c r="MIC5" s="59"/>
      <c r="MID5" s="59"/>
      <c r="MIE5" s="59"/>
      <c r="MIF5" s="59"/>
      <c r="MIG5" s="59"/>
      <c r="MIH5" s="59"/>
      <c r="MII5" s="59"/>
      <c r="MIJ5" s="59"/>
      <c r="MIK5" s="59"/>
      <c r="MIL5" s="59"/>
      <c r="MIM5" s="59"/>
      <c r="MIN5" s="59"/>
      <c r="MIO5" s="59"/>
      <c r="MIP5" s="59"/>
      <c r="MIQ5" s="59"/>
      <c r="MIR5" s="59"/>
      <c r="MIS5" s="59"/>
      <c r="MIT5" s="59"/>
      <c r="MIU5" s="59"/>
      <c r="MIV5" s="59"/>
      <c r="MIW5" s="59"/>
      <c r="MIX5" s="59"/>
      <c r="MIY5" s="59"/>
      <c r="MIZ5" s="59"/>
      <c r="MJA5" s="59"/>
      <c r="MJB5" s="59"/>
      <c r="MJC5" s="59"/>
      <c r="MJD5" s="59"/>
      <c r="MJE5" s="59"/>
      <c r="MJF5" s="59"/>
      <c r="MJG5" s="59"/>
      <c r="MJH5" s="59"/>
      <c r="MJI5" s="59"/>
      <c r="MJJ5" s="59"/>
      <c r="MJK5" s="59"/>
      <c r="MJL5" s="59"/>
      <c r="MJM5" s="59"/>
      <c r="MJN5" s="59"/>
      <c r="MJO5" s="59"/>
      <c r="MJP5" s="59"/>
      <c r="MJQ5" s="59"/>
      <c r="MJR5" s="59"/>
      <c r="MJS5" s="59"/>
      <c r="MJT5" s="59"/>
      <c r="MJU5" s="59"/>
      <c r="MJV5" s="59"/>
      <c r="MJW5" s="59"/>
      <c r="MJX5" s="59"/>
      <c r="MJY5" s="59"/>
      <c r="MJZ5" s="59"/>
      <c r="MKA5" s="59"/>
      <c r="MKB5" s="59"/>
      <c r="MKC5" s="59"/>
      <c r="MKD5" s="59"/>
      <c r="MKE5" s="59"/>
      <c r="MKF5" s="59"/>
      <c r="MKG5" s="59"/>
      <c r="MKH5" s="59"/>
      <c r="MKI5" s="59"/>
      <c r="MKJ5" s="59"/>
      <c r="MKK5" s="59"/>
      <c r="MKL5" s="59"/>
      <c r="MKM5" s="59"/>
      <c r="MKN5" s="59"/>
      <c r="MKO5" s="59"/>
      <c r="MKP5" s="59"/>
      <c r="MKQ5" s="59"/>
      <c r="MKR5" s="59"/>
      <c r="MKS5" s="59"/>
      <c r="MKT5" s="59"/>
      <c r="MKU5" s="59"/>
      <c r="MKV5" s="59"/>
      <c r="MKW5" s="59"/>
      <c r="MKX5" s="59"/>
      <c r="MKY5" s="59"/>
      <c r="MKZ5" s="59"/>
      <c r="MLA5" s="59"/>
      <c r="MLB5" s="59"/>
      <c r="MLC5" s="59"/>
      <c r="MLD5" s="59"/>
      <c r="MLE5" s="59"/>
      <c r="MLF5" s="59"/>
      <c r="MLG5" s="59"/>
      <c r="MLH5" s="59"/>
      <c r="MLI5" s="59"/>
      <c r="MLJ5" s="59"/>
      <c r="MLK5" s="59"/>
      <c r="MLL5" s="59"/>
      <c r="MLM5" s="59"/>
      <c r="MLN5" s="59"/>
      <c r="MLO5" s="59"/>
      <c r="MLP5" s="59"/>
      <c r="MLQ5" s="59"/>
      <c r="MLR5" s="59"/>
      <c r="MLS5" s="59"/>
      <c r="MLT5" s="59"/>
      <c r="MLU5" s="59"/>
      <c r="MLV5" s="59"/>
      <c r="MLW5" s="59"/>
      <c r="MLX5" s="59"/>
      <c r="MLY5" s="59"/>
      <c r="MLZ5" s="59"/>
      <c r="MMA5" s="59"/>
      <c r="MMB5" s="59"/>
      <c r="MMC5" s="59"/>
      <c r="MMD5" s="59"/>
      <c r="MME5" s="59"/>
      <c r="MMF5" s="59"/>
      <c r="MMG5" s="59"/>
      <c r="MMH5" s="59"/>
      <c r="MMI5" s="59"/>
      <c r="MMJ5" s="59"/>
      <c r="MMK5" s="59"/>
      <c r="MML5" s="59"/>
      <c r="MMM5" s="59"/>
      <c r="MMN5" s="59"/>
      <c r="MMO5" s="59"/>
      <c r="MMP5" s="59"/>
      <c r="MMQ5" s="59"/>
      <c r="MMR5" s="59"/>
      <c r="MMS5" s="59"/>
      <c r="MMT5" s="59"/>
      <c r="MMU5" s="59"/>
      <c r="MMV5" s="59"/>
      <c r="MMW5" s="59"/>
      <c r="MMX5" s="59"/>
      <c r="MMY5" s="59"/>
      <c r="MMZ5" s="59"/>
      <c r="MNA5" s="59"/>
      <c r="MNB5" s="59"/>
      <c r="MNC5" s="59"/>
      <c r="MND5" s="59"/>
      <c r="MNE5" s="59"/>
      <c r="MNF5" s="59"/>
      <c r="MNG5" s="59"/>
      <c r="MNH5" s="59"/>
      <c r="MNI5" s="59"/>
      <c r="MNJ5" s="59"/>
      <c r="MNK5" s="59"/>
      <c r="MNL5" s="59"/>
      <c r="MNM5" s="59"/>
      <c r="MNN5" s="59"/>
      <c r="MNO5" s="59"/>
      <c r="MNP5" s="59"/>
      <c r="MNQ5" s="59"/>
      <c r="MNR5" s="59"/>
      <c r="MNS5" s="59"/>
      <c r="MNT5" s="59"/>
      <c r="MNU5" s="59"/>
      <c r="MNV5" s="59"/>
      <c r="MNW5" s="59"/>
      <c r="MNX5" s="59"/>
      <c r="MNY5" s="59"/>
      <c r="MNZ5" s="59"/>
      <c r="MOA5" s="59"/>
      <c r="MOB5" s="59"/>
      <c r="MOC5" s="59"/>
      <c r="MOD5" s="59"/>
      <c r="MOE5" s="59"/>
      <c r="MOF5" s="59"/>
      <c r="MOG5" s="59"/>
      <c r="MOH5" s="59"/>
      <c r="MOI5" s="59"/>
      <c r="MOJ5" s="59"/>
      <c r="MOK5" s="59"/>
      <c r="MOL5" s="59"/>
      <c r="MOM5" s="59"/>
      <c r="MON5" s="59"/>
      <c r="MOO5" s="59"/>
      <c r="MOP5" s="59"/>
      <c r="MOQ5" s="59"/>
      <c r="MOR5" s="59"/>
      <c r="MOS5" s="59"/>
      <c r="MOT5" s="59"/>
      <c r="MOU5" s="59"/>
      <c r="MOV5" s="59"/>
      <c r="MOW5" s="59"/>
      <c r="MOX5" s="59"/>
      <c r="MOY5" s="59"/>
      <c r="MOZ5" s="59"/>
      <c r="MPA5" s="59"/>
      <c r="MPB5" s="59"/>
      <c r="MPC5" s="59"/>
      <c r="MPD5" s="59"/>
      <c r="MPE5" s="59"/>
      <c r="MPF5" s="59"/>
      <c r="MPG5" s="59"/>
      <c r="MPH5" s="59"/>
      <c r="MPI5" s="59"/>
      <c r="MPJ5" s="59"/>
      <c r="MPK5" s="59"/>
      <c r="MPL5" s="59"/>
      <c r="MPM5" s="59"/>
      <c r="MPN5" s="59"/>
      <c r="MPO5" s="59"/>
      <c r="MPP5" s="59"/>
      <c r="MPQ5" s="59"/>
      <c r="MPR5" s="59"/>
      <c r="MPS5" s="59"/>
      <c r="MPT5" s="59"/>
      <c r="MPU5" s="59"/>
      <c r="MPV5" s="59"/>
      <c r="MPW5" s="59"/>
      <c r="MPX5" s="59"/>
      <c r="MPY5" s="59"/>
      <c r="MPZ5" s="59"/>
      <c r="MQA5" s="59"/>
      <c r="MQB5" s="59"/>
      <c r="MQC5" s="59"/>
      <c r="MQD5" s="59"/>
      <c r="MQE5" s="59"/>
      <c r="MQF5" s="59"/>
      <c r="MQG5" s="59"/>
      <c r="MQH5" s="59"/>
      <c r="MQI5" s="59"/>
      <c r="MQJ5" s="59"/>
      <c r="MQK5" s="59"/>
      <c r="MQL5" s="59"/>
      <c r="MQM5" s="59"/>
      <c r="MQN5" s="59"/>
      <c r="MQO5" s="59"/>
      <c r="MQP5" s="59"/>
      <c r="MQQ5" s="59"/>
      <c r="MQR5" s="59"/>
      <c r="MQS5" s="59"/>
      <c r="MQT5" s="59"/>
      <c r="MQU5" s="59"/>
      <c r="MQV5" s="59"/>
      <c r="MQW5" s="59"/>
      <c r="MQX5" s="59"/>
      <c r="MQY5" s="59"/>
      <c r="MQZ5" s="59"/>
      <c r="MRA5" s="59"/>
      <c r="MRB5" s="59"/>
      <c r="MRC5" s="59"/>
      <c r="MRD5" s="59"/>
      <c r="MRE5" s="59"/>
      <c r="MRF5" s="59"/>
      <c r="MRG5" s="59"/>
      <c r="MRH5" s="59"/>
      <c r="MRI5" s="59"/>
      <c r="MRJ5" s="59"/>
      <c r="MRK5" s="59"/>
      <c r="MRL5" s="59"/>
      <c r="MRM5" s="59"/>
      <c r="MRN5" s="59"/>
      <c r="MRO5" s="59"/>
      <c r="MRP5" s="59"/>
      <c r="MRQ5" s="59"/>
      <c r="MRR5" s="59"/>
      <c r="MRS5" s="59"/>
      <c r="MRT5" s="59"/>
      <c r="MRU5" s="59"/>
      <c r="MRV5" s="59"/>
      <c r="MRW5" s="59"/>
      <c r="MRX5" s="59"/>
      <c r="MRY5" s="59"/>
      <c r="MRZ5" s="59"/>
      <c r="MSA5" s="59"/>
      <c r="MSB5" s="59"/>
      <c r="MSC5" s="59"/>
      <c r="MSD5" s="59"/>
      <c r="MSE5" s="59"/>
      <c r="MSF5" s="59"/>
      <c r="MSG5" s="59"/>
      <c r="MSH5" s="59"/>
      <c r="MSI5" s="59"/>
      <c r="MSJ5" s="59"/>
      <c r="MSK5" s="59"/>
      <c r="MSL5" s="59"/>
      <c r="MSM5" s="59"/>
      <c r="MSN5" s="59"/>
      <c r="MSO5" s="59"/>
      <c r="MSP5" s="59"/>
      <c r="MSQ5" s="59"/>
      <c r="MSR5" s="59"/>
      <c r="MSS5" s="59"/>
      <c r="MST5" s="59"/>
      <c r="MSU5" s="59"/>
      <c r="MSV5" s="59"/>
      <c r="MSW5" s="59"/>
      <c r="MSX5" s="59"/>
      <c r="MSY5" s="59"/>
      <c r="MSZ5" s="59"/>
      <c r="MTA5" s="59"/>
      <c r="MTB5" s="59"/>
      <c r="MTC5" s="59"/>
      <c r="MTD5" s="59"/>
      <c r="MTE5" s="59"/>
      <c r="MTF5" s="59"/>
      <c r="MTG5" s="59"/>
      <c r="MTH5" s="59"/>
      <c r="MTI5" s="59"/>
      <c r="MTJ5" s="59"/>
      <c r="MTK5" s="59"/>
      <c r="MTL5" s="59"/>
      <c r="MTM5" s="59"/>
      <c r="MTN5" s="59"/>
      <c r="MTO5" s="59"/>
      <c r="MTP5" s="59"/>
      <c r="MTQ5" s="59"/>
      <c r="MTR5" s="59"/>
      <c r="MTS5" s="59"/>
      <c r="MTT5" s="59"/>
      <c r="MTU5" s="59"/>
      <c r="MTV5" s="59"/>
      <c r="MTW5" s="59"/>
      <c r="MTX5" s="59"/>
      <c r="MTY5" s="59"/>
      <c r="MTZ5" s="59"/>
      <c r="MUA5" s="59"/>
      <c r="MUB5" s="59"/>
      <c r="MUC5" s="59"/>
      <c r="MUD5" s="59"/>
      <c r="MUE5" s="59"/>
      <c r="MUF5" s="59"/>
      <c r="MUG5" s="59"/>
      <c r="MUH5" s="59"/>
      <c r="MUI5" s="59"/>
      <c r="MUJ5" s="59"/>
      <c r="MUK5" s="59"/>
      <c r="MUL5" s="59"/>
      <c r="MUM5" s="59"/>
      <c r="MUN5" s="59"/>
      <c r="MUO5" s="59"/>
      <c r="MUP5" s="59"/>
      <c r="MUQ5" s="59"/>
      <c r="MUR5" s="59"/>
      <c r="MUS5" s="59"/>
      <c r="MUT5" s="59"/>
      <c r="MUU5" s="59"/>
      <c r="MUV5" s="59"/>
      <c r="MUW5" s="59"/>
      <c r="MUX5" s="59"/>
      <c r="MUY5" s="59"/>
      <c r="MUZ5" s="59"/>
      <c r="MVA5" s="59"/>
      <c r="MVB5" s="59"/>
      <c r="MVC5" s="59"/>
      <c r="MVD5" s="59"/>
      <c r="MVE5" s="59"/>
      <c r="MVF5" s="59"/>
      <c r="MVG5" s="59"/>
      <c r="MVH5" s="59"/>
      <c r="MVI5" s="59"/>
      <c r="MVJ5" s="59"/>
      <c r="MVK5" s="59"/>
      <c r="MVL5" s="59"/>
      <c r="MVM5" s="59"/>
      <c r="MVN5" s="59"/>
      <c r="MVO5" s="59"/>
      <c r="MVP5" s="59"/>
      <c r="MVQ5" s="59"/>
      <c r="MVR5" s="59"/>
      <c r="MVS5" s="59"/>
      <c r="MVT5" s="59"/>
      <c r="MVU5" s="59"/>
      <c r="MVV5" s="59"/>
      <c r="MVW5" s="59"/>
      <c r="MVX5" s="59"/>
      <c r="MVY5" s="59"/>
      <c r="MVZ5" s="59"/>
      <c r="MWA5" s="59"/>
      <c r="MWB5" s="59"/>
      <c r="MWC5" s="59"/>
      <c r="MWD5" s="59"/>
      <c r="MWE5" s="59"/>
      <c r="MWF5" s="59"/>
      <c r="MWG5" s="59"/>
      <c r="MWH5" s="59"/>
      <c r="MWI5" s="59"/>
      <c r="MWJ5" s="59"/>
      <c r="MWK5" s="59"/>
      <c r="MWL5" s="59"/>
      <c r="MWM5" s="59"/>
      <c r="MWN5" s="59"/>
      <c r="MWO5" s="59"/>
      <c r="MWP5" s="59"/>
      <c r="MWQ5" s="59"/>
      <c r="MWR5" s="59"/>
      <c r="MWS5" s="59"/>
      <c r="MWT5" s="59"/>
      <c r="MWU5" s="59"/>
      <c r="MWV5" s="59"/>
      <c r="MWW5" s="59"/>
      <c r="MWX5" s="59"/>
      <c r="MWY5" s="59"/>
      <c r="MWZ5" s="59"/>
      <c r="MXA5" s="59"/>
      <c r="MXB5" s="59"/>
      <c r="MXC5" s="59"/>
      <c r="MXD5" s="59"/>
      <c r="MXE5" s="59"/>
      <c r="MXF5" s="59"/>
      <c r="MXG5" s="59"/>
      <c r="MXH5" s="59"/>
      <c r="MXI5" s="59"/>
      <c r="MXJ5" s="59"/>
      <c r="MXK5" s="59"/>
      <c r="MXL5" s="59"/>
      <c r="MXM5" s="59"/>
      <c r="MXN5" s="59"/>
      <c r="MXO5" s="59"/>
      <c r="MXP5" s="59"/>
      <c r="MXQ5" s="59"/>
      <c r="MXR5" s="59"/>
      <c r="MXS5" s="59"/>
      <c r="MXT5" s="59"/>
      <c r="MXU5" s="59"/>
      <c r="MXV5" s="59"/>
      <c r="MXW5" s="59"/>
      <c r="MXX5" s="59"/>
      <c r="MXY5" s="59"/>
      <c r="MXZ5" s="59"/>
      <c r="MYA5" s="59"/>
      <c r="MYB5" s="59"/>
      <c r="MYC5" s="59"/>
      <c r="MYD5" s="59"/>
      <c r="MYE5" s="59"/>
      <c r="MYF5" s="59"/>
      <c r="MYG5" s="59"/>
      <c r="MYH5" s="59"/>
      <c r="MYI5" s="59"/>
      <c r="MYJ5" s="59"/>
      <c r="MYK5" s="59"/>
      <c r="MYL5" s="59"/>
      <c r="MYM5" s="59"/>
      <c r="MYN5" s="59"/>
      <c r="MYO5" s="59"/>
      <c r="MYP5" s="59"/>
      <c r="MYQ5" s="59"/>
      <c r="MYR5" s="59"/>
      <c r="MYS5" s="59"/>
      <c r="MYT5" s="59"/>
      <c r="MYU5" s="59"/>
      <c r="MYV5" s="59"/>
      <c r="MYW5" s="59"/>
      <c r="MYX5" s="59"/>
      <c r="MYY5" s="59"/>
      <c r="MYZ5" s="59"/>
      <c r="MZA5" s="59"/>
      <c r="MZB5" s="59"/>
      <c r="MZC5" s="59"/>
      <c r="MZD5" s="59"/>
      <c r="MZE5" s="59"/>
      <c r="MZF5" s="59"/>
      <c r="MZG5" s="59"/>
      <c r="MZH5" s="59"/>
      <c r="MZI5" s="59"/>
      <c r="MZJ5" s="59"/>
      <c r="MZK5" s="59"/>
      <c r="MZL5" s="59"/>
      <c r="MZM5" s="59"/>
      <c r="MZN5" s="59"/>
      <c r="MZO5" s="59"/>
      <c r="MZP5" s="59"/>
      <c r="MZQ5" s="59"/>
      <c r="MZR5" s="59"/>
      <c r="MZS5" s="59"/>
      <c r="MZT5" s="59"/>
      <c r="MZU5" s="59"/>
      <c r="MZV5" s="59"/>
      <c r="MZW5" s="59"/>
      <c r="MZX5" s="59"/>
      <c r="MZY5" s="59"/>
      <c r="MZZ5" s="59"/>
      <c r="NAA5" s="59"/>
      <c r="NAB5" s="59"/>
      <c r="NAC5" s="59"/>
      <c r="NAD5" s="59"/>
      <c r="NAE5" s="59"/>
      <c r="NAF5" s="59"/>
      <c r="NAG5" s="59"/>
      <c r="NAH5" s="59"/>
      <c r="NAI5" s="59"/>
      <c r="NAJ5" s="59"/>
      <c r="NAK5" s="59"/>
      <c r="NAL5" s="59"/>
      <c r="NAM5" s="59"/>
      <c r="NAN5" s="59"/>
      <c r="NAO5" s="59"/>
      <c r="NAP5" s="59"/>
      <c r="NAQ5" s="59"/>
      <c r="NAR5" s="59"/>
      <c r="NAS5" s="59"/>
      <c r="NAT5" s="59"/>
      <c r="NAU5" s="59"/>
      <c r="NAV5" s="59"/>
      <c r="NAW5" s="59"/>
      <c r="NAX5" s="59"/>
      <c r="NAY5" s="59"/>
      <c r="NAZ5" s="59"/>
      <c r="NBA5" s="59"/>
      <c r="NBB5" s="59"/>
      <c r="NBC5" s="59"/>
      <c r="NBD5" s="59"/>
      <c r="NBE5" s="59"/>
      <c r="NBF5" s="59"/>
      <c r="NBG5" s="59"/>
      <c r="NBH5" s="59"/>
      <c r="NBI5" s="59"/>
      <c r="NBJ5" s="59"/>
      <c r="NBK5" s="59"/>
      <c r="NBL5" s="59"/>
      <c r="NBM5" s="59"/>
      <c r="NBN5" s="59"/>
      <c r="NBO5" s="59"/>
      <c r="NBP5" s="59"/>
      <c r="NBQ5" s="59"/>
      <c r="NBR5" s="59"/>
      <c r="NBS5" s="59"/>
      <c r="NBT5" s="59"/>
      <c r="NBU5" s="59"/>
      <c r="NBV5" s="59"/>
      <c r="NBW5" s="59"/>
      <c r="NBX5" s="59"/>
      <c r="NBY5" s="59"/>
      <c r="NBZ5" s="59"/>
      <c r="NCA5" s="59"/>
      <c r="NCB5" s="59"/>
      <c r="NCC5" s="59"/>
      <c r="NCD5" s="59"/>
      <c r="NCE5" s="59"/>
      <c r="NCF5" s="59"/>
      <c r="NCG5" s="59"/>
      <c r="NCH5" s="59"/>
      <c r="NCI5" s="59"/>
      <c r="NCJ5" s="59"/>
      <c r="NCK5" s="59"/>
      <c r="NCL5" s="59"/>
      <c r="NCM5" s="59"/>
      <c r="NCN5" s="59"/>
      <c r="NCO5" s="59"/>
      <c r="NCP5" s="59"/>
      <c r="NCQ5" s="59"/>
      <c r="NCR5" s="59"/>
      <c r="NCS5" s="59"/>
      <c r="NCT5" s="59"/>
      <c r="NCU5" s="59"/>
      <c r="NCV5" s="59"/>
      <c r="NCW5" s="59"/>
      <c r="NCX5" s="59"/>
      <c r="NCY5" s="59"/>
      <c r="NCZ5" s="59"/>
      <c r="NDA5" s="59"/>
      <c r="NDB5" s="59"/>
      <c r="NDC5" s="59"/>
      <c r="NDD5" s="59"/>
      <c r="NDE5" s="59"/>
      <c r="NDF5" s="59"/>
      <c r="NDG5" s="59"/>
      <c r="NDH5" s="59"/>
      <c r="NDI5" s="59"/>
      <c r="NDJ5" s="59"/>
      <c r="NDK5" s="59"/>
      <c r="NDL5" s="59"/>
      <c r="NDM5" s="59"/>
      <c r="NDN5" s="59"/>
      <c r="NDO5" s="59"/>
      <c r="NDP5" s="59"/>
      <c r="NDQ5" s="59"/>
      <c r="NDR5" s="59"/>
      <c r="NDS5" s="59"/>
      <c r="NDT5" s="59"/>
      <c r="NDU5" s="59"/>
      <c r="NDV5" s="59"/>
      <c r="NDW5" s="59"/>
      <c r="NDX5" s="59"/>
      <c r="NDY5" s="59"/>
      <c r="NDZ5" s="59"/>
      <c r="NEA5" s="59"/>
      <c r="NEB5" s="59"/>
      <c r="NEC5" s="59"/>
      <c r="NED5" s="59"/>
      <c r="NEE5" s="59"/>
      <c r="NEF5" s="59"/>
      <c r="NEG5" s="59"/>
      <c r="NEH5" s="59"/>
      <c r="NEI5" s="59"/>
      <c r="NEJ5" s="59"/>
      <c r="NEK5" s="59"/>
      <c r="NEL5" s="59"/>
      <c r="NEM5" s="59"/>
      <c r="NEN5" s="59"/>
      <c r="NEO5" s="59"/>
      <c r="NEP5" s="59"/>
      <c r="NEQ5" s="59"/>
      <c r="NER5" s="59"/>
      <c r="NES5" s="59"/>
      <c r="NET5" s="59"/>
      <c r="NEU5" s="59"/>
      <c r="NEV5" s="59"/>
      <c r="NEW5" s="59"/>
      <c r="NEX5" s="59"/>
      <c r="NEY5" s="59"/>
      <c r="NEZ5" s="59"/>
      <c r="NFA5" s="59"/>
      <c r="NFB5" s="59"/>
      <c r="NFC5" s="59"/>
      <c r="NFD5" s="59"/>
      <c r="NFE5" s="59"/>
      <c r="NFF5" s="59"/>
      <c r="NFG5" s="59"/>
      <c r="NFH5" s="59"/>
      <c r="NFI5" s="59"/>
      <c r="NFJ5" s="59"/>
      <c r="NFK5" s="59"/>
      <c r="NFL5" s="59"/>
      <c r="NFM5" s="59"/>
      <c r="NFN5" s="59"/>
      <c r="NFO5" s="59"/>
      <c r="NFP5" s="59"/>
      <c r="NFQ5" s="59"/>
      <c r="NFR5" s="59"/>
      <c r="NFS5" s="59"/>
      <c r="NFT5" s="59"/>
      <c r="NFU5" s="59"/>
      <c r="NFV5" s="59"/>
      <c r="NFW5" s="59"/>
      <c r="NFX5" s="59"/>
      <c r="NFY5" s="59"/>
      <c r="NFZ5" s="59"/>
      <c r="NGA5" s="59"/>
      <c r="NGB5" s="59"/>
      <c r="NGC5" s="59"/>
      <c r="NGD5" s="59"/>
      <c r="NGE5" s="59"/>
      <c r="NGF5" s="59"/>
      <c r="NGG5" s="59"/>
      <c r="NGH5" s="59"/>
      <c r="NGI5" s="59"/>
      <c r="NGJ5" s="59"/>
      <c r="NGK5" s="59"/>
      <c r="NGL5" s="59"/>
      <c r="NGM5" s="59"/>
      <c r="NGN5" s="59"/>
      <c r="NGO5" s="59"/>
      <c r="NGP5" s="59"/>
      <c r="NGQ5" s="59"/>
      <c r="NGR5" s="59"/>
      <c r="NGS5" s="59"/>
      <c r="NGT5" s="59"/>
      <c r="NGU5" s="59"/>
      <c r="NGV5" s="59"/>
      <c r="NGW5" s="59"/>
      <c r="NGX5" s="59"/>
      <c r="NGY5" s="59"/>
      <c r="NGZ5" s="59"/>
      <c r="NHA5" s="59"/>
      <c r="NHB5" s="59"/>
      <c r="NHC5" s="59"/>
      <c r="NHD5" s="59"/>
      <c r="NHE5" s="59"/>
      <c r="NHF5" s="59"/>
      <c r="NHG5" s="59"/>
      <c r="NHH5" s="59"/>
      <c r="NHI5" s="59"/>
      <c r="NHJ5" s="59"/>
      <c r="NHK5" s="59"/>
      <c r="NHL5" s="59"/>
      <c r="NHM5" s="59"/>
      <c r="NHN5" s="59"/>
      <c r="NHO5" s="59"/>
      <c r="NHP5" s="59"/>
      <c r="NHQ5" s="59"/>
      <c r="NHR5" s="59"/>
      <c r="NHS5" s="59"/>
      <c r="NHT5" s="59"/>
      <c r="NHU5" s="59"/>
      <c r="NHV5" s="59"/>
      <c r="NHW5" s="59"/>
      <c r="NHX5" s="59"/>
      <c r="NHY5" s="59"/>
      <c r="NHZ5" s="59"/>
      <c r="NIA5" s="59"/>
      <c r="NIB5" s="59"/>
      <c r="NIC5" s="59"/>
      <c r="NID5" s="59"/>
      <c r="NIE5" s="59"/>
      <c r="NIF5" s="59"/>
      <c r="NIG5" s="59"/>
      <c r="NIH5" s="59"/>
      <c r="NII5" s="59"/>
      <c r="NIJ5" s="59"/>
      <c r="NIK5" s="59"/>
      <c r="NIL5" s="59"/>
      <c r="NIM5" s="59"/>
      <c r="NIN5" s="59"/>
      <c r="NIO5" s="59"/>
      <c r="NIP5" s="59"/>
      <c r="NIQ5" s="59"/>
      <c r="NIR5" s="59"/>
      <c r="NIS5" s="59"/>
      <c r="NIT5" s="59"/>
      <c r="NIU5" s="59"/>
      <c r="NIV5" s="59"/>
      <c r="NIW5" s="59"/>
      <c r="NIX5" s="59"/>
      <c r="NIY5" s="59"/>
      <c r="NIZ5" s="59"/>
      <c r="NJA5" s="59"/>
      <c r="NJB5" s="59"/>
      <c r="NJC5" s="59"/>
      <c r="NJD5" s="59"/>
      <c r="NJE5" s="59"/>
      <c r="NJF5" s="59"/>
      <c r="NJG5" s="59"/>
      <c r="NJH5" s="59"/>
      <c r="NJI5" s="59"/>
      <c r="NJJ5" s="59"/>
      <c r="NJK5" s="59"/>
      <c r="NJL5" s="59"/>
      <c r="NJM5" s="59"/>
      <c r="NJN5" s="59"/>
      <c r="NJO5" s="59"/>
      <c r="NJP5" s="59"/>
      <c r="NJQ5" s="59"/>
      <c r="NJR5" s="59"/>
      <c r="NJS5" s="59"/>
      <c r="NJT5" s="59"/>
      <c r="NJU5" s="59"/>
      <c r="NJV5" s="59"/>
      <c r="NJW5" s="59"/>
      <c r="NJX5" s="59"/>
      <c r="NJY5" s="59"/>
      <c r="NJZ5" s="59"/>
      <c r="NKA5" s="59"/>
      <c r="NKB5" s="59"/>
      <c r="NKC5" s="59"/>
      <c r="NKD5" s="59"/>
      <c r="NKE5" s="59"/>
      <c r="NKF5" s="59"/>
      <c r="NKG5" s="59"/>
      <c r="NKH5" s="59"/>
      <c r="NKI5" s="59"/>
      <c r="NKJ5" s="59"/>
      <c r="NKK5" s="59"/>
      <c r="NKL5" s="59"/>
      <c r="NKM5" s="59"/>
      <c r="NKN5" s="59"/>
      <c r="NKO5" s="59"/>
      <c r="NKP5" s="59"/>
      <c r="NKQ5" s="59"/>
      <c r="NKR5" s="59"/>
      <c r="NKS5" s="59"/>
      <c r="NKT5" s="59"/>
      <c r="NKU5" s="59"/>
      <c r="NKV5" s="59"/>
      <c r="NKW5" s="59"/>
      <c r="NKX5" s="59"/>
      <c r="NKY5" s="59"/>
      <c r="NKZ5" s="59"/>
      <c r="NLA5" s="59"/>
      <c r="NLB5" s="59"/>
      <c r="NLC5" s="59"/>
      <c r="NLD5" s="59"/>
      <c r="NLE5" s="59"/>
      <c r="NLF5" s="59"/>
      <c r="NLG5" s="59"/>
      <c r="NLH5" s="59"/>
      <c r="NLI5" s="59"/>
      <c r="NLJ5" s="59"/>
      <c r="NLK5" s="59"/>
      <c r="NLL5" s="59"/>
      <c r="NLM5" s="59"/>
      <c r="NLN5" s="59"/>
      <c r="NLO5" s="59"/>
      <c r="NLP5" s="59"/>
      <c r="NLQ5" s="59"/>
      <c r="NLR5" s="59"/>
      <c r="NLS5" s="59"/>
      <c r="NLT5" s="59"/>
      <c r="NLU5" s="59"/>
      <c r="NLV5" s="59"/>
      <c r="NLW5" s="59"/>
      <c r="NLX5" s="59"/>
      <c r="NLY5" s="59"/>
      <c r="NLZ5" s="59"/>
      <c r="NMA5" s="59"/>
      <c r="NMB5" s="59"/>
      <c r="NMC5" s="59"/>
      <c r="NMD5" s="59"/>
      <c r="NME5" s="59"/>
      <c r="NMF5" s="59"/>
      <c r="NMG5" s="59"/>
      <c r="NMH5" s="59"/>
      <c r="NMI5" s="59"/>
      <c r="NMJ5" s="59"/>
      <c r="NMK5" s="59"/>
      <c r="NML5" s="59"/>
      <c r="NMM5" s="59"/>
      <c r="NMN5" s="59"/>
      <c r="NMO5" s="59"/>
      <c r="NMP5" s="59"/>
      <c r="NMQ5" s="59"/>
      <c r="NMR5" s="59"/>
      <c r="NMS5" s="59"/>
      <c r="NMT5" s="59"/>
      <c r="NMU5" s="59"/>
      <c r="NMV5" s="59"/>
      <c r="NMW5" s="59"/>
      <c r="NMX5" s="59"/>
      <c r="NMY5" s="59"/>
      <c r="NMZ5" s="59"/>
      <c r="NNA5" s="59"/>
      <c r="NNB5" s="59"/>
      <c r="NNC5" s="59"/>
      <c r="NND5" s="59"/>
      <c r="NNE5" s="59"/>
      <c r="NNF5" s="59"/>
      <c r="NNG5" s="59"/>
      <c r="NNH5" s="59"/>
      <c r="NNI5" s="59"/>
      <c r="NNJ5" s="59"/>
      <c r="NNK5" s="59"/>
      <c r="NNL5" s="59"/>
      <c r="NNM5" s="59"/>
      <c r="NNN5" s="59"/>
      <c r="NNO5" s="59"/>
      <c r="NNP5" s="59"/>
      <c r="NNQ5" s="59"/>
      <c r="NNR5" s="59"/>
      <c r="NNS5" s="59"/>
      <c r="NNT5" s="59"/>
      <c r="NNU5" s="59"/>
      <c r="NNV5" s="59"/>
      <c r="NNW5" s="59"/>
      <c r="NNX5" s="59"/>
      <c r="NNY5" s="59"/>
      <c r="NNZ5" s="59"/>
      <c r="NOA5" s="59"/>
      <c r="NOB5" s="59"/>
      <c r="NOC5" s="59"/>
      <c r="NOD5" s="59"/>
      <c r="NOE5" s="59"/>
      <c r="NOF5" s="59"/>
      <c r="NOG5" s="59"/>
      <c r="NOH5" s="59"/>
      <c r="NOI5" s="59"/>
      <c r="NOJ5" s="59"/>
      <c r="NOK5" s="59"/>
      <c r="NOL5" s="59"/>
      <c r="NOM5" s="59"/>
      <c r="NON5" s="59"/>
      <c r="NOO5" s="59"/>
      <c r="NOP5" s="59"/>
      <c r="NOQ5" s="59"/>
      <c r="NOR5" s="59"/>
      <c r="NOS5" s="59"/>
      <c r="NOT5" s="59"/>
      <c r="NOU5" s="59"/>
      <c r="NOV5" s="59"/>
      <c r="NOW5" s="59"/>
      <c r="NOX5" s="59"/>
      <c r="NOY5" s="59"/>
      <c r="NOZ5" s="59"/>
      <c r="NPA5" s="59"/>
      <c r="NPB5" s="59"/>
      <c r="NPC5" s="59"/>
      <c r="NPD5" s="59"/>
      <c r="NPE5" s="59"/>
      <c r="NPF5" s="59"/>
      <c r="NPG5" s="59"/>
      <c r="NPH5" s="59"/>
      <c r="NPI5" s="59"/>
      <c r="NPJ5" s="59"/>
      <c r="NPK5" s="59"/>
      <c r="NPL5" s="59"/>
      <c r="NPM5" s="59"/>
      <c r="NPN5" s="59"/>
      <c r="NPO5" s="59"/>
      <c r="NPP5" s="59"/>
      <c r="NPQ5" s="59"/>
      <c r="NPR5" s="59"/>
      <c r="NPS5" s="59"/>
      <c r="NPT5" s="59"/>
      <c r="NPU5" s="59"/>
      <c r="NPV5" s="59"/>
      <c r="NPW5" s="59"/>
      <c r="NPX5" s="59"/>
      <c r="NPY5" s="59"/>
      <c r="NPZ5" s="59"/>
      <c r="NQA5" s="59"/>
      <c r="NQB5" s="59"/>
      <c r="NQC5" s="59"/>
      <c r="NQD5" s="59"/>
      <c r="NQE5" s="59"/>
      <c r="NQF5" s="59"/>
      <c r="NQG5" s="59"/>
      <c r="NQH5" s="59"/>
      <c r="NQI5" s="59"/>
      <c r="NQJ5" s="59"/>
      <c r="NQK5" s="59"/>
      <c r="NQL5" s="59"/>
      <c r="NQM5" s="59"/>
      <c r="NQN5" s="59"/>
      <c r="NQO5" s="59"/>
      <c r="NQP5" s="59"/>
      <c r="NQQ5" s="59"/>
      <c r="NQR5" s="59"/>
      <c r="NQS5" s="59"/>
      <c r="NQT5" s="59"/>
      <c r="NQU5" s="59"/>
      <c r="NQV5" s="59"/>
      <c r="NQW5" s="59"/>
      <c r="NQX5" s="59"/>
      <c r="NQY5" s="59"/>
      <c r="NQZ5" s="59"/>
      <c r="NRA5" s="59"/>
      <c r="NRB5" s="59"/>
      <c r="NRC5" s="59"/>
      <c r="NRD5" s="59"/>
      <c r="NRE5" s="59"/>
      <c r="NRF5" s="59"/>
      <c r="NRG5" s="59"/>
      <c r="NRH5" s="59"/>
      <c r="NRI5" s="59"/>
      <c r="NRJ5" s="59"/>
      <c r="NRK5" s="59"/>
      <c r="NRL5" s="59"/>
      <c r="NRM5" s="59"/>
      <c r="NRN5" s="59"/>
      <c r="NRO5" s="59"/>
      <c r="NRP5" s="59"/>
      <c r="NRQ5" s="59"/>
      <c r="NRR5" s="59"/>
      <c r="NRS5" s="59"/>
      <c r="NRT5" s="59"/>
      <c r="NRU5" s="59"/>
      <c r="NRV5" s="59"/>
      <c r="NRW5" s="59"/>
      <c r="NRX5" s="59"/>
      <c r="NRY5" s="59"/>
      <c r="NRZ5" s="59"/>
      <c r="NSA5" s="59"/>
      <c r="NSB5" s="59"/>
      <c r="NSC5" s="59"/>
      <c r="NSD5" s="59"/>
      <c r="NSE5" s="59"/>
      <c r="NSF5" s="59"/>
      <c r="NSG5" s="59"/>
      <c r="NSH5" s="59"/>
      <c r="NSI5" s="59"/>
      <c r="NSJ5" s="59"/>
      <c r="NSK5" s="59"/>
      <c r="NSL5" s="59"/>
      <c r="NSM5" s="59"/>
      <c r="NSN5" s="59"/>
      <c r="NSO5" s="59"/>
      <c r="NSP5" s="59"/>
      <c r="NSQ5" s="59"/>
      <c r="NSR5" s="59"/>
      <c r="NSS5" s="59"/>
      <c r="NST5" s="59"/>
      <c r="NSU5" s="59"/>
      <c r="NSV5" s="59"/>
      <c r="NSW5" s="59"/>
      <c r="NSX5" s="59"/>
      <c r="NSY5" s="59"/>
      <c r="NSZ5" s="59"/>
      <c r="NTA5" s="59"/>
      <c r="NTB5" s="59"/>
      <c r="NTC5" s="59"/>
      <c r="NTD5" s="59"/>
      <c r="NTE5" s="59"/>
      <c r="NTF5" s="59"/>
      <c r="NTG5" s="59"/>
      <c r="NTH5" s="59"/>
      <c r="NTI5" s="59"/>
      <c r="NTJ5" s="59"/>
      <c r="NTK5" s="59"/>
      <c r="NTL5" s="59"/>
      <c r="NTM5" s="59"/>
      <c r="NTN5" s="59"/>
      <c r="NTO5" s="59"/>
      <c r="NTP5" s="59"/>
      <c r="NTQ5" s="59"/>
      <c r="NTR5" s="59"/>
      <c r="NTS5" s="59"/>
      <c r="NTT5" s="59"/>
      <c r="NTU5" s="59"/>
      <c r="NTV5" s="59"/>
      <c r="NTW5" s="59"/>
      <c r="NTX5" s="59"/>
      <c r="NTY5" s="59"/>
      <c r="NTZ5" s="59"/>
      <c r="NUA5" s="59"/>
      <c r="NUB5" s="59"/>
      <c r="NUC5" s="59"/>
      <c r="NUD5" s="59"/>
      <c r="NUE5" s="59"/>
      <c r="NUF5" s="59"/>
      <c r="NUG5" s="59"/>
      <c r="NUH5" s="59"/>
      <c r="NUI5" s="59"/>
      <c r="NUJ5" s="59"/>
      <c r="NUK5" s="59"/>
      <c r="NUL5" s="59"/>
      <c r="NUM5" s="59"/>
      <c r="NUN5" s="59"/>
      <c r="NUO5" s="59"/>
      <c r="NUP5" s="59"/>
      <c r="NUQ5" s="59"/>
      <c r="NUR5" s="59"/>
      <c r="NUS5" s="59"/>
      <c r="NUT5" s="59"/>
      <c r="NUU5" s="59"/>
      <c r="NUV5" s="59"/>
      <c r="NUW5" s="59"/>
      <c r="NUX5" s="59"/>
      <c r="NUY5" s="59"/>
      <c r="NUZ5" s="59"/>
      <c r="NVA5" s="59"/>
      <c r="NVB5" s="59"/>
      <c r="NVC5" s="59"/>
      <c r="NVD5" s="59"/>
      <c r="NVE5" s="59"/>
      <c r="NVF5" s="59"/>
      <c r="NVG5" s="59"/>
      <c r="NVH5" s="59"/>
      <c r="NVI5" s="59"/>
      <c r="NVJ5" s="59"/>
      <c r="NVK5" s="59"/>
      <c r="NVL5" s="59"/>
      <c r="NVM5" s="59"/>
      <c r="NVN5" s="59"/>
      <c r="NVO5" s="59"/>
      <c r="NVP5" s="59"/>
      <c r="NVQ5" s="59"/>
      <c r="NVR5" s="59"/>
      <c r="NVS5" s="59"/>
      <c r="NVT5" s="59"/>
      <c r="NVU5" s="59"/>
      <c r="NVV5" s="59"/>
      <c r="NVW5" s="59"/>
      <c r="NVX5" s="59"/>
      <c r="NVY5" s="59"/>
      <c r="NVZ5" s="59"/>
      <c r="NWA5" s="59"/>
      <c r="NWB5" s="59"/>
      <c r="NWC5" s="59"/>
      <c r="NWD5" s="59"/>
      <c r="NWE5" s="59"/>
      <c r="NWF5" s="59"/>
      <c r="NWG5" s="59"/>
      <c r="NWH5" s="59"/>
      <c r="NWI5" s="59"/>
      <c r="NWJ5" s="59"/>
      <c r="NWK5" s="59"/>
      <c r="NWL5" s="59"/>
      <c r="NWM5" s="59"/>
      <c r="NWN5" s="59"/>
      <c r="NWO5" s="59"/>
      <c r="NWP5" s="59"/>
      <c r="NWQ5" s="59"/>
      <c r="NWR5" s="59"/>
      <c r="NWS5" s="59"/>
      <c r="NWT5" s="59"/>
      <c r="NWU5" s="59"/>
      <c r="NWV5" s="59"/>
      <c r="NWW5" s="59"/>
      <c r="NWX5" s="59"/>
      <c r="NWY5" s="59"/>
      <c r="NWZ5" s="59"/>
      <c r="NXA5" s="59"/>
      <c r="NXB5" s="59"/>
      <c r="NXC5" s="59"/>
      <c r="NXD5" s="59"/>
      <c r="NXE5" s="59"/>
      <c r="NXF5" s="59"/>
      <c r="NXG5" s="59"/>
      <c r="NXH5" s="59"/>
      <c r="NXI5" s="59"/>
      <c r="NXJ5" s="59"/>
      <c r="NXK5" s="59"/>
      <c r="NXL5" s="59"/>
      <c r="NXM5" s="59"/>
      <c r="NXN5" s="59"/>
      <c r="NXO5" s="59"/>
      <c r="NXP5" s="59"/>
      <c r="NXQ5" s="59"/>
      <c r="NXR5" s="59"/>
      <c r="NXS5" s="59"/>
      <c r="NXT5" s="59"/>
      <c r="NXU5" s="59"/>
      <c r="NXV5" s="59"/>
      <c r="NXW5" s="59"/>
      <c r="NXX5" s="59"/>
      <c r="NXY5" s="59"/>
      <c r="NXZ5" s="59"/>
      <c r="NYA5" s="59"/>
      <c r="NYB5" s="59"/>
      <c r="NYC5" s="59"/>
      <c r="NYD5" s="59"/>
      <c r="NYE5" s="59"/>
      <c r="NYF5" s="59"/>
      <c r="NYG5" s="59"/>
      <c r="NYH5" s="59"/>
      <c r="NYI5" s="59"/>
      <c r="NYJ5" s="59"/>
      <c r="NYK5" s="59"/>
      <c r="NYL5" s="59"/>
      <c r="NYM5" s="59"/>
      <c r="NYN5" s="59"/>
      <c r="NYO5" s="59"/>
      <c r="NYP5" s="59"/>
      <c r="NYQ5" s="59"/>
      <c r="NYR5" s="59"/>
      <c r="NYS5" s="59"/>
      <c r="NYT5" s="59"/>
      <c r="NYU5" s="59"/>
      <c r="NYV5" s="59"/>
      <c r="NYW5" s="59"/>
      <c r="NYX5" s="59"/>
      <c r="NYY5" s="59"/>
      <c r="NYZ5" s="59"/>
      <c r="NZA5" s="59"/>
      <c r="NZB5" s="59"/>
      <c r="NZC5" s="59"/>
      <c r="NZD5" s="59"/>
      <c r="NZE5" s="59"/>
      <c r="NZF5" s="59"/>
      <c r="NZG5" s="59"/>
      <c r="NZH5" s="59"/>
      <c r="NZI5" s="59"/>
      <c r="NZJ5" s="59"/>
      <c r="NZK5" s="59"/>
      <c r="NZL5" s="59"/>
      <c r="NZM5" s="59"/>
      <c r="NZN5" s="59"/>
      <c r="NZO5" s="59"/>
      <c r="NZP5" s="59"/>
      <c r="NZQ5" s="59"/>
      <c r="NZR5" s="59"/>
      <c r="NZS5" s="59"/>
      <c r="NZT5" s="59"/>
      <c r="NZU5" s="59"/>
      <c r="NZV5" s="59"/>
      <c r="NZW5" s="59"/>
      <c r="NZX5" s="59"/>
      <c r="NZY5" s="59"/>
      <c r="NZZ5" s="59"/>
      <c r="OAA5" s="59"/>
      <c r="OAB5" s="59"/>
      <c r="OAC5" s="59"/>
      <c r="OAD5" s="59"/>
      <c r="OAE5" s="59"/>
      <c r="OAF5" s="59"/>
      <c r="OAG5" s="59"/>
      <c r="OAH5" s="59"/>
      <c r="OAI5" s="59"/>
      <c r="OAJ5" s="59"/>
      <c r="OAK5" s="59"/>
      <c r="OAL5" s="59"/>
      <c r="OAM5" s="59"/>
      <c r="OAN5" s="59"/>
      <c r="OAO5" s="59"/>
      <c r="OAP5" s="59"/>
      <c r="OAQ5" s="59"/>
      <c r="OAR5" s="59"/>
      <c r="OAS5" s="59"/>
      <c r="OAT5" s="59"/>
      <c r="OAU5" s="59"/>
      <c r="OAV5" s="59"/>
      <c r="OAW5" s="59"/>
      <c r="OAX5" s="59"/>
      <c r="OAY5" s="59"/>
      <c r="OAZ5" s="59"/>
      <c r="OBA5" s="59"/>
      <c r="OBB5" s="59"/>
      <c r="OBC5" s="59"/>
      <c r="OBD5" s="59"/>
      <c r="OBE5" s="59"/>
      <c r="OBF5" s="59"/>
      <c r="OBG5" s="59"/>
      <c r="OBH5" s="59"/>
      <c r="OBI5" s="59"/>
      <c r="OBJ5" s="59"/>
      <c r="OBK5" s="59"/>
      <c r="OBL5" s="59"/>
      <c r="OBM5" s="59"/>
      <c r="OBN5" s="59"/>
      <c r="OBO5" s="59"/>
      <c r="OBP5" s="59"/>
      <c r="OBQ5" s="59"/>
      <c r="OBR5" s="59"/>
      <c r="OBS5" s="59"/>
      <c r="OBT5" s="59"/>
      <c r="OBU5" s="59"/>
      <c r="OBV5" s="59"/>
      <c r="OBW5" s="59"/>
      <c r="OBX5" s="59"/>
      <c r="OBY5" s="59"/>
      <c r="OBZ5" s="59"/>
      <c r="OCA5" s="59"/>
      <c r="OCB5" s="59"/>
      <c r="OCC5" s="59"/>
      <c r="OCD5" s="59"/>
      <c r="OCE5" s="59"/>
      <c r="OCF5" s="59"/>
      <c r="OCG5" s="59"/>
      <c r="OCH5" s="59"/>
      <c r="OCI5" s="59"/>
      <c r="OCJ5" s="59"/>
      <c r="OCK5" s="59"/>
      <c r="OCL5" s="59"/>
      <c r="OCM5" s="59"/>
      <c r="OCN5" s="59"/>
      <c r="OCO5" s="59"/>
      <c r="OCP5" s="59"/>
      <c r="OCQ5" s="59"/>
      <c r="OCR5" s="59"/>
      <c r="OCS5" s="59"/>
      <c r="OCT5" s="59"/>
      <c r="OCU5" s="59"/>
      <c r="OCV5" s="59"/>
      <c r="OCW5" s="59"/>
      <c r="OCX5" s="59"/>
      <c r="OCY5" s="59"/>
      <c r="OCZ5" s="59"/>
      <c r="ODA5" s="59"/>
      <c r="ODB5" s="59"/>
      <c r="ODC5" s="59"/>
      <c r="ODD5" s="59"/>
      <c r="ODE5" s="59"/>
      <c r="ODF5" s="59"/>
      <c r="ODG5" s="59"/>
      <c r="ODH5" s="59"/>
      <c r="ODI5" s="59"/>
      <c r="ODJ5" s="59"/>
      <c r="ODK5" s="59"/>
      <c r="ODL5" s="59"/>
      <c r="ODM5" s="59"/>
      <c r="ODN5" s="59"/>
      <c r="ODO5" s="59"/>
      <c r="ODP5" s="59"/>
      <c r="ODQ5" s="59"/>
      <c r="ODR5" s="59"/>
      <c r="ODS5" s="59"/>
      <c r="ODT5" s="59"/>
      <c r="ODU5" s="59"/>
      <c r="ODV5" s="59"/>
      <c r="ODW5" s="59"/>
      <c r="ODX5" s="59"/>
      <c r="ODY5" s="59"/>
      <c r="ODZ5" s="59"/>
      <c r="OEA5" s="59"/>
      <c r="OEB5" s="59"/>
      <c r="OEC5" s="59"/>
      <c r="OED5" s="59"/>
      <c r="OEE5" s="59"/>
      <c r="OEF5" s="59"/>
      <c r="OEG5" s="59"/>
      <c r="OEH5" s="59"/>
      <c r="OEI5" s="59"/>
      <c r="OEJ5" s="59"/>
      <c r="OEK5" s="59"/>
      <c r="OEL5" s="59"/>
      <c r="OEM5" s="59"/>
      <c r="OEN5" s="59"/>
      <c r="OEO5" s="59"/>
      <c r="OEP5" s="59"/>
      <c r="OEQ5" s="59"/>
      <c r="OER5" s="59"/>
      <c r="OES5" s="59"/>
      <c r="OET5" s="59"/>
      <c r="OEU5" s="59"/>
      <c r="OEV5" s="59"/>
      <c r="OEW5" s="59"/>
      <c r="OEX5" s="59"/>
      <c r="OEY5" s="59"/>
      <c r="OEZ5" s="59"/>
      <c r="OFA5" s="59"/>
      <c r="OFB5" s="59"/>
      <c r="OFC5" s="59"/>
      <c r="OFD5" s="59"/>
      <c r="OFE5" s="59"/>
      <c r="OFF5" s="59"/>
      <c r="OFG5" s="59"/>
      <c r="OFH5" s="59"/>
      <c r="OFI5" s="59"/>
      <c r="OFJ5" s="59"/>
      <c r="OFK5" s="59"/>
      <c r="OFL5" s="59"/>
      <c r="OFM5" s="59"/>
      <c r="OFN5" s="59"/>
      <c r="OFO5" s="59"/>
      <c r="OFP5" s="59"/>
      <c r="OFQ5" s="59"/>
      <c r="OFR5" s="59"/>
      <c r="OFS5" s="59"/>
      <c r="OFT5" s="59"/>
      <c r="OFU5" s="59"/>
      <c r="OFV5" s="59"/>
      <c r="OFW5" s="59"/>
      <c r="OFX5" s="59"/>
      <c r="OFY5" s="59"/>
      <c r="OFZ5" s="59"/>
      <c r="OGA5" s="59"/>
      <c r="OGB5" s="59"/>
      <c r="OGC5" s="59"/>
      <c r="OGD5" s="59"/>
      <c r="OGE5" s="59"/>
      <c r="OGF5" s="59"/>
      <c r="OGG5" s="59"/>
      <c r="OGH5" s="59"/>
      <c r="OGI5" s="59"/>
      <c r="OGJ5" s="59"/>
      <c r="OGK5" s="59"/>
      <c r="OGL5" s="59"/>
      <c r="OGM5" s="59"/>
      <c r="OGN5" s="59"/>
      <c r="OGO5" s="59"/>
      <c r="OGP5" s="59"/>
      <c r="OGQ5" s="59"/>
      <c r="OGR5" s="59"/>
      <c r="OGS5" s="59"/>
      <c r="OGT5" s="59"/>
      <c r="OGU5" s="59"/>
      <c r="OGV5" s="59"/>
      <c r="OGW5" s="59"/>
      <c r="OGX5" s="59"/>
      <c r="OGY5" s="59"/>
      <c r="OGZ5" s="59"/>
      <c r="OHA5" s="59"/>
      <c r="OHB5" s="59"/>
      <c r="OHC5" s="59"/>
      <c r="OHD5" s="59"/>
      <c r="OHE5" s="59"/>
      <c r="OHF5" s="59"/>
      <c r="OHG5" s="59"/>
      <c r="OHH5" s="59"/>
      <c r="OHI5" s="59"/>
      <c r="OHJ5" s="59"/>
      <c r="OHK5" s="59"/>
      <c r="OHL5" s="59"/>
      <c r="OHM5" s="59"/>
      <c r="OHN5" s="59"/>
      <c r="OHO5" s="59"/>
      <c r="OHP5" s="59"/>
      <c r="OHQ5" s="59"/>
      <c r="OHR5" s="59"/>
      <c r="OHS5" s="59"/>
      <c r="OHT5" s="59"/>
      <c r="OHU5" s="59"/>
      <c r="OHV5" s="59"/>
      <c r="OHW5" s="59"/>
      <c r="OHX5" s="59"/>
      <c r="OHY5" s="59"/>
      <c r="OHZ5" s="59"/>
      <c r="OIA5" s="59"/>
      <c r="OIB5" s="59"/>
      <c r="OIC5" s="59"/>
      <c r="OID5" s="59"/>
      <c r="OIE5" s="59"/>
      <c r="OIF5" s="59"/>
      <c r="OIG5" s="59"/>
      <c r="OIH5" s="59"/>
      <c r="OII5" s="59"/>
      <c r="OIJ5" s="59"/>
      <c r="OIK5" s="59"/>
      <c r="OIL5" s="59"/>
      <c r="OIM5" s="59"/>
      <c r="OIN5" s="59"/>
      <c r="OIO5" s="59"/>
      <c r="OIP5" s="59"/>
      <c r="OIQ5" s="59"/>
      <c r="OIR5" s="59"/>
      <c r="OIS5" s="59"/>
      <c r="OIT5" s="59"/>
      <c r="OIU5" s="59"/>
      <c r="OIV5" s="59"/>
      <c r="OIW5" s="59"/>
      <c r="OIX5" s="59"/>
      <c r="OIY5" s="59"/>
      <c r="OIZ5" s="59"/>
      <c r="OJA5" s="59"/>
      <c r="OJB5" s="59"/>
      <c r="OJC5" s="59"/>
      <c r="OJD5" s="59"/>
      <c r="OJE5" s="59"/>
      <c r="OJF5" s="59"/>
      <c r="OJG5" s="59"/>
      <c r="OJH5" s="59"/>
      <c r="OJI5" s="59"/>
      <c r="OJJ5" s="59"/>
      <c r="OJK5" s="59"/>
      <c r="OJL5" s="59"/>
      <c r="OJM5" s="59"/>
      <c r="OJN5" s="59"/>
      <c r="OJO5" s="59"/>
      <c r="OJP5" s="59"/>
      <c r="OJQ5" s="59"/>
      <c r="OJR5" s="59"/>
      <c r="OJS5" s="59"/>
      <c r="OJT5" s="59"/>
      <c r="OJU5" s="59"/>
      <c r="OJV5" s="59"/>
      <c r="OJW5" s="59"/>
      <c r="OJX5" s="59"/>
      <c r="OJY5" s="59"/>
      <c r="OJZ5" s="59"/>
      <c r="OKA5" s="59"/>
      <c r="OKB5" s="59"/>
      <c r="OKC5" s="59"/>
      <c r="OKD5" s="59"/>
      <c r="OKE5" s="59"/>
      <c r="OKF5" s="59"/>
      <c r="OKG5" s="59"/>
      <c r="OKH5" s="59"/>
      <c r="OKI5" s="59"/>
      <c r="OKJ5" s="59"/>
      <c r="OKK5" s="59"/>
      <c r="OKL5" s="59"/>
      <c r="OKM5" s="59"/>
      <c r="OKN5" s="59"/>
      <c r="OKO5" s="59"/>
      <c r="OKP5" s="59"/>
      <c r="OKQ5" s="59"/>
      <c r="OKR5" s="59"/>
      <c r="OKS5" s="59"/>
      <c r="OKT5" s="59"/>
      <c r="OKU5" s="59"/>
      <c r="OKV5" s="59"/>
      <c r="OKW5" s="59"/>
      <c r="OKX5" s="59"/>
      <c r="OKY5" s="59"/>
      <c r="OKZ5" s="59"/>
      <c r="OLA5" s="59"/>
      <c r="OLB5" s="59"/>
      <c r="OLC5" s="59"/>
      <c r="OLD5" s="59"/>
      <c r="OLE5" s="59"/>
      <c r="OLF5" s="59"/>
      <c r="OLG5" s="59"/>
      <c r="OLH5" s="59"/>
      <c r="OLI5" s="59"/>
      <c r="OLJ5" s="59"/>
      <c r="OLK5" s="59"/>
      <c r="OLL5" s="59"/>
      <c r="OLM5" s="59"/>
      <c r="OLN5" s="59"/>
      <c r="OLO5" s="59"/>
      <c r="OLP5" s="59"/>
      <c r="OLQ5" s="59"/>
      <c r="OLR5" s="59"/>
      <c r="OLS5" s="59"/>
      <c r="OLT5" s="59"/>
      <c r="OLU5" s="59"/>
      <c r="OLV5" s="59"/>
      <c r="OLW5" s="59"/>
      <c r="OLX5" s="59"/>
      <c r="OLY5" s="59"/>
      <c r="OLZ5" s="59"/>
      <c r="OMA5" s="59"/>
      <c r="OMB5" s="59"/>
      <c r="OMC5" s="59"/>
      <c r="OMD5" s="59"/>
      <c r="OME5" s="59"/>
      <c r="OMF5" s="59"/>
      <c r="OMG5" s="59"/>
      <c r="OMH5" s="59"/>
      <c r="OMI5" s="59"/>
      <c r="OMJ5" s="59"/>
      <c r="OMK5" s="59"/>
      <c r="OML5" s="59"/>
      <c r="OMM5" s="59"/>
      <c r="OMN5" s="59"/>
      <c r="OMO5" s="59"/>
      <c r="OMP5" s="59"/>
      <c r="OMQ5" s="59"/>
      <c r="OMR5" s="59"/>
      <c r="OMS5" s="59"/>
      <c r="OMT5" s="59"/>
      <c r="OMU5" s="59"/>
      <c r="OMV5" s="59"/>
      <c r="OMW5" s="59"/>
      <c r="OMX5" s="59"/>
      <c r="OMY5" s="59"/>
      <c r="OMZ5" s="59"/>
      <c r="ONA5" s="59"/>
      <c r="ONB5" s="59"/>
      <c r="ONC5" s="59"/>
      <c r="OND5" s="59"/>
      <c r="ONE5" s="59"/>
      <c r="ONF5" s="59"/>
      <c r="ONG5" s="59"/>
      <c r="ONH5" s="59"/>
      <c r="ONI5" s="59"/>
      <c r="ONJ5" s="59"/>
      <c r="ONK5" s="59"/>
      <c r="ONL5" s="59"/>
      <c r="ONM5" s="59"/>
      <c r="ONN5" s="59"/>
      <c r="ONO5" s="59"/>
      <c r="ONP5" s="59"/>
      <c r="ONQ5" s="59"/>
      <c r="ONR5" s="59"/>
      <c r="ONS5" s="59"/>
      <c r="ONT5" s="59"/>
      <c r="ONU5" s="59"/>
      <c r="ONV5" s="59"/>
      <c r="ONW5" s="59"/>
      <c r="ONX5" s="59"/>
      <c r="ONY5" s="59"/>
      <c r="ONZ5" s="59"/>
      <c r="OOA5" s="59"/>
      <c r="OOB5" s="59"/>
      <c r="OOC5" s="59"/>
      <c r="OOD5" s="59"/>
      <c r="OOE5" s="59"/>
      <c r="OOF5" s="59"/>
      <c r="OOG5" s="59"/>
      <c r="OOH5" s="59"/>
      <c r="OOI5" s="59"/>
      <c r="OOJ5" s="59"/>
      <c r="OOK5" s="59"/>
      <c r="OOL5" s="59"/>
      <c r="OOM5" s="59"/>
      <c r="OON5" s="59"/>
      <c r="OOO5" s="59"/>
      <c r="OOP5" s="59"/>
      <c r="OOQ5" s="59"/>
      <c r="OOR5" s="59"/>
      <c r="OOS5" s="59"/>
      <c r="OOT5" s="59"/>
      <c r="OOU5" s="59"/>
      <c r="OOV5" s="59"/>
      <c r="OOW5" s="59"/>
      <c r="OOX5" s="59"/>
      <c r="OOY5" s="59"/>
      <c r="OOZ5" s="59"/>
      <c r="OPA5" s="59"/>
      <c r="OPB5" s="59"/>
      <c r="OPC5" s="59"/>
      <c r="OPD5" s="59"/>
      <c r="OPE5" s="59"/>
      <c r="OPF5" s="59"/>
      <c r="OPG5" s="59"/>
      <c r="OPH5" s="59"/>
      <c r="OPI5" s="59"/>
      <c r="OPJ5" s="59"/>
      <c r="OPK5" s="59"/>
      <c r="OPL5" s="59"/>
      <c r="OPM5" s="59"/>
      <c r="OPN5" s="59"/>
      <c r="OPO5" s="59"/>
      <c r="OPP5" s="59"/>
      <c r="OPQ5" s="59"/>
      <c r="OPR5" s="59"/>
      <c r="OPS5" s="59"/>
      <c r="OPT5" s="59"/>
      <c r="OPU5" s="59"/>
      <c r="OPV5" s="59"/>
      <c r="OPW5" s="59"/>
      <c r="OPX5" s="59"/>
      <c r="OPY5" s="59"/>
      <c r="OPZ5" s="59"/>
      <c r="OQA5" s="59"/>
      <c r="OQB5" s="59"/>
      <c r="OQC5" s="59"/>
      <c r="OQD5" s="59"/>
      <c r="OQE5" s="59"/>
      <c r="OQF5" s="59"/>
      <c r="OQG5" s="59"/>
      <c r="OQH5" s="59"/>
      <c r="OQI5" s="59"/>
      <c r="OQJ5" s="59"/>
      <c r="OQK5" s="59"/>
      <c r="OQL5" s="59"/>
      <c r="OQM5" s="59"/>
      <c r="OQN5" s="59"/>
      <c r="OQO5" s="59"/>
      <c r="OQP5" s="59"/>
      <c r="OQQ5" s="59"/>
      <c r="OQR5" s="59"/>
      <c r="OQS5" s="59"/>
      <c r="OQT5" s="59"/>
      <c r="OQU5" s="59"/>
      <c r="OQV5" s="59"/>
      <c r="OQW5" s="59"/>
      <c r="OQX5" s="59"/>
      <c r="OQY5" s="59"/>
      <c r="OQZ5" s="59"/>
      <c r="ORA5" s="59"/>
      <c r="ORB5" s="59"/>
      <c r="ORC5" s="59"/>
      <c r="ORD5" s="59"/>
      <c r="ORE5" s="59"/>
      <c r="ORF5" s="59"/>
      <c r="ORG5" s="59"/>
      <c r="ORH5" s="59"/>
      <c r="ORI5" s="59"/>
      <c r="ORJ5" s="59"/>
      <c r="ORK5" s="59"/>
      <c r="ORL5" s="59"/>
      <c r="ORM5" s="59"/>
      <c r="ORN5" s="59"/>
      <c r="ORO5" s="59"/>
      <c r="ORP5" s="59"/>
      <c r="ORQ5" s="59"/>
      <c r="ORR5" s="59"/>
      <c r="ORS5" s="59"/>
      <c r="ORT5" s="59"/>
      <c r="ORU5" s="59"/>
      <c r="ORV5" s="59"/>
      <c r="ORW5" s="59"/>
      <c r="ORX5" s="59"/>
      <c r="ORY5" s="59"/>
      <c r="ORZ5" s="59"/>
      <c r="OSA5" s="59"/>
      <c r="OSB5" s="59"/>
      <c r="OSC5" s="59"/>
      <c r="OSD5" s="59"/>
      <c r="OSE5" s="59"/>
      <c r="OSF5" s="59"/>
      <c r="OSG5" s="59"/>
      <c r="OSH5" s="59"/>
      <c r="OSI5" s="59"/>
      <c r="OSJ5" s="59"/>
      <c r="OSK5" s="59"/>
      <c r="OSL5" s="59"/>
      <c r="OSM5" s="59"/>
      <c r="OSN5" s="59"/>
      <c r="OSO5" s="59"/>
      <c r="OSP5" s="59"/>
      <c r="OSQ5" s="59"/>
      <c r="OSR5" s="59"/>
      <c r="OSS5" s="59"/>
      <c r="OST5" s="59"/>
      <c r="OSU5" s="59"/>
      <c r="OSV5" s="59"/>
      <c r="OSW5" s="59"/>
      <c r="OSX5" s="59"/>
      <c r="OSY5" s="59"/>
      <c r="OSZ5" s="59"/>
      <c r="OTA5" s="59"/>
      <c r="OTB5" s="59"/>
      <c r="OTC5" s="59"/>
      <c r="OTD5" s="59"/>
      <c r="OTE5" s="59"/>
      <c r="OTF5" s="59"/>
      <c r="OTG5" s="59"/>
      <c r="OTH5" s="59"/>
      <c r="OTI5" s="59"/>
      <c r="OTJ5" s="59"/>
      <c r="OTK5" s="59"/>
      <c r="OTL5" s="59"/>
      <c r="OTM5" s="59"/>
      <c r="OTN5" s="59"/>
      <c r="OTO5" s="59"/>
      <c r="OTP5" s="59"/>
      <c r="OTQ5" s="59"/>
      <c r="OTR5" s="59"/>
      <c r="OTS5" s="59"/>
      <c r="OTT5" s="59"/>
      <c r="OTU5" s="59"/>
      <c r="OTV5" s="59"/>
      <c r="OTW5" s="59"/>
      <c r="OTX5" s="59"/>
      <c r="OTY5" s="59"/>
      <c r="OTZ5" s="59"/>
      <c r="OUA5" s="59"/>
      <c r="OUB5" s="59"/>
      <c r="OUC5" s="59"/>
      <c r="OUD5" s="59"/>
      <c r="OUE5" s="59"/>
      <c r="OUF5" s="59"/>
      <c r="OUG5" s="59"/>
      <c r="OUH5" s="59"/>
      <c r="OUI5" s="59"/>
      <c r="OUJ5" s="59"/>
      <c r="OUK5" s="59"/>
      <c r="OUL5" s="59"/>
      <c r="OUM5" s="59"/>
      <c r="OUN5" s="59"/>
      <c r="OUO5" s="59"/>
      <c r="OUP5" s="59"/>
      <c r="OUQ5" s="59"/>
      <c r="OUR5" s="59"/>
      <c r="OUS5" s="59"/>
      <c r="OUT5" s="59"/>
      <c r="OUU5" s="59"/>
      <c r="OUV5" s="59"/>
      <c r="OUW5" s="59"/>
      <c r="OUX5" s="59"/>
      <c r="OUY5" s="59"/>
      <c r="OUZ5" s="59"/>
      <c r="OVA5" s="59"/>
      <c r="OVB5" s="59"/>
      <c r="OVC5" s="59"/>
      <c r="OVD5" s="59"/>
      <c r="OVE5" s="59"/>
      <c r="OVF5" s="59"/>
      <c r="OVG5" s="59"/>
      <c r="OVH5" s="59"/>
      <c r="OVI5" s="59"/>
      <c r="OVJ5" s="59"/>
      <c r="OVK5" s="59"/>
      <c r="OVL5" s="59"/>
      <c r="OVM5" s="59"/>
      <c r="OVN5" s="59"/>
      <c r="OVO5" s="59"/>
      <c r="OVP5" s="59"/>
      <c r="OVQ5" s="59"/>
      <c r="OVR5" s="59"/>
      <c r="OVS5" s="59"/>
      <c r="OVT5" s="59"/>
      <c r="OVU5" s="59"/>
      <c r="OVV5" s="59"/>
      <c r="OVW5" s="59"/>
      <c r="OVX5" s="59"/>
      <c r="OVY5" s="59"/>
      <c r="OVZ5" s="59"/>
      <c r="OWA5" s="59"/>
      <c r="OWB5" s="59"/>
      <c r="OWC5" s="59"/>
      <c r="OWD5" s="59"/>
      <c r="OWE5" s="59"/>
      <c r="OWF5" s="59"/>
      <c r="OWG5" s="59"/>
      <c r="OWH5" s="59"/>
      <c r="OWI5" s="59"/>
      <c r="OWJ5" s="59"/>
      <c r="OWK5" s="59"/>
      <c r="OWL5" s="59"/>
      <c r="OWM5" s="59"/>
      <c r="OWN5" s="59"/>
      <c r="OWO5" s="59"/>
      <c r="OWP5" s="59"/>
      <c r="OWQ5" s="59"/>
      <c r="OWR5" s="59"/>
      <c r="OWS5" s="59"/>
      <c r="OWT5" s="59"/>
      <c r="OWU5" s="59"/>
      <c r="OWV5" s="59"/>
      <c r="OWW5" s="59"/>
      <c r="OWX5" s="59"/>
      <c r="OWY5" s="59"/>
      <c r="OWZ5" s="59"/>
      <c r="OXA5" s="59"/>
      <c r="OXB5" s="59"/>
      <c r="OXC5" s="59"/>
      <c r="OXD5" s="59"/>
      <c r="OXE5" s="59"/>
      <c r="OXF5" s="59"/>
      <c r="OXG5" s="59"/>
      <c r="OXH5" s="59"/>
      <c r="OXI5" s="59"/>
      <c r="OXJ5" s="59"/>
      <c r="OXK5" s="59"/>
      <c r="OXL5" s="59"/>
      <c r="OXM5" s="59"/>
      <c r="OXN5" s="59"/>
      <c r="OXO5" s="59"/>
      <c r="OXP5" s="59"/>
      <c r="OXQ5" s="59"/>
      <c r="OXR5" s="59"/>
      <c r="OXS5" s="59"/>
      <c r="OXT5" s="59"/>
      <c r="OXU5" s="59"/>
      <c r="OXV5" s="59"/>
      <c r="OXW5" s="59"/>
      <c r="OXX5" s="59"/>
      <c r="OXY5" s="59"/>
      <c r="OXZ5" s="59"/>
      <c r="OYA5" s="59"/>
      <c r="OYB5" s="59"/>
      <c r="OYC5" s="59"/>
      <c r="OYD5" s="59"/>
      <c r="OYE5" s="59"/>
      <c r="OYF5" s="59"/>
      <c r="OYG5" s="59"/>
      <c r="OYH5" s="59"/>
      <c r="OYI5" s="59"/>
      <c r="OYJ5" s="59"/>
      <c r="OYK5" s="59"/>
      <c r="OYL5" s="59"/>
      <c r="OYM5" s="59"/>
      <c r="OYN5" s="59"/>
      <c r="OYO5" s="59"/>
      <c r="OYP5" s="59"/>
      <c r="OYQ5" s="59"/>
      <c r="OYR5" s="59"/>
      <c r="OYS5" s="59"/>
      <c r="OYT5" s="59"/>
      <c r="OYU5" s="59"/>
      <c r="OYV5" s="59"/>
      <c r="OYW5" s="59"/>
      <c r="OYX5" s="59"/>
      <c r="OYY5" s="59"/>
      <c r="OYZ5" s="59"/>
      <c r="OZA5" s="59"/>
      <c r="OZB5" s="59"/>
      <c r="OZC5" s="59"/>
      <c r="OZD5" s="59"/>
      <c r="OZE5" s="59"/>
      <c r="OZF5" s="59"/>
      <c r="OZG5" s="59"/>
      <c r="OZH5" s="59"/>
      <c r="OZI5" s="59"/>
      <c r="OZJ5" s="59"/>
      <c r="OZK5" s="59"/>
      <c r="OZL5" s="59"/>
      <c r="OZM5" s="59"/>
      <c r="OZN5" s="59"/>
      <c r="OZO5" s="59"/>
      <c r="OZP5" s="59"/>
      <c r="OZQ5" s="59"/>
      <c r="OZR5" s="59"/>
      <c r="OZS5" s="59"/>
      <c r="OZT5" s="59"/>
      <c r="OZU5" s="59"/>
      <c r="OZV5" s="59"/>
      <c r="OZW5" s="59"/>
      <c r="OZX5" s="59"/>
      <c r="OZY5" s="59"/>
      <c r="OZZ5" s="59"/>
      <c r="PAA5" s="59"/>
      <c r="PAB5" s="59"/>
      <c r="PAC5" s="59"/>
      <c r="PAD5" s="59"/>
      <c r="PAE5" s="59"/>
      <c r="PAF5" s="59"/>
      <c r="PAG5" s="59"/>
      <c r="PAH5" s="59"/>
      <c r="PAI5" s="59"/>
      <c r="PAJ5" s="59"/>
      <c r="PAK5" s="59"/>
      <c r="PAL5" s="59"/>
      <c r="PAM5" s="59"/>
      <c r="PAN5" s="59"/>
      <c r="PAO5" s="59"/>
      <c r="PAP5" s="59"/>
      <c r="PAQ5" s="59"/>
      <c r="PAR5" s="59"/>
      <c r="PAS5" s="59"/>
      <c r="PAT5" s="59"/>
      <c r="PAU5" s="59"/>
      <c r="PAV5" s="59"/>
      <c r="PAW5" s="59"/>
      <c r="PAX5" s="59"/>
      <c r="PAY5" s="59"/>
      <c r="PAZ5" s="59"/>
      <c r="PBA5" s="59"/>
      <c r="PBB5" s="59"/>
      <c r="PBC5" s="59"/>
      <c r="PBD5" s="59"/>
      <c r="PBE5" s="59"/>
      <c r="PBF5" s="59"/>
      <c r="PBG5" s="59"/>
      <c r="PBH5" s="59"/>
      <c r="PBI5" s="59"/>
      <c r="PBJ5" s="59"/>
      <c r="PBK5" s="59"/>
      <c r="PBL5" s="59"/>
      <c r="PBM5" s="59"/>
      <c r="PBN5" s="59"/>
      <c r="PBO5" s="59"/>
      <c r="PBP5" s="59"/>
      <c r="PBQ5" s="59"/>
      <c r="PBR5" s="59"/>
      <c r="PBS5" s="59"/>
      <c r="PBT5" s="59"/>
      <c r="PBU5" s="59"/>
      <c r="PBV5" s="59"/>
      <c r="PBW5" s="59"/>
      <c r="PBX5" s="59"/>
      <c r="PBY5" s="59"/>
      <c r="PBZ5" s="59"/>
      <c r="PCA5" s="59"/>
      <c r="PCB5" s="59"/>
      <c r="PCC5" s="59"/>
      <c r="PCD5" s="59"/>
      <c r="PCE5" s="59"/>
      <c r="PCF5" s="59"/>
      <c r="PCG5" s="59"/>
      <c r="PCH5" s="59"/>
      <c r="PCI5" s="59"/>
      <c r="PCJ5" s="59"/>
      <c r="PCK5" s="59"/>
      <c r="PCL5" s="59"/>
      <c r="PCM5" s="59"/>
      <c r="PCN5" s="59"/>
      <c r="PCO5" s="59"/>
      <c r="PCP5" s="59"/>
      <c r="PCQ5" s="59"/>
      <c r="PCR5" s="59"/>
      <c r="PCS5" s="59"/>
      <c r="PCT5" s="59"/>
      <c r="PCU5" s="59"/>
      <c r="PCV5" s="59"/>
      <c r="PCW5" s="59"/>
      <c r="PCX5" s="59"/>
      <c r="PCY5" s="59"/>
      <c r="PCZ5" s="59"/>
      <c r="PDA5" s="59"/>
      <c r="PDB5" s="59"/>
      <c r="PDC5" s="59"/>
      <c r="PDD5" s="59"/>
      <c r="PDE5" s="59"/>
      <c r="PDF5" s="59"/>
      <c r="PDG5" s="59"/>
      <c r="PDH5" s="59"/>
      <c r="PDI5" s="59"/>
      <c r="PDJ5" s="59"/>
      <c r="PDK5" s="59"/>
      <c r="PDL5" s="59"/>
      <c r="PDM5" s="59"/>
      <c r="PDN5" s="59"/>
      <c r="PDO5" s="59"/>
      <c r="PDP5" s="59"/>
      <c r="PDQ5" s="59"/>
      <c r="PDR5" s="59"/>
      <c r="PDS5" s="59"/>
      <c r="PDT5" s="59"/>
      <c r="PDU5" s="59"/>
      <c r="PDV5" s="59"/>
      <c r="PDW5" s="59"/>
      <c r="PDX5" s="59"/>
      <c r="PDY5" s="59"/>
      <c r="PDZ5" s="59"/>
      <c r="PEA5" s="59"/>
      <c r="PEB5" s="59"/>
      <c r="PEC5" s="59"/>
      <c r="PED5" s="59"/>
      <c r="PEE5" s="59"/>
      <c r="PEF5" s="59"/>
      <c r="PEG5" s="59"/>
      <c r="PEH5" s="59"/>
      <c r="PEI5" s="59"/>
      <c r="PEJ5" s="59"/>
      <c r="PEK5" s="59"/>
      <c r="PEL5" s="59"/>
      <c r="PEM5" s="59"/>
      <c r="PEN5" s="59"/>
      <c r="PEO5" s="59"/>
      <c r="PEP5" s="59"/>
      <c r="PEQ5" s="59"/>
      <c r="PER5" s="59"/>
      <c r="PES5" s="59"/>
      <c r="PET5" s="59"/>
      <c r="PEU5" s="59"/>
      <c r="PEV5" s="59"/>
      <c r="PEW5" s="59"/>
      <c r="PEX5" s="59"/>
      <c r="PEY5" s="59"/>
      <c r="PEZ5" s="59"/>
      <c r="PFA5" s="59"/>
      <c r="PFB5" s="59"/>
      <c r="PFC5" s="59"/>
      <c r="PFD5" s="59"/>
      <c r="PFE5" s="59"/>
      <c r="PFF5" s="59"/>
      <c r="PFG5" s="59"/>
      <c r="PFH5" s="59"/>
      <c r="PFI5" s="59"/>
      <c r="PFJ5" s="59"/>
      <c r="PFK5" s="59"/>
      <c r="PFL5" s="59"/>
      <c r="PFM5" s="59"/>
      <c r="PFN5" s="59"/>
      <c r="PFO5" s="59"/>
      <c r="PFP5" s="59"/>
      <c r="PFQ5" s="59"/>
      <c r="PFR5" s="59"/>
      <c r="PFS5" s="59"/>
      <c r="PFT5" s="59"/>
      <c r="PFU5" s="59"/>
      <c r="PFV5" s="59"/>
      <c r="PFW5" s="59"/>
      <c r="PFX5" s="59"/>
      <c r="PFY5" s="59"/>
      <c r="PFZ5" s="59"/>
      <c r="PGA5" s="59"/>
      <c r="PGB5" s="59"/>
      <c r="PGC5" s="59"/>
      <c r="PGD5" s="59"/>
      <c r="PGE5" s="59"/>
      <c r="PGF5" s="59"/>
      <c r="PGG5" s="59"/>
      <c r="PGH5" s="59"/>
      <c r="PGI5" s="59"/>
      <c r="PGJ5" s="59"/>
      <c r="PGK5" s="59"/>
      <c r="PGL5" s="59"/>
      <c r="PGM5" s="59"/>
      <c r="PGN5" s="59"/>
      <c r="PGO5" s="59"/>
      <c r="PGP5" s="59"/>
      <c r="PGQ5" s="59"/>
      <c r="PGR5" s="59"/>
      <c r="PGS5" s="59"/>
      <c r="PGT5" s="59"/>
      <c r="PGU5" s="59"/>
      <c r="PGV5" s="59"/>
      <c r="PGW5" s="59"/>
      <c r="PGX5" s="59"/>
      <c r="PGY5" s="59"/>
      <c r="PGZ5" s="59"/>
      <c r="PHA5" s="59"/>
      <c r="PHB5" s="59"/>
      <c r="PHC5" s="59"/>
      <c r="PHD5" s="59"/>
      <c r="PHE5" s="59"/>
      <c r="PHF5" s="59"/>
      <c r="PHG5" s="59"/>
      <c r="PHH5" s="59"/>
      <c r="PHI5" s="59"/>
      <c r="PHJ5" s="59"/>
      <c r="PHK5" s="59"/>
      <c r="PHL5" s="59"/>
      <c r="PHM5" s="59"/>
      <c r="PHN5" s="59"/>
      <c r="PHO5" s="59"/>
      <c r="PHP5" s="59"/>
      <c r="PHQ5" s="59"/>
      <c r="PHR5" s="59"/>
      <c r="PHS5" s="59"/>
      <c r="PHT5" s="59"/>
      <c r="PHU5" s="59"/>
      <c r="PHV5" s="59"/>
      <c r="PHW5" s="59"/>
      <c r="PHX5" s="59"/>
      <c r="PHY5" s="59"/>
      <c r="PHZ5" s="59"/>
      <c r="PIA5" s="59"/>
      <c r="PIB5" s="59"/>
      <c r="PIC5" s="59"/>
      <c r="PID5" s="59"/>
      <c r="PIE5" s="59"/>
      <c r="PIF5" s="59"/>
      <c r="PIG5" s="59"/>
      <c r="PIH5" s="59"/>
      <c r="PII5" s="59"/>
      <c r="PIJ5" s="59"/>
      <c r="PIK5" s="59"/>
      <c r="PIL5" s="59"/>
      <c r="PIM5" s="59"/>
      <c r="PIN5" s="59"/>
      <c r="PIO5" s="59"/>
      <c r="PIP5" s="59"/>
      <c r="PIQ5" s="59"/>
      <c r="PIR5" s="59"/>
      <c r="PIS5" s="59"/>
      <c r="PIT5" s="59"/>
      <c r="PIU5" s="59"/>
      <c r="PIV5" s="59"/>
      <c r="PIW5" s="59"/>
      <c r="PIX5" s="59"/>
      <c r="PIY5" s="59"/>
      <c r="PIZ5" s="59"/>
      <c r="PJA5" s="59"/>
      <c r="PJB5" s="59"/>
      <c r="PJC5" s="59"/>
      <c r="PJD5" s="59"/>
      <c r="PJE5" s="59"/>
      <c r="PJF5" s="59"/>
      <c r="PJG5" s="59"/>
      <c r="PJH5" s="59"/>
      <c r="PJI5" s="59"/>
      <c r="PJJ5" s="59"/>
      <c r="PJK5" s="59"/>
      <c r="PJL5" s="59"/>
      <c r="PJM5" s="59"/>
      <c r="PJN5" s="59"/>
      <c r="PJO5" s="59"/>
      <c r="PJP5" s="59"/>
      <c r="PJQ5" s="59"/>
      <c r="PJR5" s="59"/>
      <c r="PJS5" s="59"/>
      <c r="PJT5" s="59"/>
      <c r="PJU5" s="59"/>
      <c r="PJV5" s="59"/>
      <c r="PJW5" s="59"/>
      <c r="PJX5" s="59"/>
      <c r="PJY5" s="59"/>
      <c r="PJZ5" s="59"/>
      <c r="PKA5" s="59"/>
      <c r="PKB5" s="59"/>
      <c r="PKC5" s="59"/>
      <c r="PKD5" s="59"/>
      <c r="PKE5" s="59"/>
      <c r="PKF5" s="59"/>
      <c r="PKG5" s="59"/>
      <c r="PKH5" s="59"/>
      <c r="PKI5" s="59"/>
      <c r="PKJ5" s="59"/>
      <c r="PKK5" s="59"/>
      <c r="PKL5" s="59"/>
      <c r="PKM5" s="59"/>
      <c r="PKN5" s="59"/>
      <c r="PKO5" s="59"/>
      <c r="PKP5" s="59"/>
      <c r="PKQ5" s="59"/>
      <c r="PKR5" s="59"/>
      <c r="PKS5" s="59"/>
      <c r="PKT5" s="59"/>
      <c r="PKU5" s="59"/>
      <c r="PKV5" s="59"/>
      <c r="PKW5" s="59"/>
      <c r="PKX5" s="59"/>
      <c r="PKY5" s="59"/>
      <c r="PKZ5" s="59"/>
      <c r="PLA5" s="59"/>
      <c r="PLB5" s="59"/>
      <c r="PLC5" s="59"/>
      <c r="PLD5" s="59"/>
      <c r="PLE5" s="59"/>
      <c r="PLF5" s="59"/>
      <c r="PLG5" s="59"/>
      <c r="PLH5" s="59"/>
      <c r="PLI5" s="59"/>
      <c r="PLJ5" s="59"/>
      <c r="PLK5" s="59"/>
      <c r="PLL5" s="59"/>
      <c r="PLM5" s="59"/>
      <c r="PLN5" s="59"/>
      <c r="PLO5" s="59"/>
      <c r="PLP5" s="59"/>
      <c r="PLQ5" s="59"/>
      <c r="PLR5" s="59"/>
      <c r="PLS5" s="59"/>
      <c r="PLT5" s="59"/>
      <c r="PLU5" s="59"/>
      <c r="PLV5" s="59"/>
      <c r="PLW5" s="59"/>
      <c r="PLX5" s="59"/>
      <c r="PLY5" s="59"/>
      <c r="PLZ5" s="59"/>
      <c r="PMA5" s="59"/>
      <c r="PMB5" s="59"/>
      <c r="PMC5" s="59"/>
      <c r="PMD5" s="59"/>
      <c r="PME5" s="59"/>
      <c r="PMF5" s="59"/>
      <c r="PMG5" s="59"/>
      <c r="PMH5" s="59"/>
      <c r="PMI5" s="59"/>
      <c r="PMJ5" s="59"/>
      <c r="PMK5" s="59"/>
      <c r="PML5" s="59"/>
      <c r="PMM5" s="59"/>
      <c r="PMN5" s="59"/>
      <c r="PMO5" s="59"/>
      <c r="PMP5" s="59"/>
      <c r="PMQ5" s="59"/>
      <c r="PMR5" s="59"/>
      <c r="PMS5" s="59"/>
      <c r="PMT5" s="59"/>
      <c r="PMU5" s="59"/>
      <c r="PMV5" s="59"/>
      <c r="PMW5" s="59"/>
      <c r="PMX5" s="59"/>
      <c r="PMY5" s="59"/>
      <c r="PMZ5" s="59"/>
      <c r="PNA5" s="59"/>
      <c r="PNB5" s="59"/>
      <c r="PNC5" s="59"/>
      <c r="PND5" s="59"/>
      <c r="PNE5" s="59"/>
      <c r="PNF5" s="59"/>
      <c r="PNG5" s="59"/>
      <c r="PNH5" s="59"/>
      <c r="PNI5" s="59"/>
      <c r="PNJ5" s="59"/>
      <c r="PNK5" s="59"/>
      <c r="PNL5" s="59"/>
      <c r="PNM5" s="59"/>
      <c r="PNN5" s="59"/>
      <c r="PNO5" s="59"/>
      <c r="PNP5" s="59"/>
      <c r="PNQ5" s="59"/>
      <c r="PNR5" s="59"/>
      <c r="PNS5" s="59"/>
      <c r="PNT5" s="59"/>
      <c r="PNU5" s="59"/>
      <c r="PNV5" s="59"/>
      <c r="PNW5" s="59"/>
      <c r="PNX5" s="59"/>
      <c r="PNY5" s="59"/>
      <c r="PNZ5" s="59"/>
      <c r="POA5" s="59"/>
      <c r="POB5" s="59"/>
      <c r="POC5" s="59"/>
      <c r="POD5" s="59"/>
      <c r="POE5" s="59"/>
      <c r="POF5" s="59"/>
      <c r="POG5" s="59"/>
      <c r="POH5" s="59"/>
      <c r="POI5" s="59"/>
      <c r="POJ5" s="59"/>
      <c r="POK5" s="59"/>
      <c r="POL5" s="59"/>
      <c r="POM5" s="59"/>
      <c r="PON5" s="59"/>
      <c r="POO5" s="59"/>
      <c r="POP5" s="59"/>
      <c r="POQ5" s="59"/>
      <c r="POR5" s="59"/>
      <c r="POS5" s="59"/>
      <c r="POT5" s="59"/>
      <c r="POU5" s="59"/>
      <c r="POV5" s="59"/>
      <c r="POW5" s="59"/>
      <c r="POX5" s="59"/>
      <c r="POY5" s="59"/>
      <c r="POZ5" s="59"/>
      <c r="PPA5" s="59"/>
      <c r="PPB5" s="59"/>
      <c r="PPC5" s="59"/>
      <c r="PPD5" s="59"/>
      <c r="PPE5" s="59"/>
      <c r="PPF5" s="59"/>
      <c r="PPG5" s="59"/>
      <c r="PPH5" s="59"/>
      <c r="PPI5" s="59"/>
      <c r="PPJ5" s="59"/>
      <c r="PPK5" s="59"/>
      <c r="PPL5" s="59"/>
      <c r="PPM5" s="59"/>
      <c r="PPN5" s="59"/>
      <c r="PPO5" s="59"/>
      <c r="PPP5" s="59"/>
      <c r="PPQ5" s="59"/>
      <c r="PPR5" s="59"/>
      <c r="PPS5" s="59"/>
      <c r="PPT5" s="59"/>
      <c r="PPU5" s="59"/>
      <c r="PPV5" s="59"/>
      <c r="PPW5" s="59"/>
      <c r="PPX5" s="59"/>
      <c r="PPY5" s="59"/>
      <c r="PPZ5" s="59"/>
      <c r="PQA5" s="59"/>
      <c r="PQB5" s="59"/>
      <c r="PQC5" s="59"/>
      <c r="PQD5" s="59"/>
      <c r="PQE5" s="59"/>
      <c r="PQF5" s="59"/>
      <c r="PQG5" s="59"/>
      <c r="PQH5" s="59"/>
      <c r="PQI5" s="59"/>
      <c r="PQJ5" s="59"/>
      <c r="PQK5" s="59"/>
      <c r="PQL5" s="59"/>
      <c r="PQM5" s="59"/>
      <c r="PQN5" s="59"/>
      <c r="PQO5" s="59"/>
      <c r="PQP5" s="59"/>
      <c r="PQQ5" s="59"/>
      <c r="PQR5" s="59"/>
      <c r="PQS5" s="59"/>
      <c r="PQT5" s="59"/>
      <c r="PQU5" s="59"/>
      <c r="PQV5" s="59"/>
      <c r="PQW5" s="59"/>
      <c r="PQX5" s="59"/>
      <c r="PQY5" s="59"/>
      <c r="PQZ5" s="59"/>
      <c r="PRA5" s="59"/>
      <c r="PRB5" s="59"/>
      <c r="PRC5" s="59"/>
      <c r="PRD5" s="59"/>
      <c r="PRE5" s="59"/>
      <c r="PRF5" s="59"/>
      <c r="PRG5" s="59"/>
      <c r="PRH5" s="59"/>
      <c r="PRI5" s="59"/>
      <c r="PRJ5" s="59"/>
      <c r="PRK5" s="59"/>
      <c r="PRL5" s="59"/>
      <c r="PRM5" s="59"/>
      <c r="PRN5" s="59"/>
      <c r="PRO5" s="59"/>
      <c r="PRP5" s="59"/>
      <c r="PRQ5" s="59"/>
      <c r="PRR5" s="59"/>
      <c r="PRS5" s="59"/>
      <c r="PRT5" s="59"/>
      <c r="PRU5" s="59"/>
      <c r="PRV5" s="59"/>
      <c r="PRW5" s="59"/>
      <c r="PRX5" s="59"/>
      <c r="PRY5" s="59"/>
      <c r="PRZ5" s="59"/>
      <c r="PSA5" s="59"/>
      <c r="PSB5" s="59"/>
      <c r="PSC5" s="59"/>
      <c r="PSD5" s="59"/>
      <c r="PSE5" s="59"/>
      <c r="PSF5" s="59"/>
      <c r="PSG5" s="59"/>
      <c r="PSH5" s="59"/>
      <c r="PSI5" s="59"/>
      <c r="PSJ5" s="59"/>
      <c r="PSK5" s="59"/>
      <c r="PSL5" s="59"/>
      <c r="PSM5" s="59"/>
      <c r="PSN5" s="59"/>
      <c r="PSO5" s="59"/>
      <c r="PSP5" s="59"/>
      <c r="PSQ5" s="59"/>
      <c r="PSR5" s="59"/>
      <c r="PSS5" s="59"/>
      <c r="PST5" s="59"/>
      <c r="PSU5" s="59"/>
      <c r="PSV5" s="59"/>
      <c r="PSW5" s="59"/>
      <c r="PSX5" s="59"/>
      <c r="PSY5" s="59"/>
      <c r="PSZ5" s="59"/>
      <c r="PTA5" s="59"/>
      <c r="PTB5" s="59"/>
      <c r="PTC5" s="59"/>
      <c r="PTD5" s="59"/>
      <c r="PTE5" s="59"/>
      <c r="PTF5" s="59"/>
      <c r="PTG5" s="59"/>
      <c r="PTH5" s="59"/>
      <c r="PTI5" s="59"/>
      <c r="PTJ5" s="59"/>
      <c r="PTK5" s="59"/>
      <c r="PTL5" s="59"/>
      <c r="PTM5" s="59"/>
      <c r="PTN5" s="59"/>
      <c r="PTO5" s="59"/>
      <c r="PTP5" s="59"/>
      <c r="PTQ5" s="59"/>
      <c r="PTR5" s="59"/>
      <c r="PTS5" s="59"/>
      <c r="PTT5" s="59"/>
      <c r="PTU5" s="59"/>
      <c r="PTV5" s="59"/>
      <c r="PTW5" s="59"/>
      <c r="PTX5" s="59"/>
      <c r="PTY5" s="59"/>
      <c r="PTZ5" s="59"/>
      <c r="PUA5" s="59"/>
      <c r="PUB5" s="59"/>
      <c r="PUC5" s="59"/>
      <c r="PUD5" s="59"/>
      <c r="PUE5" s="59"/>
      <c r="PUF5" s="59"/>
      <c r="PUG5" s="59"/>
      <c r="PUH5" s="59"/>
      <c r="PUI5" s="59"/>
      <c r="PUJ5" s="59"/>
      <c r="PUK5" s="59"/>
      <c r="PUL5" s="59"/>
      <c r="PUM5" s="59"/>
      <c r="PUN5" s="59"/>
      <c r="PUO5" s="59"/>
      <c r="PUP5" s="59"/>
      <c r="PUQ5" s="59"/>
      <c r="PUR5" s="59"/>
      <c r="PUS5" s="59"/>
      <c r="PUT5" s="59"/>
      <c r="PUU5" s="59"/>
      <c r="PUV5" s="59"/>
      <c r="PUW5" s="59"/>
      <c r="PUX5" s="59"/>
      <c r="PUY5" s="59"/>
      <c r="PUZ5" s="59"/>
      <c r="PVA5" s="59"/>
      <c r="PVB5" s="59"/>
      <c r="PVC5" s="59"/>
      <c r="PVD5" s="59"/>
      <c r="PVE5" s="59"/>
      <c r="PVF5" s="59"/>
      <c r="PVG5" s="59"/>
      <c r="PVH5" s="59"/>
      <c r="PVI5" s="59"/>
      <c r="PVJ5" s="59"/>
      <c r="PVK5" s="59"/>
      <c r="PVL5" s="59"/>
      <c r="PVM5" s="59"/>
      <c r="PVN5" s="59"/>
      <c r="PVO5" s="59"/>
      <c r="PVP5" s="59"/>
      <c r="PVQ5" s="59"/>
      <c r="PVR5" s="59"/>
      <c r="PVS5" s="59"/>
      <c r="PVT5" s="59"/>
      <c r="PVU5" s="59"/>
      <c r="PVV5" s="59"/>
      <c r="PVW5" s="59"/>
      <c r="PVX5" s="59"/>
      <c r="PVY5" s="59"/>
      <c r="PVZ5" s="59"/>
      <c r="PWA5" s="59"/>
      <c r="PWB5" s="59"/>
      <c r="PWC5" s="59"/>
      <c r="PWD5" s="59"/>
      <c r="PWE5" s="59"/>
      <c r="PWF5" s="59"/>
      <c r="PWG5" s="59"/>
      <c r="PWH5" s="59"/>
      <c r="PWI5" s="59"/>
      <c r="PWJ5" s="59"/>
      <c r="PWK5" s="59"/>
      <c r="PWL5" s="59"/>
      <c r="PWM5" s="59"/>
      <c r="PWN5" s="59"/>
      <c r="PWO5" s="59"/>
      <c r="PWP5" s="59"/>
      <c r="PWQ5" s="59"/>
      <c r="PWR5" s="59"/>
      <c r="PWS5" s="59"/>
      <c r="PWT5" s="59"/>
      <c r="PWU5" s="59"/>
      <c r="PWV5" s="59"/>
      <c r="PWW5" s="59"/>
      <c r="PWX5" s="59"/>
      <c r="PWY5" s="59"/>
      <c r="PWZ5" s="59"/>
      <c r="PXA5" s="59"/>
      <c r="PXB5" s="59"/>
      <c r="PXC5" s="59"/>
      <c r="PXD5" s="59"/>
      <c r="PXE5" s="59"/>
      <c r="PXF5" s="59"/>
      <c r="PXG5" s="59"/>
      <c r="PXH5" s="59"/>
      <c r="PXI5" s="59"/>
      <c r="PXJ5" s="59"/>
      <c r="PXK5" s="59"/>
      <c r="PXL5" s="59"/>
      <c r="PXM5" s="59"/>
      <c r="PXN5" s="59"/>
      <c r="PXO5" s="59"/>
      <c r="PXP5" s="59"/>
      <c r="PXQ5" s="59"/>
      <c r="PXR5" s="59"/>
      <c r="PXS5" s="59"/>
      <c r="PXT5" s="59"/>
      <c r="PXU5" s="59"/>
      <c r="PXV5" s="59"/>
      <c r="PXW5" s="59"/>
      <c r="PXX5" s="59"/>
      <c r="PXY5" s="59"/>
      <c r="PXZ5" s="59"/>
      <c r="PYA5" s="59"/>
      <c r="PYB5" s="59"/>
      <c r="PYC5" s="59"/>
      <c r="PYD5" s="59"/>
      <c r="PYE5" s="59"/>
      <c r="PYF5" s="59"/>
      <c r="PYG5" s="59"/>
      <c r="PYH5" s="59"/>
      <c r="PYI5" s="59"/>
      <c r="PYJ5" s="59"/>
      <c r="PYK5" s="59"/>
      <c r="PYL5" s="59"/>
      <c r="PYM5" s="59"/>
      <c r="PYN5" s="59"/>
      <c r="PYO5" s="59"/>
      <c r="PYP5" s="59"/>
      <c r="PYQ5" s="59"/>
      <c r="PYR5" s="59"/>
      <c r="PYS5" s="59"/>
      <c r="PYT5" s="59"/>
      <c r="PYU5" s="59"/>
      <c r="PYV5" s="59"/>
      <c r="PYW5" s="59"/>
      <c r="PYX5" s="59"/>
      <c r="PYY5" s="59"/>
      <c r="PYZ5" s="59"/>
      <c r="PZA5" s="59"/>
      <c r="PZB5" s="59"/>
      <c r="PZC5" s="59"/>
      <c r="PZD5" s="59"/>
      <c r="PZE5" s="59"/>
      <c r="PZF5" s="59"/>
      <c r="PZG5" s="59"/>
      <c r="PZH5" s="59"/>
      <c r="PZI5" s="59"/>
      <c r="PZJ5" s="59"/>
      <c r="PZK5" s="59"/>
      <c r="PZL5" s="59"/>
      <c r="PZM5" s="59"/>
      <c r="PZN5" s="59"/>
      <c r="PZO5" s="59"/>
      <c r="PZP5" s="59"/>
      <c r="PZQ5" s="59"/>
      <c r="PZR5" s="59"/>
      <c r="PZS5" s="59"/>
      <c r="PZT5" s="59"/>
      <c r="PZU5" s="59"/>
      <c r="PZV5" s="59"/>
      <c r="PZW5" s="59"/>
      <c r="PZX5" s="59"/>
      <c r="PZY5" s="59"/>
      <c r="PZZ5" s="59"/>
      <c r="QAA5" s="59"/>
      <c r="QAB5" s="59"/>
      <c r="QAC5" s="59"/>
      <c r="QAD5" s="59"/>
      <c r="QAE5" s="59"/>
      <c r="QAF5" s="59"/>
      <c r="QAG5" s="59"/>
      <c r="QAH5" s="59"/>
      <c r="QAI5" s="59"/>
      <c r="QAJ5" s="59"/>
      <c r="QAK5" s="59"/>
      <c r="QAL5" s="59"/>
      <c r="QAM5" s="59"/>
      <c r="QAN5" s="59"/>
      <c r="QAO5" s="59"/>
      <c r="QAP5" s="59"/>
      <c r="QAQ5" s="59"/>
      <c r="QAR5" s="59"/>
      <c r="QAS5" s="59"/>
      <c r="QAT5" s="59"/>
      <c r="QAU5" s="59"/>
      <c r="QAV5" s="59"/>
      <c r="QAW5" s="59"/>
      <c r="QAX5" s="59"/>
      <c r="QAY5" s="59"/>
      <c r="QAZ5" s="59"/>
      <c r="QBA5" s="59"/>
      <c r="QBB5" s="59"/>
      <c r="QBC5" s="59"/>
      <c r="QBD5" s="59"/>
      <c r="QBE5" s="59"/>
      <c r="QBF5" s="59"/>
      <c r="QBG5" s="59"/>
      <c r="QBH5" s="59"/>
      <c r="QBI5" s="59"/>
      <c r="QBJ5" s="59"/>
      <c r="QBK5" s="59"/>
      <c r="QBL5" s="59"/>
      <c r="QBM5" s="59"/>
      <c r="QBN5" s="59"/>
      <c r="QBO5" s="59"/>
      <c r="QBP5" s="59"/>
      <c r="QBQ5" s="59"/>
      <c r="QBR5" s="59"/>
      <c r="QBS5" s="59"/>
      <c r="QBT5" s="59"/>
      <c r="QBU5" s="59"/>
      <c r="QBV5" s="59"/>
      <c r="QBW5" s="59"/>
      <c r="QBX5" s="59"/>
      <c r="QBY5" s="59"/>
      <c r="QBZ5" s="59"/>
      <c r="QCA5" s="59"/>
      <c r="QCB5" s="59"/>
      <c r="QCC5" s="59"/>
      <c r="QCD5" s="59"/>
      <c r="QCE5" s="59"/>
      <c r="QCF5" s="59"/>
      <c r="QCG5" s="59"/>
      <c r="QCH5" s="59"/>
      <c r="QCI5" s="59"/>
      <c r="QCJ5" s="59"/>
      <c r="QCK5" s="59"/>
      <c r="QCL5" s="59"/>
      <c r="QCM5" s="59"/>
      <c r="QCN5" s="59"/>
      <c r="QCO5" s="59"/>
      <c r="QCP5" s="59"/>
      <c r="QCQ5" s="59"/>
      <c r="QCR5" s="59"/>
      <c r="QCS5" s="59"/>
      <c r="QCT5" s="59"/>
      <c r="QCU5" s="59"/>
      <c r="QCV5" s="59"/>
      <c r="QCW5" s="59"/>
      <c r="QCX5" s="59"/>
      <c r="QCY5" s="59"/>
      <c r="QCZ5" s="59"/>
      <c r="QDA5" s="59"/>
      <c r="QDB5" s="59"/>
      <c r="QDC5" s="59"/>
      <c r="QDD5" s="59"/>
      <c r="QDE5" s="59"/>
      <c r="QDF5" s="59"/>
      <c r="QDG5" s="59"/>
      <c r="QDH5" s="59"/>
      <c r="QDI5" s="59"/>
      <c r="QDJ5" s="59"/>
      <c r="QDK5" s="59"/>
      <c r="QDL5" s="59"/>
      <c r="QDM5" s="59"/>
      <c r="QDN5" s="59"/>
      <c r="QDO5" s="59"/>
      <c r="QDP5" s="59"/>
      <c r="QDQ5" s="59"/>
      <c r="QDR5" s="59"/>
      <c r="QDS5" s="59"/>
      <c r="QDT5" s="59"/>
      <c r="QDU5" s="59"/>
      <c r="QDV5" s="59"/>
      <c r="QDW5" s="59"/>
      <c r="QDX5" s="59"/>
      <c r="QDY5" s="59"/>
      <c r="QDZ5" s="59"/>
      <c r="QEA5" s="59"/>
      <c r="QEB5" s="59"/>
      <c r="QEC5" s="59"/>
      <c r="QED5" s="59"/>
      <c r="QEE5" s="59"/>
      <c r="QEF5" s="59"/>
      <c r="QEG5" s="59"/>
      <c r="QEH5" s="59"/>
      <c r="QEI5" s="59"/>
      <c r="QEJ5" s="59"/>
      <c r="QEK5" s="59"/>
      <c r="QEL5" s="59"/>
      <c r="QEM5" s="59"/>
      <c r="QEN5" s="59"/>
      <c r="QEO5" s="59"/>
      <c r="QEP5" s="59"/>
      <c r="QEQ5" s="59"/>
      <c r="QER5" s="59"/>
      <c r="QES5" s="59"/>
      <c r="QET5" s="59"/>
      <c r="QEU5" s="59"/>
      <c r="QEV5" s="59"/>
      <c r="QEW5" s="59"/>
      <c r="QEX5" s="59"/>
      <c r="QEY5" s="59"/>
      <c r="QEZ5" s="59"/>
      <c r="QFA5" s="59"/>
      <c r="QFB5" s="59"/>
      <c r="QFC5" s="59"/>
      <c r="QFD5" s="59"/>
      <c r="QFE5" s="59"/>
      <c r="QFF5" s="59"/>
      <c r="QFG5" s="59"/>
      <c r="QFH5" s="59"/>
      <c r="QFI5" s="59"/>
      <c r="QFJ5" s="59"/>
      <c r="QFK5" s="59"/>
      <c r="QFL5" s="59"/>
      <c r="QFM5" s="59"/>
      <c r="QFN5" s="59"/>
      <c r="QFO5" s="59"/>
      <c r="QFP5" s="59"/>
      <c r="QFQ5" s="59"/>
      <c r="QFR5" s="59"/>
      <c r="QFS5" s="59"/>
      <c r="QFT5" s="59"/>
      <c r="QFU5" s="59"/>
      <c r="QFV5" s="59"/>
      <c r="QFW5" s="59"/>
      <c r="QFX5" s="59"/>
      <c r="QFY5" s="59"/>
      <c r="QFZ5" s="59"/>
      <c r="QGA5" s="59"/>
      <c r="QGB5" s="59"/>
      <c r="QGC5" s="59"/>
      <c r="QGD5" s="59"/>
      <c r="QGE5" s="59"/>
      <c r="QGF5" s="59"/>
      <c r="QGG5" s="59"/>
      <c r="QGH5" s="59"/>
      <c r="QGI5" s="59"/>
      <c r="QGJ5" s="59"/>
      <c r="QGK5" s="59"/>
      <c r="QGL5" s="59"/>
      <c r="QGM5" s="59"/>
      <c r="QGN5" s="59"/>
      <c r="QGO5" s="59"/>
      <c r="QGP5" s="59"/>
      <c r="QGQ5" s="59"/>
      <c r="QGR5" s="59"/>
      <c r="QGS5" s="59"/>
      <c r="QGT5" s="59"/>
      <c r="QGU5" s="59"/>
      <c r="QGV5" s="59"/>
      <c r="QGW5" s="59"/>
      <c r="QGX5" s="59"/>
      <c r="QGY5" s="59"/>
      <c r="QGZ5" s="59"/>
      <c r="QHA5" s="59"/>
      <c r="QHB5" s="59"/>
      <c r="QHC5" s="59"/>
      <c r="QHD5" s="59"/>
      <c r="QHE5" s="59"/>
      <c r="QHF5" s="59"/>
      <c r="QHG5" s="59"/>
      <c r="QHH5" s="59"/>
      <c r="QHI5" s="59"/>
      <c r="QHJ5" s="59"/>
      <c r="QHK5" s="59"/>
      <c r="QHL5" s="59"/>
      <c r="QHM5" s="59"/>
      <c r="QHN5" s="59"/>
      <c r="QHO5" s="59"/>
      <c r="QHP5" s="59"/>
      <c r="QHQ5" s="59"/>
      <c r="QHR5" s="59"/>
      <c r="QHS5" s="59"/>
      <c r="QHT5" s="59"/>
      <c r="QHU5" s="59"/>
      <c r="QHV5" s="59"/>
      <c r="QHW5" s="59"/>
      <c r="QHX5" s="59"/>
      <c r="QHY5" s="59"/>
      <c r="QHZ5" s="59"/>
      <c r="QIA5" s="59"/>
      <c r="QIB5" s="59"/>
      <c r="QIC5" s="59"/>
      <c r="QID5" s="59"/>
      <c r="QIE5" s="59"/>
      <c r="QIF5" s="59"/>
      <c r="QIG5" s="59"/>
      <c r="QIH5" s="59"/>
      <c r="QII5" s="59"/>
      <c r="QIJ5" s="59"/>
      <c r="QIK5" s="59"/>
      <c r="QIL5" s="59"/>
      <c r="QIM5" s="59"/>
      <c r="QIN5" s="59"/>
      <c r="QIO5" s="59"/>
      <c r="QIP5" s="59"/>
      <c r="QIQ5" s="59"/>
      <c r="QIR5" s="59"/>
      <c r="QIS5" s="59"/>
      <c r="QIT5" s="59"/>
      <c r="QIU5" s="59"/>
      <c r="QIV5" s="59"/>
      <c r="QIW5" s="59"/>
      <c r="QIX5" s="59"/>
      <c r="QIY5" s="59"/>
      <c r="QIZ5" s="59"/>
      <c r="QJA5" s="59"/>
      <c r="QJB5" s="59"/>
      <c r="QJC5" s="59"/>
      <c r="QJD5" s="59"/>
      <c r="QJE5" s="59"/>
      <c r="QJF5" s="59"/>
      <c r="QJG5" s="59"/>
      <c r="QJH5" s="59"/>
      <c r="QJI5" s="59"/>
      <c r="QJJ5" s="59"/>
      <c r="QJK5" s="59"/>
      <c r="QJL5" s="59"/>
      <c r="QJM5" s="59"/>
      <c r="QJN5" s="59"/>
      <c r="QJO5" s="59"/>
      <c r="QJP5" s="59"/>
      <c r="QJQ5" s="59"/>
      <c r="QJR5" s="59"/>
      <c r="QJS5" s="59"/>
      <c r="QJT5" s="59"/>
      <c r="QJU5" s="59"/>
      <c r="QJV5" s="59"/>
      <c r="QJW5" s="59"/>
      <c r="QJX5" s="59"/>
      <c r="QJY5" s="59"/>
      <c r="QJZ5" s="59"/>
      <c r="QKA5" s="59"/>
      <c r="QKB5" s="59"/>
      <c r="QKC5" s="59"/>
      <c r="QKD5" s="59"/>
      <c r="QKE5" s="59"/>
      <c r="QKF5" s="59"/>
      <c r="QKG5" s="59"/>
      <c r="QKH5" s="59"/>
      <c r="QKI5" s="59"/>
      <c r="QKJ5" s="59"/>
      <c r="QKK5" s="59"/>
      <c r="QKL5" s="59"/>
      <c r="QKM5" s="59"/>
      <c r="QKN5" s="59"/>
      <c r="QKO5" s="59"/>
      <c r="QKP5" s="59"/>
      <c r="QKQ5" s="59"/>
      <c r="QKR5" s="59"/>
      <c r="QKS5" s="59"/>
      <c r="QKT5" s="59"/>
      <c r="QKU5" s="59"/>
      <c r="QKV5" s="59"/>
      <c r="QKW5" s="59"/>
      <c r="QKX5" s="59"/>
      <c r="QKY5" s="59"/>
      <c r="QKZ5" s="59"/>
      <c r="QLA5" s="59"/>
      <c r="QLB5" s="59"/>
      <c r="QLC5" s="59"/>
      <c r="QLD5" s="59"/>
      <c r="QLE5" s="59"/>
      <c r="QLF5" s="59"/>
      <c r="QLG5" s="59"/>
      <c r="QLH5" s="59"/>
      <c r="QLI5" s="59"/>
      <c r="QLJ5" s="59"/>
      <c r="QLK5" s="59"/>
      <c r="QLL5" s="59"/>
      <c r="QLM5" s="59"/>
      <c r="QLN5" s="59"/>
      <c r="QLO5" s="59"/>
      <c r="QLP5" s="59"/>
      <c r="QLQ5" s="59"/>
      <c r="QLR5" s="59"/>
      <c r="QLS5" s="59"/>
      <c r="QLT5" s="59"/>
      <c r="QLU5" s="59"/>
      <c r="QLV5" s="59"/>
      <c r="QLW5" s="59"/>
      <c r="QLX5" s="59"/>
      <c r="QLY5" s="59"/>
      <c r="QLZ5" s="59"/>
      <c r="QMA5" s="59"/>
      <c r="QMB5" s="59"/>
      <c r="QMC5" s="59"/>
      <c r="QMD5" s="59"/>
      <c r="QME5" s="59"/>
      <c r="QMF5" s="59"/>
      <c r="QMG5" s="59"/>
      <c r="QMH5" s="59"/>
      <c r="QMI5" s="59"/>
      <c r="QMJ5" s="59"/>
      <c r="QMK5" s="59"/>
      <c r="QML5" s="59"/>
      <c r="QMM5" s="59"/>
      <c r="QMN5" s="59"/>
      <c r="QMO5" s="59"/>
      <c r="QMP5" s="59"/>
      <c r="QMQ5" s="59"/>
      <c r="QMR5" s="59"/>
      <c r="QMS5" s="59"/>
      <c r="QMT5" s="59"/>
      <c r="QMU5" s="59"/>
      <c r="QMV5" s="59"/>
      <c r="QMW5" s="59"/>
      <c r="QMX5" s="59"/>
      <c r="QMY5" s="59"/>
      <c r="QMZ5" s="59"/>
      <c r="QNA5" s="59"/>
      <c r="QNB5" s="59"/>
      <c r="QNC5" s="59"/>
      <c r="QND5" s="59"/>
      <c r="QNE5" s="59"/>
      <c r="QNF5" s="59"/>
      <c r="QNG5" s="59"/>
      <c r="QNH5" s="59"/>
      <c r="QNI5" s="59"/>
      <c r="QNJ5" s="59"/>
      <c r="QNK5" s="59"/>
      <c r="QNL5" s="59"/>
      <c r="QNM5" s="59"/>
      <c r="QNN5" s="59"/>
      <c r="QNO5" s="59"/>
      <c r="QNP5" s="59"/>
      <c r="QNQ5" s="59"/>
      <c r="QNR5" s="59"/>
      <c r="QNS5" s="59"/>
      <c r="QNT5" s="59"/>
      <c r="QNU5" s="59"/>
      <c r="QNV5" s="59"/>
      <c r="QNW5" s="59"/>
      <c r="QNX5" s="59"/>
      <c r="QNY5" s="59"/>
      <c r="QNZ5" s="59"/>
      <c r="QOA5" s="59"/>
      <c r="QOB5" s="59"/>
      <c r="QOC5" s="59"/>
      <c r="QOD5" s="59"/>
      <c r="QOE5" s="59"/>
      <c r="QOF5" s="59"/>
      <c r="QOG5" s="59"/>
      <c r="QOH5" s="59"/>
      <c r="QOI5" s="59"/>
      <c r="QOJ5" s="59"/>
      <c r="QOK5" s="59"/>
      <c r="QOL5" s="59"/>
      <c r="QOM5" s="59"/>
      <c r="QON5" s="59"/>
      <c r="QOO5" s="59"/>
      <c r="QOP5" s="59"/>
      <c r="QOQ5" s="59"/>
      <c r="QOR5" s="59"/>
      <c r="QOS5" s="59"/>
      <c r="QOT5" s="59"/>
      <c r="QOU5" s="59"/>
      <c r="QOV5" s="59"/>
      <c r="QOW5" s="59"/>
      <c r="QOX5" s="59"/>
      <c r="QOY5" s="59"/>
      <c r="QOZ5" s="59"/>
      <c r="QPA5" s="59"/>
      <c r="QPB5" s="59"/>
      <c r="QPC5" s="59"/>
      <c r="QPD5" s="59"/>
      <c r="QPE5" s="59"/>
      <c r="QPF5" s="59"/>
      <c r="QPG5" s="59"/>
      <c r="QPH5" s="59"/>
      <c r="QPI5" s="59"/>
      <c r="QPJ5" s="59"/>
      <c r="QPK5" s="59"/>
      <c r="QPL5" s="59"/>
      <c r="QPM5" s="59"/>
      <c r="QPN5" s="59"/>
      <c r="QPO5" s="59"/>
      <c r="QPP5" s="59"/>
      <c r="QPQ5" s="59"/>
      <c r="QPR5" s="59"/>
      <c r="QPS5" s="59"/>
      <c r="QPT5" s="59"/>
      <c r="QPU5" s="59"/>
      <c r="QPV5" s="59"/>
      <c r="QPW5" s="59"/>
      <c r="QPX5" s="59"/>
      <c r="QPY5" s="59"/>
      <c r="QPZ5" s="59"/>
      <c r="QQA5" s="59"/>
      <c r="QQB5" s="59"/>
      <c r="QQC5" s="59"/>
      <c r="QQD5" s="59"/>
      <c r="QQE5" s="59"/>
      <c r="QQF5" s="59"/>
      <c r="QQG5" s="59"/>
      <c r="QQH5" s="59"/>
      <c r="QQI5" s="59"/>
      <c r="QQJ5" s="59"/>
      <c r="QQK5" s="59"/>
      <c r="QQL5" s="59"/>
      <c r="QQM5" s="59"/>
      <c r="QQN5" s="59"/>
      <c r="QQO5" s="59"/>
      <c r="QQP5" s="59"/>
      <c r="QQQ5" s="59"/>
      <c r="QQR5" s="59"/>
      <c r="QQS5" s="59"/>
      <c r="QQT5" s="59"/>
      <c r="QQU5" s="59"/>
      <c r="QQV5" s="59"/>
      <c r="QQW5" s="59"/>
      <c r="QQX5" s="59"/>
      <c r="QQY5" s="59"/>
      <c r="QQZ5" s="59"/>
      <c r="QRA5" s="59"/>
      <c r="QRB5" s="59"/>
      <c r="QRC5" s="59"/>
      <c r="QRD5" s="59"/>
      <c r="QRE5" s="59"/>
      <c r="QRF5" s="59"/>
      <c r="QRG5" s="59"/>
      <c r="QRH5" s="59"/>
      <c r="QRI5" s="59"/>
      <c r="QRJ5" s="59"/>
      <c r="QRK5" s="59"/>
      <c r="QRL5" s="59"/>
      <c r="QRM5" s="59"/>
      <c r="QRN5" s="59"/>
      <c r="QRO5" s="59"/>
      <c r="QRP5" s="59"/>
      <c r="QRQ5" s="59"/>
      <c r="QRR5" s="59"/>
      <c r="QRS5" s="59"/>
      <c r="QRT5" s="59"/>
      <c r="QRU5" s="59"/>
      <c r="QRV5" s="59"/>
      <c r="QRW5" s="59"/>
      <c r="QRX5" s="59"/>
      <c r="QRY5" s="59"/>
      <c r="QRZ5" s="59"/>
      <c r="QSA5" s="59"/>
      <c r="QSB5" s="59"/>
      <c r="QSC5" s="59"/>
      <c r="QSD5" s="59"/>
      <c r="QSE5" s="59"/>
      <c r="QSF5" s="59"/>
      <c r="QSG5" s="59"/>
      <c r="QSH5" s="59"/>
      <c r="QSI5" s="59"/>
      <c r="QSJ5" s="59"/>
      <c r="QSK5" s="59"/>
      <c r="QSL5" s="59"/>
      <c r="QSM5" s="59"/>
      <c r="QSN5" s="59"/>
      <c r="QSO5" s="59"/>
      <c r="QSP5" s="59"/>
      <c r="QSQ5" s="59"/>
      <c r="QSR5" s="59"/>
      <c r="QSS5" s="59"/>
      <c r="QST5" s="59"/>
      <c r="QSU5" s="59"/>
      <c r="QSV5" s="59"/>
      <c r="QSW5" s="59"/>
      <c r="QSX5" s="59"/>
      <c r="QSY5" s="59"/>
      <c r="QSZ5" s="59"/>
      <c r="QTA5" s="59"/>
      <c r="QTB5" s="59"/>
      <c r="QTC5" s="59"/>
      <c r="QTD5" s="59"/>
      <c r="QTE5" s="59"/>
      <c r="QTF5" s="59"/>
      <c r="QTG5" s="59"/>
      <c r="QTH5" s="59"/>
      <c r="QTI5" s="59"/>
      <c r="QTJ5" s="59"/>
      <c r="QTK5" s="59"/>
      <c r="QTL5" s="59"/>
      <c r="QTM5" s="59"/>
      <c r="QTN5" s="59"/>
      <c r="QTO5" s="59"/>
      <c r="QTP5" s="59"/>
      <c r="QTQ5" s="59"/>
      <c r="QTR5" s="59"/>
      <c r="QTS5" s="59"/>
      <c r="QTT5" s="59"/>
      <c r="QTU5" s="59"/>
      <c r="QTV5" s="59"/>
      <c r="QTW5" s="59"/>
      <c r="QTX5" s="59"/>
      <c r="QTY5" s="59"/>
      <c r="QTZ5" s="59"/>
      <c r="QUA5" s="59"/>
      <c r="QUB5" s="59"/>
      <c r="QUC5" s="59"/>
      <c r="QUD5" s="59"/>
      <c r="QUE5" s="59"/>
      <c r="QUF5" s="59"/>
      <c r="QUG5" s="59"/>
      <c r="QUH5" s="59"/>
      <c r="QUI5" s="59"/>
      <c r="QUJ5" s="59"/>
      <c r="QUK5" s="59"/>
      <c r="QUL5" s="59"/>
      <c r="QUM5" s="59"/>
      <c r="QUN5" s="59"/>
      <c r="QUO5" s="59"/>
      <c r="QUP5" s="59"/>
      <c r="QUQ5" s="59"/>
      <c r="QUR5" s="59"/>
      <c r="QUS5" s="59"/>
      <c r="QUT5" s="59"/>
      <c r="QUU5" s="59"/>
      <c r="QUV5" s="59"/>
      <c r="QUW5" s="59"/>
      <c r="QUX5" s="59"/>
      <c r="QUY5" s="59"/>
      <c r="QUZ5" s="59"/>
      <c r="QVA5" s="59"/>
      <c r="QVB5" s="59"/>
      <c r="QVC5" s="59"/>
      <c r="QVD5" s="59"/>
      <c r="QVE5" s="59"/>
      <c r="QVF5" s="59"/>
      <c r="QVG5" s="59"/>
      <c r="QVH5" s="59"/>
      <c r="QVI5" s="59"/>
      <c r="QVJ5" s="59"/>
      <c r="QVK5" s="59"/>
      <c r="QVL5" s="59"/>
      <c r="QVM5" s="59"/>
      <c r="QVN5" s="59"/>
      <c r="QVO5" s="59"/>
      <c r="QVP5" s="59"/>
      <c r="QVQ5" s="59"/>
      <c r="QVR5" s="59"/>
      <c r="QVS5" s="59"/>
      <c r="QVT5" s="59"/>
      <c r="QVU5" s="59"/>
      <c r="QVV5" s="59"/>
      <c r="QVW5" s="59"/>
      <c r="QVX5" s="59"/>
      <c r="QVY5" s="59"/>
      <c r="QVZ5" s="59"/>
      <c r="QWA5" s="59"/>
      <c r="QWB5" s="59"/>
      <c r="QWC5" s="59"/>
      <c r="QWD5" s="59"/>
      <c r="QWE5" s="59"/>
      <c r="QWF5" s="59"/>
      <c r="QWG5" s="59"/>
      <c r="QWH5" s="59"/>
      <c r="QWI5" s="59"/>
      <c r="QWJ5" s="59"/>
      <c r="QWK5" s="59"/>
      <c r="QWL5" s="59"/>
      <c r="QWM5" s="59"/>
      <c r="QWN5" s="59"/>
      <c r="QWO5" s="59"/>
      <c r="QWP5" s="59"/>
      <c r="QWQ5" s="59"/>
      <c r="QWR5" s="59"/>
      <c r="QWS5" s="59"/>
      <c r="QWT5" s="59"/>
      <c r="QWU5" s="59"/>
      <c r="QWV5" s="59"/>
      <c r="QWW5" s="59"/>
      <c r="QWX5" s="59"/>
      <c r="QWY5" s="59"/>
      <c r="QWZ5" s="59"/>
      <c r="QXA5" s="59"/>
      <c r="QXB5" s="59"/>
      <c r="QXC5" s="59"/>
      <c r="QXD5" s="59"/>
      <c r="QXE5" s="59"/>
      <c r="QXF5" s="59"/>
      <c r="QXG5" s="59"/>
      <c r="QXH5" s="59"/>
      <c r="QXI5" s="59"/>
      <c r="QXJ5" s="59"/>
      <c r="QXK5" s="59"/>
      <c r="QXL5" s="59"/>
      <c r="QXM5" s="59"/>
      <c r="QXN5" s="59"/>
      <c r="QXO5" s="59"/>
      <c r="QXP5" s="59"/>
      <c r="QXQ5" s="59"/>
      <c r="QXR5" s="59"/>
      <c r="QXS5" s="59"/>
      <c r="QXT5" s="59"/>
      <c r="QXU5" s="59"/>
      <c r="QXV5" s="59"/>
      <c r="QXW5" s="59"/>
      <c r="QXX5" s="59"/>
      <c r="QXY5" s="59"/>
      <c r="QXZ5" s="59"/>
      <c r="QYA5" s="59"/>
      <c r="QYB5" s="59"/>
      <c r="QYC5" s="59"/>
      <c r="QYD5" s="59"/>
      <c r="QYE5" s="59"/>
      <c r="QYF5" s="59"/>
      <c r="QYG5" s="59"/>
      <c r="QYH5" s="59"/>
      <c r="QYI5" s="59"/>
      <c r="QYJ5" s="59"/>
      <c r="QYK5" s="59"/>
      <c r="QYL5" s="59"/>
      <c r="QYM5" s="59"/>
      <c r="QYN5" s="59"/>
      <c r="QYO5" s="59"/>
      <c r="QYP5" s="59"/>
      <c r="QYQ5" s="59"/>
      <c r="QYR5" s="59"/>
      <c r="QYS5" s="59"/>
      <c r="QYT5" s="59"/>
      <c r="QYU5" s="59"/>
      <c r="QYV5" s="59"/>
      <c r="QYW5" s="59"/>
      <c r="QYX5" s="59"/>
      <c r="QYY5" s="59"/>
      <c r="QYZ5" s="59"/>
      <c r="QZA5" s="59"/>
      <c r="QZB5" s="59"/>
      <c r="QZC5" s="59"/>
      <c r="QZD5" s="59"/>
      <c r="QZE5" s="59"/>
      <c r="QZF5" s="59"/>
      <c r="QZG5" s="59"/>
      <c r="QZH5" s="59"/>
      <c r="QZI5" s="59"/>
      <c r="QZJ5" s="59"/>
      <c r="QZK5" s="59"/>
      <c r="QZL5" s="59"/>
      <c r="QZM5" s="59"/>
      <c r="QZN5" s="59"/>
      <c r="QZO5" s="59"/>
      <c r="QZP5" s="59"/>
      <c r="QZQ5" s="59"/>
      <c r="QZR5" s="59"/>
      <c r="QZS5" s="59"/>
      <c r="QZT5" s="59"/>
      <c r="QZU5" s="59"/>
      <c r="QZV5" s="59"/>
      <c r="QZW5" s="59"/>
      <c r="QZX5" s="59"/>
      <c r="QZY5" s="59"/>
      <c r="QZZ5" s="59"/>
      <c r="RAA5" s="59"/>
      <c r="RAB5" s="59"/>
      <c r="RAC5" s="59"/>
      <c r="RAD5" s="59"/>
      <c r="RAE5" s="59"/>
      <c r="RAF5" s="59"/>
      <c r="RAG5" s="59"/>
      <c r="RAH5" s="59"/>
      <c r="RAI5" s="59"/>
      <c r="RAJ5" s="59"/>
      <c r="RAK5" s="59"/>
      <c r="RAL5" s="59"/>
      <c r="RAM5" s="59"/>
      <c r="RAN5" s="59"/>
      <c r="RAO5" s="59"/>
      <c r="RAP5" s="59"/>
      <c r="RAQ5" s="59"/>
      <c r="RAR5" s="59"/>
      <c r="RAS5" s="59"/>
      <c r="RAT5" s="59"/>
      <c r="RAU5" s="59"/>
      <c r="RAV5" s="59"/>
      <c r="RAW5" s="59"/>
      <c r="RAX5" s="59"/>
      <c r="RAY5" s="59"/>
      <c r="RAZ5" s="59"/>
      <c r="RBA5" s="59"/>
      <c r="RBB5" s="59"/>
      <c r="RBC5" s="59"/>
      <c r="RBD5" s="59"/>
      <c r="RBE5" s="59"/>
      <c r="RBF5" s="59"/>
      <c r="RBG5" s="59"/>
      <c r="RBH5" s="59"/>
      <c r="RBI5" s="59"/>
      <c r="RBJ5" s="59"/>
      <c r="RBK5" s="59"/>
      <c r="RBL5" s="59"/>
      <c r="RBM5" s="59"/>
      <c r="RBN5" s="59"/>
      <c r="RBO5" s="59"/>
      <c r="RBP5" s="59"/>
      <c r="RBQ5" s="59"/>
      <c r="RBR5" s="59"/>
      <c r="RBS5" s="59"/>
      <c r="RBT5" s="59"/>
      <c r="RBU5" s="59"/>
      <c r="RBV5" s="59"/>
      <c r="RBW5" s="59"/>
      <c r="RBX5" s="59"/>
      <c r="RBY5" s="59"/>
      <c r="RBZ5" s="59"/>
      <c r="RCA5" s="59"/>
      <c r="RCB5" s="59"/>
      <c r="RCC5" s="59"/>
      <c r="RCD5" s="59"/>
      <c r="RCE5" s="59"/>
      <c r="RCF5" s="59"/>
      <c r="RCG5" s="59"/>
      <c r="RCH5" s="59"/>
      <c r="RCI5" s="59"/>
      <c r="RCJ5" s="59"/>
      <c r="RCK5" s="59"/>
      <c r="RCL5" s="59"/>
      <c r="RCM5" s="59"/>
      <c r="RCN5" s="59"/>
      <c r="RCO5" s="59"/>
      <c r="RCP5" s="59"/>
      <c r="RCQ5" s="59"/>
      <c r="RCR5" s="59"/>
      <c r="RCS5" s="59"/>
      <c r="RCT5" s="59"/>
      <c r="RCU5" s="59"/>
      <c r="RCV5" s="59"/>
      <c r="RCW5" s="59"/>
      <c r="RCX5" s="59"/>
      <c r="RCY5" s="59"/>
      <c r="RCZ5" s="59"/>
      <c r="RDA5" s="59"/>
      <c r="RDB5" s="59"/>
      <c r="RDC5" s="59"/>
      <c r="RDD5" s="59"/>
      <c r="RDE5" s="59"/>
      <c r="RDF5" s="59"/>
      <c r="RDG5" s="59"/>
      <c r="RDH5" s="59"/>
      <c r="RDI5" s="59"/>
      <c r="RDJ5" s="59"/>
      <c r="RDK5" s="59"/>
      <c r="RDL5" s="59"/>
      <c r="RDM5" s="59"/>
      <c r="RDN5" s="59"/>
      <c r="RDO5" s="59"/>
      <c r="RDP5" s="59"/>
      <c r="RDQ5" s="59"/>
      <c r="RDR5" s="59"/>
      <c r="RDS5" s="59"/>
      <c r="RDT5" s="59"/>
      <c r="RDU5" s="59"/>
      <c r="RDV5" s="59"/>
      <c r="RDW5" s="59"/>
      <c r="RDX5" s="59"/>
      <c r="RDY5" s="59"/>
      <c r="RDZ5" s="59"/>
      <c r="REA5" s="59"/>
      <c r="REB5" s="59"/>
      <c r="REC5" s="59"/>
      <c r="RED5" s="59"/>
      <c r="REE5" s="59"/>
      <c r="REF5" s="59"/>
      <c r="REG5" s="59"/>
      <c r="REH5" s="59"/>
      <c r="REI5" s="59"/>
      <c r="REJ5" s="59"/>
      <c r="REK5" s="59"/>
      <c r="REL5" s="59"/>
      <c r="REM5" s="59"/>
      <c r="REN5" s="59"/>
      <c r="REO5" s="59"/>
      <c r="REP5" s="59"/>
      <c r="REQ5" s="59"/>
      <c r="RER5" s="59"/>
      <c r="RES5" s="59"/>
      <c r="RET5" s="59"/>
      <c r="REU5" s="59"/>
      <c r="REV5" s="59"/>
      <c r="REW5" s="59"/>
      <c r="REX5" s="59"/>
      <c r="REY5" s="59"/>
      <c r="REZ5" s="59"/>
      <c r="RFA5" s="59"/>
      <c r="RFB5" s="59"/>
      <c r="RFC5" s="59"/>
      <c r="RFD5" s="59"/>
      <c r="RFE5" s="59"/>
      <c r="RFF5" s="59"/>
      <c r="RFG5" s="59"/>
      <c r="RFH5" s="59"/>
      <c r="RFI5" s="59"/>
      <c r="RFJ5" s="59"/>
      <c r="RFK5" s="59"/>
      <c r="RFL5" s="59"/>
      <c r="RFM5" s="59"/>
      <c r="RFN5" s="59"/>
      <c r="RFO5" s="59"/>
      <c r="RFP5" s="59"/>
      <c r="RFQ5" s="59"/>
      <c r="RFR5" s="59"/>
      <c r="RFS5" s="59"/>
      <c r="RFT5" s="59"/>
      <c r="RFU5" s="59"/>
      <c r="RFV5" s="59"/>
      <c r="RFW5" s="59"/>
      <c r="RFX5" s="59"/>
      <c r="RFY5" s="59"/>
      <c r="RFZ5" s="59"/>
      <c r="RGA5" s="59"/>
      <c r="RGB5" s="59"/>
      <c r="RGC5" s="59"/>
      <c r="RGD5" s="59"/>
      <c r="RGE5" s="59"/>
      <c r="RGF5" s="59"/>
      <c r="RGG5" s="59"/>
      <c r="RGH5" s="59"/>
      <c r="RGI5" s="59"/>
      <c r="RGJ5" s="59"/>
      <c r="RGK5" s="59"/>
      <c r="RGL5" s="59"/>
      <c r="RGM5" s="59"/>
      <c r="RGN5" s="59"/>
      <c r="RGO5" s="59"/>
      <c r="RGP5" s="59"/>
      <c r="RGQ5" s="59"/>
      <c r="RGR5" s="59"/>
      <c r="RGS5" s="59"/>
      <c r="RGT5" s="59"/>
      <c r="RGU5" s="59"/>
      <c r="RGV5" s="59"/>
      <c r="RGW5" s="59"/>
      <c r="RGX5" s="59"/>
      <c r="RGY5" s="59"/>
      <c r="RGZ5" s="59"/>
      <c r="RHA5" s="59"/>
      <c r="RHB5" s="59"/>
      <c r="RHC5" s="59"/>
      <c r="RHD5" s="59"/>
      <c r="RHE5" s="59"/>
      <c r="RHF5" s="59"/>
      <c r="RHG5" s="59"/>
      <c r="RHH5" s="59"/>
      <c r="RHI5" s="59"/>
      <c r="RHJ5" s="59"/>
      <c r="RHK5" s="59"/>
      <c r="RHL5" s="59"/>
      <c r="RHM5" s="59"/>
      <c r="RHN5" s="59"/>
      <c r="RHO5" s="59"/>
      <c r="RHP5" s="59"/>
      <c r="RHQ5" s="59"/>
      <c r="RHR5" s="59"/>
      <c r="RHS5" s="59"/>
      <c r="RHT5" s="59"/>
      <c r="RHU5" s="59"/>
      <c r="RHV5" s="59"/>
      <c r="RHW5" s="59"/>
      <c r="RHX5" s="59"/>
      <c r="RHY5" s="59"/>
      <c r="RHZ5" s="59"/>
      <c r="RIA5" s="59"/>
      <c r="RIB5" s="59"/>
      <c r="RIC5" s="59"/>
      <c r="RID5" s="59"/>
      <c r="RIE5" s="59"/>
      <c r="RIF5" s="59"/>
      <c r="RIG5" s="59"/>
      <c r="RIH5" s="59"/>
      <c r="RII5" s="59"/>
      <c r="RIJ5" s="59"/>
      <c r="RIK5" s="59"/>
      <c r="RIL5" s="59"/>
      <c r="RIM5" s="59"/>
      <c r="RIN5" s="59"/>
      <c r="RIO5" s="59"/>
      <c r="RIP5" s="59"/>
      <c r="RIQ5" s="59"/>
      <c r="RIR5" s="59"/>
      <c r="RIS5" s="59"/>
      <c r="RIT5" s="59"/>
      <c r="RIU5" s="59"/>
      <c r="RIV5" s="59"/>
      <c r="RIW5" s="59"/>
      <c r="RIX5" s="59"/>
      <c r="RIY5" s="59"/>
      <c r="RIZ5" s="59"/>
      <c r="RJA5" s="59"/>
      <c r="RJB5" s="59"/>
      <c r="RJC5" s="59"/>
      <c r="RJD5" s="59"/>
      <c r="RJE5" s="59"/>
      <c r="RJF5" s="59"/>
      <c r="RJG5" s="59"/>
      <c r="RJH5" s="59"/>
      <c r="RJI5" s="59"/>
      <c r="RJJ5" s="59"/>
      <c r="RJK5" s="59"/>
      <c r="RJL5" s="59"/>
      <c r="RJM5" s="59"/>
      <c r="RJN5" s="59"/>
      <c r="RJO5" s="59"/>
      <c r="RJP5" s="59"/>
      <c r="RJQ5" s="59"/>
      <c r="RJR5" s="59"/>
      <c r="RJS5" s="59"/>
      <c r="RJT5" s="59"/>
      <c r="RJU5" s="59"/>
      <c r="RJV5" s="59"/>
      <c r="RJW5" s="59"/>
      <c r="RJX5" s="59"/>
      <c r="RJY5" s="59"/>
      <c r="RJZ5" s="59"/>
      <c r="RKA5" s="59"/>
      <c r="RKB5" s="59"/>
      <c r="RKC5" s="59"/>
      <c r="RKD5" s="59"/>
      <c r="RKE5" s="59"/>
      <c r="RKF5" s="59"/>
      <c r="RKG5" s="59"/>
      <c r="RKH5" s="59"/>
      <c r="RKI5" s="59"/>
      <c r="RKJ5" s="59"/>
      <c r="RKK5" s="59"/>
      <c r="RKL5" s="59"/>
      <c r="RKM5" s="59"/>
      <c r="RKN5" s="59"/>
      <c r="RKO5" s="59"/>
      <c r="RKP5" s="59"/>
      <c r="RKQ5" s="59"/>
      <c r="RKR5" s="59"/>
      <c r="RKS5" s="59"/>
      <c r="RKT5" s="59"/>
      <c r="RKU5" s="59"/>
      <c r="RKV5" s="59"/>
      <c r="RKW5" s="59"/>
      <c r="RKX5" s="59"/>
      <c r="RKY5" s="59"/>
      <c r="RKZ5" s="59"/>
      <c r="RLA5" s="59"/>
      <c r="RLB5" s="59"/>
      <c r="RLC5" s="59"/>
      <c r="RLD5" s="59"/>
      <c r="RLE5" s="59"/>
      <c r="RLF5" s="59"/>
      <c r="RLG5" s="59"/>
      <c r="RLH5" s="59"/>
      <c r="RLI5" s="59"/>
      <c r="RLJ5" s="59"/>
      <c r="RLK5" s="59"/>
      <c r="RLL5" s="59"/>
      <c r="RLM5" s="59"/>
      <c r="RLN5" s="59"/>
      <c r="RLO5" s="59"/>
      <c r="RLP5" s="59"/>
      <c r="RLQ5" s="59"/>
      <c r="RLR5" s="59"/>
      <c r="RLS5" s="59"/>
      <c r="RLT5" s="59"/>
      <c r="RLU5" s="59"/>
      <c r="RLV5" s="59"/>
      <c r="RLW5" s="59"/>
      <c r="RLX5" s="59"/>
      <c r="RLY5" s="59"/>
      <c r="RLZ5" s="59"/>
      <c r="RMA5" s="59"/>
      <c r="RMB5" s="59"/>
      <c r="RMC5" s="59"/>
      <c r="RMD5" s="59"/>
      <c r="RME5" s="59"/>
      <c r="RMF5" s="59"/>
      <c r="RMG5" s="59"/>
      <c r="RMH5" s="59"/>
      <c r="RMI5" s="59"/>
      <c r="RMJ5" s="59"/>
      <c r="RMK5" s="59"/>
      <c r="RML5" s="59"/>
      <c r="RMM5" s="59"/>
      <c r="RMN5" s="59"/>
      <c r="RMO5" s="59"/>
      <c r="RMP5" s="59"/>
      <c r="RMQ5" s="59"/>
      <c r="RMR5" s="59"/>
      <c r="RMS5" s="59"/>
      <c r="RMT5" s="59"/>
      <c r="RMU5" s="59"/>
      <c r="RMV5" s="59"/>
      <c r="RMW5" s="59"/>
      <c r="RMX5" s="59"/>
      <c r="RMY5" s="59"/>
      <c r="RMZ5" s="59"/>
      <c r="RNA5" s="59"/>
      <c r="RNB5" s="59"/>
      <c r="RNC5" s="59"/>
      <c r="RND5" s="59"/>
      <c r="RNE5" s="59"/>
      <c r="RNF5" s="59"/>
      <c r="RNG5" s="59"/>
      <c r="RNH5" s="59"/>
      <c r="RNI5" s="59"/>
      <c r="RNJ5" s="59"/>
      <c r="RNK5" s="59"/>
      <c r="RNL5" s="59"/>
      <c r="RNM5" s="59"/>
      <c r="RNN5" s="59"/>
      <c r="RNO5" s="59"/>
      <c r="RNP5" s="59"/>
      <c r="RNQ5" s="59"/>
      <c r="RNR5" s="59"/>
      <c r="RNS5" s="59"/>
      <c r="RNT5" s="59"/>
      <c r="RNU5" s="59"/>
      <c r="RNV5" s="59"/>
      <c r="RNW5" s="59"/>
      <c r="RNX5" s="59"/>
      <c r="RNY5" s="59"/>
      <c r="RNZ5" s="59"/>
      <c r="ROA5" s="59"/>
      <c r="ROB5" s="59"/>
      <c r="ROC5" s="59"/>
      <c r="ROD5" s="59"/>
      <c r="ROE5" s="59"/>
      <c r="ROF5" s="59"/>
      <c r="ROG5" s="59"/>
      <c r="ROH5" s="59"/>
      <c r="ROI5" s="59"/>
      <c r="ROJ5" s="59"/>
      <c r="ROK5" s="59"/>
      <c r="ROL5" s="59"/>
      <c r="ROM5" s="59"/>
      <c r="RON5" s="59"/>
      <c r="ROO5" s="59"/>
      <c r="ROP5" s="59"/>
      <c r="ROQ5" s="59"/>
      <c r="ROR5" s="59"/>
      <c r="ROS5" s="59"/>
      <c r="ROT5" s="59"/>
      <c r="ROU5" s="59"/>
      <c r="ROV5" s="59"/>
      <c r="ROW5" s="59"/>
      <c r="ROX5" s="59"/>
      <c r="ROY5" s="59"/>
      <c r="ROZ5" s="59"/>
      <c r="RPA5" s="59"/>
      <c r="RPB5" s="59"/>
      <c r="RPC5" s="59"/>
      <c r="RPD5" s="59"/>
      <c r="RPE5" s="59"/>
      <c r="RPF5" s="59"/>
      <c r="RPG5" s="59"/>
      <c r="RPH5" s="59"/>
      <c r="RPI5" s="59"/>
      <c r="RPJ5" s="59"/>
      <c r="RPK5" s="59"/>
      <c r="RPL5" s="59"/>
      <c r="RPM5" s="59"/>
      <c r="RPN5" s="59"/>
      <c r="RPO5" s="59"/>
      <c r="RPP5" s="59"/>
      <c r="RPQ5" s="59"/>
      <c r="RPR5" s="59"/>
      <c r="RPS5" s="59"/>
      <c r="RPT5" s="59"/>
      <c r="RPU5" s="59"/>
      <c r="RPV5" s="59"/>
      <c r="RPW5" s="59"/>
      <c r="RPX5" s="59"/>
      <c r="RPY5" s="59"/>
      <c r="RPZ5" s="59"/>
      <c r="RQA5" s="59"/>
      <c r="RQB5" s="59"/>
      <c r="RQC5" s="59"/>
      <c r="RQD5" s="59"/>
      <c r="RQE5" s="59"/>
      <c r="RQF5" s="59"/>
      <c r="RQG5" s="59"/>
      <c r="RQH5" s="59"/>
      <c r="RQI5" s="59"/>
      <c r="RQJ5" s="59"/>
      <c r="RQK5" s="59"/>
      <c r="RQL5" s="59"/>
      <c r="RQM5" s="59"/>
      <c r="RQN5" s="59"/>
      <c r="RQO5" s="59"/>
      <c r="RQP5" s="59"/>
      <c r="RQQ5" s="59"/>
      <c r="RQR5" s="59"/>
      <c r="RQS5" s="59"/>
      <c r="RQT5" s="59"/>
      <c r="RQU5" s="59"/>
      <c r="RQV5" s="59"/>
      <c r="RQW5" s="59"/>
      <c r="RQX5" s="59"/>
      <c r="RQY5" s="59"/>
      <c r="RQZ5" s="59"/>
      <c r="RRA5" s="59"/>
      <c r="RRB5" s="59"/>
      <c r="RRC5" s="59"/>
      <c r="RRD5" s="59"/>
      <c r="RRE5" s="59"/>
      <c r="RRF5" s="59"/>
      <c r="RRG5" s="59"/>
      <c r="RRH5" s="59"/>
      <c r="RRI5" s="59"/>
      <c r="RRJ5" s="59"/>
      <c r="RRK5" s="59"/>
      <c r="RRL5" s="59"/>
      <c r="RRM5" s="59"/>
      <c r="RRN5" s="59"/>
      <c r="RRO5" s="59"/>
      <c r="RRP5" s="59"/>
      <c r="RRQ5" s="59"/>
      <c r="RRR5" s="59"/>
      <c r="RRS5" s="59"/>
      <c r="RRT5" s="59"/>
      <c r="RRU5" s="59"/>
      <c r="RRV5" s="59"/>
      <c r="RRW5" s="59"/>
      <c r="RRX5" s="59"/>
      <c r="RRY5" s="59"/>
      <c r="RRZ5" s="59"/>
      <c r="RSA5" s="59"/>
      <c r="RSB5" s="59"/>
      <c r="RSC5" s="59"/>
      <c r="RSD5" s="59"/>
      <c r="RSE5" s="59"/>
      <c r="RSF5" s="59"/>
      <c r="RSG5" s="59"/>
      <c r="RSH5" s="59"/>
      <c r="RSI5" s="59"/>
      <c r="RSJ5" s="59"/>
      <c r="RSK5" s="59"/>
      <c r="RSL5" s="59"/>
      <c r="RSM5" s="59"/>
      <c r="RSN5" s="59"/>
      <c r="RSO5" s="59"/>
      <c r="RSP5" s="59"/>
      <c r="RSQ5" s="59"/>
      <c r="RSR5" s="59"/>
      <c r="RSS5" s="59"/>
      <c r="RST5" s="59"/>
      <c r="RSU5" s="59"/>
      <c r="RSV5" s="59"/>
      <c r="RSW5" s="59"/>
      <c r="RSX5" s="59"/>
      <c r="RSY5" s="59"/>
      <c r="RSZ5" s="59"/>
      <c r="RTA5" s="59"/>
      <c r="RTB5" s="59"/>
      <c r="RTC5" s="59"/>
      <c r="RTD5" s="59"/>
      <c r="RTE5" s="59"/>
      <c r="RTF5" s="59"/>
      <c r="RTG5" s="59"/>
      <c r="RTH5" s="59"/>
      <c r="RTI5" s="59"/>
      <c r="RTJ5" s="59"/>
      <c r="RTK5" s="59"/>
      <c r="RTL5" s="59"/>
      <c r="RTM5" s="59"/>
      <c r="RTN5" s="59"/>
      <c r="RTO5" s="59"/>
      <c r="RTP5" s="59"/>
      <c r="RTQ5" s="59"/>
      <c r="RTR5" s="59"/>
      <c r="RTS5" s="59"/>
      <c r="RTT5" s="59"/>
      <c r="RTU5" s="59"/>
      <c r="RTV5" s="59"/>
      <c r="RTW5" s="59"/>
      <c r="RTX5" s="59"/>
      <c r="RTY5" s="59"/>
      <c r="RTZ5" s="59"/>
      <c r="RUA5" s="59"/>
      <c r="RUB5" s="59"/>
      <c r="RUC5" s="59"/>
      <c r="RUD5" s="59"/>
      <c r="RUE5" s="59"/>
      <c r="RUF5" s="59"/>
      <c r="RUG5" s="59"/>
      <c r="RUH5" s="59"/>
      <c r="RUI5" s="59"/>
      <c r="RUJ5" s="59"/>
      <c r="RUK5" s="59"/>
      <c r="RUL5" s="59"/>
      <c r="RUM5" s="59"/>
      <c r="RUN5" s="59"/>
      <c r="RUO5" s="59"/>
      <c r="RUP5" s="59"/>
      <c r="RUQ5" s="59"/>
      <c r="RUR5" s="59"/>
      <c r="RUS5" s="59"/>
      <c r="RUT5" s="59"/>
      <c r="RUU5" s="59"/>
      <c r="RUV5" s="59"/>
      <c r="RUW5" s="59"/>
      <c r="RUX5" s="59"/>
      <c r="RUY5" s="59"/>
      <c r="RUZ5" s="59"/>
      <c r="RVA5" s="59"/>
      <c r="RVB5" s="59"/>
      <c r="RVC5" s="59"/>
      <c r="RVD5" s="59"/>
      <c r="RVE5" s="59"/>
      <c r="RVF5" s="59"/>
      <c r="RVG5" s="59"/>
      <c r="RVH5" s="59"/>
      <c r="RVI5" s="59"/>
      <c r="RVJ5" s="59"/>
      <c r="RVK5" s="59"/>
      <c r="RVL5" s="59"/>
      <c r="RVM5" s="59"/>
      <c r="RVN5" s="59"/>
      <c r="RVO5" s="59"/>
      <c r="RVP5" s="59"/>
      <c r="RVQ5" s="59"/>
      <c r="RVR5" s="59"/>
      <c r="RVS5" s="59"/>
      <c r="RVT5" s="59"/>
      <c r="RVU5" s="59"/>
      <c r="RVV5" s="59"/>
      <c r="RVW5" s="59"/>
      <c r="RVX5" s="59"/>
      <c r="RVY5" s="59"/>
      <c r="RVZ5" s="59"/>
      <c r="RWA5" s="59"/>
      <c r="RWB5" s="59"/>
      <c r="RWC5" s="59"/>
      <c r="RWD5" s="59"/>
      <c r="RWE5" s="59"/>
      <c r="RWF5" s="59"/>
      <c r="RWG5" s="59"/>
      <c r="RWH5" s="59"/>
      <c r="RWI5" s="59"/>
      <c r="RWJ5" s="59"/>
      <c r="RWK5" s="59"/>
      <c r="RWL5" s="59"/>
      <c r="RWM5" s="59"/>
      <c r="RWN5" s="59"/>
      <c r="RWO5" s="59"/>
      <c r="RWP5" s="59"/>
      <c r="RWQ5" s="59"/>
      <c r="RWR5" s="59"/>
      <c r="RWS5" s="59"/>
      <c r="RWT5" s="59"/>
      <c r="RWU5" s="59"/>
      <c r="RWV5" s="59"/>
      <c r="RWW5" s="59"/>
      <c r="RWX5" s="59"/>
      <c r="RWY5" s="59"/>
      <c r="RWZ5" s="59"/>
      <c r="RXA5" s="59"/>
      <c r="RXB5" s="59"/>
      <c r="RXC5" s="59"/>
      <c r="RXD5" s="59"/>
      <c r="RXE5" s="59"/>
      <c r="RXF5" s="59"/>
      <c r="RXG5" s="59"/>
      <c r="RXH5" s="59"/>
      <c r="RXI5" s="59"/>
      <c r="RXJ5" s="59"/>
      <c r="RXK5" s="59"/>
      <c r="RXL5" s="59"/>
      <c r="RXM5" s="59"/>
      <c r="RXN5" s="59"/>
      <c r="RXO5" s="59"/>
      <c r="RXP5" s="59"/>
      <c r="RXQ5" s="59"/>
      <c r="RXR5" s="59"/>
      <c r="RXS5" s="59"/>
      <c r="RXT5" s="59"/>
      <c r="RXU5" s="59"/>
      <c r="RXV5" s="59"/>
      <c r="RXW5" s="59"/>
      <c r="RXX5" s="59"/>
      <c r="RXY5" s="59"/>
      <c r="RXZ5" s="59"/>
      <c r="RYA5" s="59"/>
      <c r="RYB5" s="59"/>
      <c r="RYC5" s="59"/>
      <c r="RYD5" s="59"/>
      <c r="RYE5" s="59"/>
      <c r="RYF5" s="59"/>
      <c r="RYG5" s="59"/>
      <c r="RYH5" s="59"/>
      <c r="RYI5" s="59"/>
      <c r="RYJ5" s="59"/>
      <c r="RYK5" s="59"/>
      <c r="RYL5" s="59"/>
      <c r="RYM5" s="59"/>
      <c r="RYN5" s="59"/>
      <c r="RYO5" s="59"/>
      <c r="RYP5" s="59"/>
      <c r="RYQ5" s="59"/>
      <c r="RYR5" s="59"/>
      <c r="RYS5" s="59"/>
      <c r="RYT5" s="59"/>
      <c r="RYU5" s="59"/>
      <c r="RYV5" s="59"/>
      <c r="RYW5" s="59"/>
      <c r="RYX5" s="59"/>
      <c r="RYY5" s="59"/>
      <c r="RYZ5" s="59"/>
      <c r="RZA5" s="59"/>
      <c r="RZB5" s="59"/>
      <c r="RZC5" s="59"/>
      <c r="RZD5" s="59"/>
      <c r="RZE5" s="59"/>
      <c r="RZF5" s="59"/>
      <c r="RZG5" s="59"/>
      <c r="RZH5" s="59"/>
      <c r="RZI5" s="59"/>
      <c r="RZJ5" s="59"/>
      <c r="RZK5" s="59"/>
      <c r="RZL5" s="59"/>
      <c r="RZM5" s="59"/>
      <c r="RZN5" s="59"/>
      <c r="RZO5" s="59"/>
      <c r="RZP5" s="59"/>
      <c r="RZQ5" s="59"/>
      <c r="RZR5" s="59"/>
      <c r="RZS5" s="59"/>
      <c r="RZT5" s="59"/>
      <c r="RZU5" s="59"/>
      <c r="RZV5" s="59"/>
      <c r="RZW5" s="59"/>
      <c r="RZX5" s="59"/>
      <c r="RZY5" s="59"/>
      <c r="RZZ5" s="59"/>
      <c r="SAA5" s="59"/>
      <c r="SAB5" s="59"/>
      <c r="SAC5" s="59"/>
      <c r="SAD5" s="59"/>
      <c r="SAE5" s="59"/>
      <c r="SAF5" s="59"/>
      <c r="SAG5" s="59"/>
      <c r="SAH5" s="59"/>
      <c r="SAI5" s="59"/>
      <c r="SAJ5" s="59"/>
      <c r="SAK5" s="59"/>
      <c r="SAL5" s="59"/>
      <c r="SAM5" s="59"/>
      <c r="SAN5" s="59"/>
      <c r="SAO5" s="59"/>
      <c r="SAP5" s="59"/>
      <c r="SAQ5" s="59"/>
      <c r="SAR5" s="59"/>
      <c r="SAS5" s="59"/>
      <c r="SAT5" s="59"/>
      <c r="SAU5" s="59"/>
      <c r="SAV5" s="59"/>
      <c r="SAW5" s="59"/>
      <c r="SAX5" s="59"/>
      <c r="SAY5" s="59"/>
      <c r="SAZ5" s="59"/>
      <c r="SBA5" s="59"/>
      <c r="SBB5" s="59"/>
      <c r="SBC5" s="59"/>
      <c r="SBD5" s="59"/>
      <c r="SBE5" s="59"/>
      <c r="SBF5" s="59"/>
      <c r="SBG5" s="59"/>
      <c r="SBH5" s="59"/>
      <c r="SBI5" s="59"/>
      <c r="SBJ5" s="59"/>
      <c r="SBK5" s="59"/>
      <c r="SBL5" s="59"/>
      <c r="SBM5" s="59"/>
      <c r="SBN5" s="59"/>
      <c r="SBO5" s="59"/>
      <c r="SBP5" s="59"/>
      <c r="SBQ5" s="59"/>
      <c r="SBR5" s="59"/>
      <c r="SBS5" s="59"/>
      <c r="SBT5" s="59"/>
      <c r="SBU5" s="59"/>
      <c r="SBV5" s="59"/>
      <c r="SBW5" s="59"/>
      <c r="SBX5" s="59"/>
      <c r="SBY5" s="59"/>
      <c r="SBZ5" s="59"/>
      <c r="SCA5" s="59"/>
      <c r="SCB5" s="59"/>
      <c r="SCC5" s="59"/>
      <c r="SCD5" s="59"/>
      <c r="SCE5" s="59"/>
      <c r="SCF5" s="59"/>
      <c r="SCG5" s="59"/>
      <c r="SCH5" s="59"/>
      <c r="SCI5" s="59"/>
      <c r="SCJ5" s="59"/>
      <c r="SCK5" s="59"/>
      <c r="SCL5" s="59"/>
      <c r="SCM5" s="59"/>
      <c r="SCN5" s="59"/>
      <c r="SCO5" s="59"/>
      <c r="SCP5" s="59"/>
      <c r="SCQ5" s="59"/>
      <c r="SCR5" s="59"/>
      <c r="SCS5" s="59"/>
      <c r="SCT5" s="59"/>
      <c r="SCU5" s="59"/>
      <c r="SCV5" s="59"/>
      <c r="SCW5" s="59"/>
      <c r="SCX5" s="59"/>
      <c r="SCY5" s="59"/>
      <c r="SCZ5" s="59"/>
      <c r="SDA5" s="59"/>
      <c r="SDB5" s="59"/>
      <c r="SDC5" s="59"/>
      <c r="SDD5" s="59"/>
      <c r="SDE5" s="59"/>
      <c r="SDF5" s="59"/>
      <c r="SDG5" s="59"/>
      <c r="SDH5" s="59"/>
      <c r="SDI5" s="59"/>
      <c r="SDJ5" s="59"/>
      <c r="SDK5" s="59"/>
      <c r="SDL5" s="59"/>
      <c r="SDM5" s="59"/>
      <c r="SDN5" s="59"/>
      <c r="SDO5" s="59"/>
      <c r="SDP5" s="59"/>
      <c r="SDQ5" s="59"/>
      <c r="SDR5" s="59"/>
      <c r="SDS5" s="59"/>
      <c r="SDT5" s="59"/>
      <c r="SDU5" s="59"/>
      <c r="SDV5" s="59"/>
      <c r="SDW5" s="59"/>
      <c r="SDX5" s="59"/>
      <c r="SDY5" s="59"/>
      <c r="SDZ5" s="59"/>
      <c r="SEA5" s="59"/>
      <c r="SEB5" s="59"/>
      <c r="SEC5" s="59"/>
      <c r="SED5" s="59"/>
      <c r="SEE5" s="59"/>
      <c r="SEF5" s="59"/>
      <c r="SEG5" s="59"/>
      <c r="SEH5" s="59"/>
      <c r="SEI5" s="59"/>
      <c r="SEJ5" s="59"/>
      <c r="SEK5" s="59"/>
      <c r="SEL5" s="59"/>
      <c r="SEM5" s="59"/>
      <c r="SEN5" s="59"/>
      <c r="SEO5" s="59"/>
      <c r="SEP5" s="59"/>
      <c r="SEQ5" s="59"/>
      <c r="SER5" s="59"/>
      <c r="SES5" s="59"/>
      <c r="SET5" s="59"/>
      <c r="SEU5" s="59"/>
      <c r="SEV5" s="59"/>
      <c r="SEW5" s="59"/>
      <c r="SEX5" s="59"/>
      <c r="SEY5" s="59"/>
      <c r="SEZ5" s="59"/>
      <c r="SFA5" s="59"/>
      <c r="SFB5" s="59"/>
      <c r="SFC5" s="59"/>
      <c r="SFD5" s="59"/>
      <c r="SFE5" s="59"/>
      <c r="SFF5" s="59"/>
      <c r="SFG5" s="59"/>
      <c r="SFH5" s="59"/>
      <c r="SFI5" s="59"/>
      <c r="SFJ5" s="59"/>
      <c r="SFK5" s="59"/>
      <c r="SFL5" s="59"/>
      <c r="SFM5" s="59"/>
      <c r="SFN5" s="59"/>
      <c r="SFO5" s="59"/>
      <c r="SFP5" s="59"/>
      <c r="SFQ5" s="59"/>
      <c r="SFR5" s="59"/>
      <c r="SFS5" s="59"/>
      <c r="SFT5" s="59"/>
      <c r="SFU5" s="59"/>
      <c r="SFV5" s="59"/>
      <c r="SFW5" s="59"/>
      <c r="SFX5" s="59"/>
      <c r="SFY5" s="59"/>
      <c r="SFZ5" s="59"/>
      <c r="SGA5" s="59"/>
      <c r="SGB5" s="59"/>
      <c r="SGC5" s="59"/>
      <c r="SGD5" s="59"/>
      <c r="SGE5" s="59"/>
      <c r="SGF5" s="59"/>
      <c r="SGG5" s="59"/>
      <c r="SGH5" s="59"/>
      <c r="SGI5" s="59"/>
      <c r="SGJ5" s="59"/>
      <c r="SGK5" s="59"/>
      <c r="SGL5" s="59"/>
      <c r="SGM5" s="59"/>
      <c r="SGN5" s="59"/>
      <c r="SGO5" s="59"/>
      <c r="SGP5" s="59"/>
      <c r="SGQ5" s="59"/>
      <c r="SGR5" s="59"/>
      <c r="SGS5" s="59"/>
      <c r="SGT5" s="59"/>
      <c r="SGU5" s="59"/>
      <c r="SGV5" s="59"/>
      <c r="SGW5" s="59"/>
      <c r="SGX5" s="59"/>
      <c r="SGY5" s="59"/>
      <c r="SGZ5" s="59"/>
      <c r="SHA5" s="59"/>
      <c r="SHB5" s="59"/>
      <c r="SHC5" s="59"/>
      <c r="SHD5" s="59"/>
      <c r="SHE5" s="59"/>
      <c r="SHF5" s="59"/>
      <c r="SHG5" s="59"/>
      <c r="SHH5" s="59"/>
      <c r="SHI5" s="59"/>
      <c r="SHJ5" s="59"/>
      <c r="SHK5" s="59"/>
      <c r="SHL5" s="59"/>
      <c r="SHM5" s="59"/>
      <c r="SHN5" s="59"/>
      <c r="SHO5" s="59"/>
      <c r="SHP5" s="59"/>
      <c r="SHQ5" s="59"/>
      <c r="SHR5" s="59"/>
      <c r="SHS5" s="59"/>
      <c r="SHT5" s="59"/>
      <c r="SHU5" s="59"/>
      <c r="SHV5" s="59"/>
      <c r="SHW5" s="59"/>
      <c r="SHX5" s="59"/>
      <c r="SHY5" s="59"/>
      <c r="SHZ5" s="59"/>
      <c r="SIA5" s="59"/>
      <c r="SIB5" s="59"/>
      <c r="SIC5" s="59"/>
      <c r="SID5" s="59"/>
      <c r="SIE5" s="59"/>
      <c r="SIF5" s="59"/>
      <c r="SIG5" s="59"/>
      <c r="SIH5" s="59"/>
      <c r="SII5" s="59"/>
      <c r="SIJ5" s="59"/>
      <c r="SIK5" s="59"/>
      <c r="SIL5" s="59"/>
      <c r="SIM5" s="59"/>
      <c r="SIN5" s="59"/>
      <c r="SIO5" s="59"/>
      <c r="SIP5" s="59"/>
      <c r="SIQ5" s="59"/>
      <c r="SIR5" s="59"/>
      <c r="SIS5" s="59"/>
      <c r="SIT5" s="59"/>
      <c r="SIU5" s="59"/>
      <c r="SIV5" s="59"/>
      <c r="SIW5" s="59"/>
      <c r="SIX5" s="59"/>
      <c r="SIY5" s="59"/>
      <c r="SIZ5" s="59"/>
      <c r="SJA5" s="59"/>
      <c r="SJB5" s="59"/>
      <c r="SJC5" s="59"/>
      <c r="SJD5" s="59"/>
      <c r="SJE5" s="59"/>
      <c r="SJF5" s="59"/>
      <c r="SJG5" s="59"/>
      <c r="SJH5" s="59"/>
      <c r="SJI5" s="59"/>
      <c r="SJJ5" s="59"/>
      <c r="SJK5" s="59"/>
      <c r="SJL5" s="59"/>
      <c r="SJM5" s="59"/>
      <c r="SJN5" s="59"/>
      <c r="SJO5" s="59"/>
      <c r="SJP5" s="59"/>
      <c r="SJQ5" s="59"/>
      <c r="SJR5" s="59"/>
      <c r="SJS5" s="59"/>
      <c r="SJT5" s="59"/>
      <c r="SJU5" s="59"/>
      <c r="SJV5" s="59"/>
      <c r="SJW5" s="59"/>
      <c r="SJX5" s="59"/>
      <c r="SJY5" s="59"/>
      <c r="SJZ5" s="59"/>
      <c r="SKA5" s="59"/>
      <c r="SKB5" s="59"/>
      <c r="SKC5" s="59"/>
      <c r="SKD5" s="59"/>
      <c r="SKE5" s="59"/>
      <c r="SKF5" s="59"/>
      <c r="SKG5" s="59"/>
      <c r="SKH5" s="59"/>
      <c r="SKI5" s="59"/>
      <c r="SKJ5" s="59"/>
      <c r="SKK5" s="59"/>
      <c r="SKL5" s="59"/>
      <c r="SKM5" s="59"/>
      <c r="SKN5" s="59"/>
      <c r="SKO5" s="59"/>
      <c r="SKP5" s="59"/>
      <c r="SKQ5" s="59"/>
      <c r="SKR5" s="59"/>
      <c r="SKS5" s="59"/>
      <c r="SKT5" s="59"/>
      <c r="SKU5" s="59"/>
      <c r="SKV5" s="59"/>
      <c r="SKW5" s="59"/>
      <c r="SKX5" s="59"/>
      <c r="SKY5" s="59"/>
      <c r="SKZ5" s="59"/>
      <c r="SLA5" s="59"/>
      <c r="SLB5" s="59"/>
      <c r="SLC5" s="59"/>
      <c r="SLD5" s="59"/>
      <c r="SLE5" s="59"/>
      <c r="SLF5" s="59"/>
      <c r="SLG5" s="59"/>
      <c r="SLH5" s="59"/>
      <c r="SLI5" s="59"/>
      <c r="SLJ5" s="59"/>
      <c r="SLK5" s="59"/>
      <c r="SLL5" s="59"/>
      <c r="SLM5" s="59"/>
      <c r="SLN5" s="59"/>
      <c r="SLO5" s="59"/>
      <c r="SLP5" s="59"/>
      <c r="SLQ5" s="59"/>
      <c r="SLR5" s="59"/>
      <c r="SLS5" s="59"/>
      <c r="SLT5" s="59"/>
      <c r="SLU5" s="59"/>
      <c r="SLV5" s="59"/>
      <c r="SLW5" s="59"/>
      <c r="SLX5" s="59"/>
      <c r="SLY5" s="59"/>
      <c r="SLZ5" s="59"/>
      <c r="SMA5" s="59"/>
      <c r="SMB5" s="59"/>
      <c r="SMC5" s="59"/>
      <c r="SMD5" s="59"/>
      <c r="SME5" s="59"/>
      <c r="SMF5" s="59"/>
      <c r="SMG5" s="59"/>
      <c r="SMH5" s="59"/>
      <c r="SMI5" s="59"/>
      <c r="SMJ5" s="59"/>
      <c r="SMK5" s="59"/>
      <c r="SML5" s="59"/>
      <c r="SMM5" s="59"/>
      <c r="SMN5" s="59"/>
      <c r="SMO5" s="59"/>
      <c r="SMP5" s="59"/>
      <c r="SMQ5" s="59"/>
      <c r="SMR5" s="59"/>
      <c r="SMS5" s="59"/>
      <c r="SMT5" s="59"/>
      <c r="SMU5" s="59"/>
      <c r="SMV5" s="59"/>
      <c r="SMW5" s="59"/>
      <c r="SMX5" s="59"/>
      <c r="SMY5" s="59"/>
      <c r="SMZ5" s="59"/>
      <c r="SNA5" s="59"/>
      <c r="SNB5" s="59"/>
      <c r="SNC5" s="59"/>
      <c r="SND5" s="59"/>
      <c r="SNE5" s="59"/>
      <c r="SNF5" s="59"/>
      <c r="SNG5" s="59"/>
      <c r="SNH5" s="59"/>
      <c r="SNI5" s="59"/>
      <c r="SNJ5" s="59"/>
      <c r="SNK5" s="59"/>
      <c r="SNL5" s="59"/>
      <c r="SNM5" s="59"/>
      <c r="SNN5" s="59"/>
      <c r="SNO5" s="59"/>
      <c r="SNP5" s="59"/>
      <c r="SNQ5" s="59"/>
      <c r="SNR5" s="59"/>
      <c r="SNS5" s="59"/>
      <c r="SNT5" s="59"/>
      <c r="SNU5" s="59"/>
      <c r="SNV5" s="59"/>
      <c r="SNW5" s="59"/>
      <c r="SNX5" s="59"/>
      <c r="SNY5" s="59"/>
      <c r="SNZ5" s="59"/>
      <c r="SOA5" s="59"/>
      <c r="SOB5" s="59"/>
      <c r="SOC5" s="59"/>
      <c r="SOD5" s="59"/>
      <c r="SOE5" s="59"/>
      <c r="SOF5" s="59"/>
      <c r="SOG5" s="59"/>
      <c r="SOH5" s="59"/>
      <c r="SOI5" s="59"/>
      <c r="SOJ5" s="59"/>
      <c r="SOK5" s="59"/>
      <c r="SOL5" s="59"/>
      <c r="SOM5" s="59"/>
      <c r="SON5" s="59"/>
      <c r="SOO5" s="59"/>
      <c r="SOP5" s="59"/>
      <c r="SOQ5" s="59"/>
      <c r="SOR5" s="59"/>
      <c r="SOS5" s="59"/>
      <c r="SOT5" s="59"/>
      <c r="SOU5" s="59"/>
      <c r="SOV5" s="59"/>
      <c r="SOW5" s="59"/>
      <c r="SOX5" s="59"/>
      <c r="SOY5" s="59"/>
      <c r="SOZ5" s="59"/>
      <c r="SPA5" s="59"/>
      <c r="SPB5" s="59"/>
      <c r="SPC5" s="59"/>
      <c r="SPD5" s="59"/>
      <c r="SPE5" s="59"/>
      <c r="SPF5" s="59"/>
      <c r="SPG5" s="59"/>
      <c r="SPH5" s="59"/>
      <c r="SPI5" s="59"/>
      <c r="SPJ5" s="59"/>
      <c r="SPK5" s="59"/>
      <c r="SPL5" s="59"/>
      <c r="SPM5" s="59"/>
      <c r="SPN5" s="59"/>
      <c r="SPO5" s="59"/>
      <c r="SPP5" s="59"/>
      <c r="SPQ5" s="59"/>
      <c r="SPR5" s="59"/>
      <c r="SPS5" s="59"/>
      <c r="SPT5" s="59"/>
      <c r="SPU5" s="59"/>
      <c r="SPV5" s="59"/>
      <c r="SPW5" s="59"/>
      <c r="SPX5" s="59"/>
      <c r="SPY5" s="59"/>
      <c r="SPZ5" s="59"/>
      <c r="SQA5" s="59"/>
      <c r="SQB5" s="59"/>
      <c r="SQC5" s="59"/>
      <c r="SQD5" s="59"/>
      <c r="SQE5" s="59"/>
      <c r="SQF5" s="59"/>
      <c r="SQG5" s="59"/>
      <c r="SQH5" s="59"/>
      <c r="SQI5" s="59"/>
      <c r="SQJ5" s="59"/>
      <c r="SQK5" s="59"/>
      <c r="SQL5" s="59"/>
      <c r="SQM5" s="59"/>
      <c r="SQN5" s="59"/>
      <c r="SQO5" s="59"/>
      <c r="SQP5" s="59"/>
      <c r="SQQ5" s="59"/>
      <c r="SQR5" s="59"/>
      <c r="SQS5" s="59"/>
      <c r="SQT5" s="59"/>
      <c r="SQU5" s="59"/>
      <c r="SQV5" s="59"/>
      <c r="SQW5" s="59"/>
      <c r="SQX5" s="59"/>
      <c r="SQY5" s="59"/>
      <c r="SQZ5" s="59"/>
      <c r="SRA5" s="59"/>
      <c r="SRB5" s="59"/>
      <c r="SRC5" s="59"/>
      <c r="SRD5" s="59"/>
      <c r="SRE5" s="59"/>
      <c r="SRF5" s="59"/>
      <c r="SRG5" s="59"/>
      <c r="SRH5" s="59"/>
      <c r="SRI5" s="59"/>
      <c r="SRJ5" s="59"/>
      <c r="SRK5" s="59"/>
      <c r="SRL5" s="59"/>
      <c r="SRM5" s="59"/>
      <c r="SRN5" s="59"/>
      <c r="SRO5" s="59"/>
      <c r="SRP5" s="59"/>
      <c r="SRQ5" s="59"/>
      <c r="SRR5" s="59"/>
      <c r="SRS5" s="59"/>
      <c r="SRT5" s="59"/>
      <c r="SRU5" s="59"/>
      <c r="SRV5" s="59"/>
      <c r="SRW5" s="59"/>
      <c r="SRX5" s="59"/>
      <c r="SRY5" s="59"/>
      <c r="SRZ5" s="59"/>
      <c r="SSA5" s="59"/>
      <c r="SSB5" s="59"/>
      <c r="SSC5" s="59"/>
      <c r="SSD5" s="59"/>
      <c r="SSE5" s="59"/>
      <c r="SSF5" s="59"/>
      <c r="SSG5" s="59"/>
      <c r="SSH5" s="59"/>
      <c r="SSI5" s="59"/>
      <c r="SSJ5" s="59"/>
      <c r="SSK5" s="59"/>
      <c r="SSL5" s="59"/>
      <c r="SSM5" s="59"/>
      <c r="SSN5" s="59"/>
      <c r="SSO5" s="59"/>
      <c r="SSP5" s="59"/>
      <c r="SSQ5" s="59"/>
      <c r="SSR5" s="59"/>
      <c r="SSS5" s="59"/>
      <c r="SST5" s="59"/>
      <c r="SSU5" s="59"/>
      <c r="SSV5" s="59"/>
      <c r="SSW5" s="59"/>
      <c r="SSX5" s="59"/>
      <c r="SSY5" s="59"/>
      <c r="SSZ5" s="59"/>
      <c r="STA5" s="59"/>
      <c r="STB5" s="59"/>
      <c r="STC5" s="59"/>
      <c r="STD5" s="59"/>
      <c r="STE5" s="59"/>
      <c r="STF5" s="59"/>
      <c r="STG5" s="59"/>
      <c r="STH5" s="59"/>
      <c r="STI5" s="59"/>
      <c r="STJ5" s="59"/>
      <c r="STK5" s="59"/>
      <c r="STL5" s="59"/>
      <c r="STM5" s="59"/>
      <c r="STN5" s="59"/>
      <c r="STO5" s="59"/>
      <c r="STP5" s="59"/>
      <c r="STQ5" s="59"/>
      <c r="STR5" s="59"/>
      <c r="STS5" s="59"/>
      <c r="STT5" s="59"/>
      <c r="STU5" s="59"/>
      <c r="STV5" s="59"/>
      <c r="STW5" s="59"/>
      <c r="STX5" s="59"/>
      <c r="STY5" s="59"/>
      <c r="STZ5" s="59"/>
      <c r="SUA5" s="59"/>
      <c r="SUB5" s="59"/>
      <c r="SUC5" s="59"/>
      <c r="SUD5" s="59"/>
      <c r="SUE5" s="59"/>
      <c r="SUF5" s="59"/>
      <c r="SUG5" s="59"/>
      <c r="SUH5" s="59"/>
      <c r="SUI5" s="59"/>
      <c r="SUJ5" s="59"/>
      <c r="SUK5" s="59"/>
      <c r="SUL5" s="59"/>
      <c r="SUM5" s="59"/>
      <c r="SUN5" s="59"/>
      <c r="SUO5" s="59"/>
      <c r="SUP5" s="59"/>
      <c r="SUQ5" s="59"/>
      <c r="SUR5" s="59"/>
      <c r="SUS5" s="59"/>
      <c r="SUT5" s="59"/>
      <c r="SUU5" s="59"/>
      <c r="SUV5" s="59"/>
      <c r="SUW5" s="59"/>
      <c r="SUX5" s="59"/>
      <c r="SUY5" s="59"/>
      <c r="SUZ5" s="59"/>
      <c r="SVA5" s="59"/>
      <c r="SVB5" s="59"/>
      <c r="SVC5" s="59"/>
      <c r="SVD5" s="59"/>
      <c r="SVE5" s="59"/>
      <c r="SVF5" s="59"/>
      <c r="SVG5" s="59"/>
      <c r="SVH5" s="59"/>
      <c r="SVI5" s="59"/>
      <c r="SVJ5" s="59"/>
      <c r="SVK5" s="59"/>
      <c r="SVL5" s="59"/>
      <c r="SVM5" s="59"/>
      <c r="SVN5" s="59"/>
      <c r="SVO5" s="59"/>
      <c r="SVP5" s="59"/>
      <c r="SVQ5" s="59"/>
      <c r="SVR5" s="59"/>
      <c r="SVS5" s="59"/>
      <c r="SVT5" s="59"/>
      <c r="SVU5" s="59"/>
      <c r="SVV5" s="59"/>
      <c r="SVW5" s="59"/>
      <c r="SVX5" s="59"/>
      <c r="SVY5" s="59"/>
      <c r="SVZ5" s="59"/>
      <c r="SWA5" s="59"/>
      <c r="SWB5" s="59"/>
      <c r="SWC5" s="59"/>
      <c r="SWD5" s="59"/>
      <c r="SWE5" s="59"/>
      <c r="SWF5" s="59"/>
      <c r="SWG5" s="59"/>
      <c r="SWH5" s="59"/>
      <c r="SWI5" s="59"/>
      <c r="SWJ5" s="59"/>
      <c r="SWK5" s="59"/>
      <c r="SWL5" s="59"/>
      <c r="SWM5" s="59"/>
      <c r="SWN5" s="59"/>
      <c r="SWO5" s="59"/>
      <c r="SWP5" s="59"/>
      <c r="SWQ5" s="59"/>
      <c r="SWR5" s="59"/>
      <c r="SWS5" s="59"/>
      <c r="SWT5" s="59"/>
      <c r="SWU5" s="59"/>
      <c r="SWV5" s="59"/>
      <c r="SWW5" s="59"/>
      <c r="SWX5" s="59"/>
      <c r="SWY5" s="59"/>
      <c r="SWZ5" s="59"/>
      <c r="SXA5" s="59"/>
      <c r="SXB5" s="59"/>
      <c r="SXC5" s="59"/>
      <c r="SXD5" s="59"/>
      <c r="SXE5" s="59"/>
      <c r="SXF5" s="59"/>
      <c r="SXG5" s="59"/>
      <c r="SXH5" s="59"/>
      <c r="SXI5" s="59"/>
      <c r="SXJ5" s="59"/>
      <c r="SXK5" s="59"/>
      <c r="SXL5" s="59"/>
      <c r="SXM5" s="59"/>
      <c r="SXN5" s="59"/>
      <c r="SXO5" s="59"/>
      <c r="SXP5" s="59"/>
      <c r="SXQ5" s="59"/>
      <c r="SXR5" s="59"/>
      <c r="SXS5" s="59"/>
      <c r="SXT5" s="59"/>
      <c r="SXU5" s="59"/>
      <c r="SXV5" s="59"/>
      <c r="SXW5" s="59"/>
      <c r="SXX5" s="59"/>
      <c r="SXY5" s="59"/>
      <c r="SXZ5" s="59"/>
      <c r="SYA5" s="59"/>
      <c r="SYB5" s="59"/>
      <c r="SYC5" s="59"/>
      <c r="SYD5" s="59"/>
      <c r="SYE5" s="59"/>
      <c r="SYF5" s="59"/>
      <c r="SYG5" s="59"/>
      <c r="SYH5" s="59"/>
      <c r="SYI5" s="59"/>
      <c r="SYJ5" s="59"/>
      <c r="SYK5" s="59"/>
      <c r="SYL5" s="59"/>
      <c r="SYM5" s="59"/>
      <c r="SYN5" s="59"/>
      <c r="SYO5" s="59"/>
      <c r="SYP5" s="59"/>
      <c r="SYQ5" s="59"/>
      <c r="SYR5" s="59"/>
      <c r="SYS5" s="59"/>
      <c r="SYT5" s="59"/>
      <c r="SYU5" s="59"/>
      <c r="SYV5" s="59"/>
      <c r="SYW5" s="59"/>
      <c r="SYX5" s="59"/>
      <c r="SYY5" s="59"/>
      <c r="SYZ5" s="59"/>
      <c r="SZA5" s="59"/>
      <c r="SZB5" s="59"/>
      <c r="SZC5" s="59"/>
      <c r="SZD5" s="59"/>
      <c r="SZE5" s="59"/>
      <c r="SZF5" s="59"/>
      <c r="SZG5" s="59"/>
      <c r="SZH5" s="59"/>
      <c r="SZI5" s="59"/>
      <c r="SZJ5" s="59"/>
      <c r="SZK5" s="59"/>
      <c r="SZL5" s="59"/>
      <c r="SZM5" s="59"/>
      <c r="SZN5" s="59"/>
      <c r="SZO5" s="59"/>
      <c r="SZP5" s="59"/>
      <c r="SZQ5" s="59"/>
      <c r="SZR5" s="59"/>
      <c r="SZS5" s="59"/>
      <c r="SZT5" s="59"/>
      <c r="SZU5" s="59"/>
      <c r="SZV5" s="59"/>
      <c r="SZW5" s="59"/>
      <c r="SZX5" s="59"/>
      <c r="SZY5" s="59"/>
      <c r="SZZ5" s="59"/>
      <c r="TAA5" s="59"/>
      <c r="TAB5" s="59"/>
      <c r="TAC5" s="59"/>
      <c r="TAD5" s="59"/>
      <c r="TAE5" s="59"/>
      <c r="TAF5" s="59"/>
      <c r="TAG5" s="59"/>
      <c r="TAH5" s="59"/>
      <c r="TAI5" s="59"/>
      <c r="TAJ5" s="59"/>
      <c r="TAK5" s="59"/>
      <c r="TAL5" s="59"/>
      <c r="TAM5" s="59"/>
      <c r="TAN5" s="59"/>
      <c r="TAO5" s="59"/>
      <c r="TAP5" s="59"/>
      <c r="TAQ5" s="59"/>
      <c r="TAR5" s="59"/>
      <c r="TAS5" s="59"/>
      <c r="TAT5" s="59"/>
      <c r="TAU5" s="59"/>
      <c r="TAV5" s="59"/>
      <c r="TAW5" s="59"/>
      <c r="TAX5" s="59"/>
      <c r="TAY5" s="59"/>
      <c r="TAZ5" s="59"/>
      <c r="TBA5" s="59"/>
      <c r="TBB5" s="59"/>
      <c r="TBC5" s="59"/>
      <c r="TBD5" s="59"/>
      <c r="TBE5" s="59"/>
      <c r="TBF5" s="59"/>
      <c r="TBG5" s="59"/>
      <c r="TBH5" s="59"/>
      <c r="TBI5" s="59"/>
      <c r="TBJ5" s="59"/>
      <c r="TBK5" s="59"/>
      <c r="TBL5" s="59"/>
      <c r="TBM5" s="59"/>
      <c r="TBN5" s="59"/>
      <c r="TBO5" s="59"/>
      <c r="TBP5" s="59"/>
      <c r="TBQ5" s="59"/>
      <c r="TBR5" s="59"/>
      <c r="TBS5" s="59"/>
      <c r="TBT5" s="59"/>
      <c r="TBU5" s="59"/>
      <c r="TBV5" s="59"/>
      <c r="TBW5" s="59"/>
      <c r="TBX5" s="59"/>
      <c r="TBY5" s="59"/>
      <c r="TBZ5" s="59"/>
      <c r="TCA5" s="59"/>
      <c r="TCB5" s="59"/>
      <c r="TCC5" s="59"/>
      <c r="TCD5" s="59"/>
      <c r="TCE5" s="59"/>
      <c r="TCF5" s="59"/>
      <c r="TCG5" s="59"/>
      <c r="TCH5" s="59"/>
      <c r="TCI5" s="59"/>
      <c r="TCJ5" s="59"/>
      <c r="TCK5" s="59"/>
      <c r="TCL5" s="59"/>
      <c r="TCM5" s="59"/>
      <c r="TCN5" s="59"/>
      <c r="TCO5" s="59"/>
      <c r="TCP5" s="59"/>
      <c r="TCQ5" s="59"/>
      <c r="TCR5" s="59"/>
      <c r="TCS5" s="59"/>
      <c r="TCT5" s="59"/>
      <c r="TCU5" s="59"/>
      <c r="TCV5" s="59"/>
      <c r="TCW5" s="59"/>
      <c r="TCX5" s="59"/>
      <c r="TCY5" s="59"/>
      <c r="TCZ5" s="59"/>
      <c r="TDA5" s="59"/>
      <c r="TDB5" s="59"/>
      <c r="TDC5" s="59"/>
      <c r="TDD5" s="59"/>
      <c r="TDE5" s="59"/>
      <c r="TDF5" s="59"/>
      <c r="TDG5" s="59"/>
      <c r="TDH5" s="59"/>
      <c r="TDI5" s="59"/>
      <c r="TDJ5" s="59"/>
      <c r="TDK5" s="59"/>
      <c r="TDL5" s="59"/>
      <c r="TDM5" s="59"/>
      <c r="TDN5" s="59"/>
      <c r="TDO5" s="59"/>
      <c r="TDP5" s="59"/>
      <c r="TDQ5" s="59"/>
      <c r="TDR5" s="59"/>
      <c r="TDS5" s="59"/>
      <c r="TDT5" s="59"/>
      <c r="TDU5" s="59"/>
      <c r="TDV5" s="59"/>
      <c r="TDW5" s="59"/>
      <c r="TDX5" s="59"/>
      <c r="TDY5" s="59"/>
      <c r="TDZ5" s="59"/>
      <c r="TEA5" s="59"/>
      <c r="TEB5" s="59"/>
      <c r="TEC5" s="59"/>
      <c r="TED5" s="59"/>
      <c r="TEE5" s="59"/>
      <c r="TEF5" s="59"/>
      <c r="TEG5" s="59"/>
      <c r="TEH5" s="59"/>
      <c r="TEI5" s="59"/>
      <c r="TEJ5" s="59"/>
      <c r="TEK5" s="59"/>
      <c r="TEL5" s="59"/>
      <c r="TEM5" s="59"/>
      <c r="TEN5" s="59"/>
      <c r="TEO5" s="59"/>
      <c r="TEP5" s="59"/>
      <c r="TEQ5" s="59"/>
      <c r="TER5" s="59"/>
      <c r="TES5" s="59"/>
      <c r="TET5" s="59"/>
      <c r="TEU5" s="59"/>
      <c r="TEV5" s="59"/>
      <c r="TEW5" s="59"/>
      <c r="TEX5" s="59"/>
      <c r="TEY5" s="59"/>
      <c r="TEZ5" s="59"/>
      <c r="TFA5" s="59"/>
      <c r="TFB5" s="59"/>
      <c r="TFC5" s="59"/>
      <c r="TFD5" s="59"/>
      <c r="TFE5" s="59"/>
      <c r="TFF5" s="59"/>
      <c r="TFG5" s="59"/>
      <c r="TFH5" s="59"/>
      <c r="TFI5" s="59"/>
      <c r="TFJ5" s="59"/>
      <c r="TFK5" s="59"/>
      <c r="TFL5" s="59"/>
      <c r="TFM5" s="59"/>
      <c r="TFN5" s="59"/>
      <c r="TFO5" s="59"/>
      <c r="TFP5" s="59"/>
      <c r="TFQ5" s="59"/>
      <c r="TFR5" s="59"/>
      <c r="TFS5" s="59"/>
      <c r="TFT5" s="59"/>
      <c r="TFU5" s="59"/>
      <c r="TFV5" s="59"/>
      <c r="TFW5" s="59"/>
      <c r="TFX5" s="59"/>
      <c r="TFY5" s="59"/>
      <c r="TFZ5" s="59"/>
      <c r="TGA5" s="59"/>
      <c r="TGB5" s="59"/>
      <c r="TGC5" s="59"/>
      <c r="TGD5" s="59"/>
      <c r="TGE5" s="59"/>
      <c r="TGF5" s="59"/>
      <c r="TGG5" s="59"/>
      <c r="TGH5" s="59"/>
      <c r="TGI5" s="59"/>
      <c r="TGJ5" s="59"/>
      <c r="TGK5" s="59"/>
      <c r="TGL5" s="59"/>
      <c r="TGM5" s="59"/>
      <c r="TGN5" s="59"/>
      <c r="TGO5" s="59"/>
      <c r="TGP5" s="59"/>
      <c r="TGQ5" s="59"/>
      <c r="TGR5" s="59"/>
      <c r="TGS5" s="59"/>
      <c r="TGT5" s="59"/>
      <c r="TGU5" s="59"/>
      <c r="TGV5" s="59"/>
      <c r="TGW5" s="59"/>
      <c r="TGX5" s="59"/>
      <c r="TGY5" s="59"/>
      <c r="TGZ5" s="59"/>
      <c r="THA5" s="59"/>
      <c r="THB5" s="59"/>
      <c r="THC5" s="59"/>
      <c r="THD5" s="59"/>
      <c r="THE5" s="59"/>
      <c r="THF5" s="59"/>
      <c r="THG5" s="59"/>
      <c r="THH5" s="59"/>
      <c r="THI5" s="59"/>
      <c r="THJ5" s="59"/>
      <c r="THK5" s="59"/>
      <c r="THL5" s="59"/>
      <c r="THM5" s="59"/>
      <c r="THN5" s="59"/>
      <c r="THO5" s="59"/>
      <c r="THP5" s="59"/>
      <c r="THQ5" s="59"/>
      <c r="THR5" s="59"/>
      <c r="THS5" s="59"/>
      <c r="THT5" s="59"/>
      <c r="THU5" s="59"/>
      <c r="THV5" s="59"/>
      <c r="THW5" s="59"/>
      <c r="THX5" s="59"/>
      <c r="THY5" s="59"/>
      <c r="THZ5" s="59"/>
      <c r="TIA5" s="59"/>
      <c r="TIB5" s="59"/>
      <c r="TIC5" s="59"/>
      <c r="TID5" s="59"/>
      <c r="TIE5" s="59"/>
      <c r="TIF5" s="59"/>
      <c r="TIG5" s="59"/>
      <c r="TIH5" s="59"/>
      <c r="TII5" s="59"/>
      <c r="TIJ5" s="59"/>
      <c r="TIK5" s="59"/>
      <c r="TIL5" s="59"/>
      <c r="TIM5" s="59"/>
      <c r="TIN5" s="59"/>
      <c r="TIO5" s="59"/>
      <c r="TIP5" s="59"/>
      <c r="TIQ5" s="59"/>
      <c r="TIR5" s="59"/>
      <c r="TIS5" s="59"/>
      <c r="TIT5" s="59"/>
      <c r="TIU5" s="59"/>
      <c r="TIV5" s="59"/>
      <c r="TIW5" s="59"/>
      <c r="TIX5" s="59"/>
      <c r="TIY5" s="59"/>
      <c r="TIZ5" s="59"/>
      <c r="TJA5" s="59"/>
      <c r="TJB5" s="59"/>
      <c r="TJC5" s="59"/>
      <c r="TJD5" s="59"/>
      <c r="TJE5" s="59"/>
      <c r="TJF5" s="59"/>
      <c r="TJG5" s="59"/>
      <c r="TJH5" s="59"/>
      <c r="TJI5" s="59"/>
      <c r="TJJ5" s="59"/>
      <c r="TJK5" s="59"/>
      <c r="TJL5" s="59"/>
      <c r="TJM5" s="59"/>
      <c r="TJN5" s="59"/>
      <c r="TJO5" s="59"/>
      <c r="TJP5" s="59"/>
      <c r="TJQ5" s="59"/>
      <c r="TJR5" s="59"/>
      <c r="TJS5" s="59"/>
      <c r="TJT5" s="59"/>
      <c r="TJU5" s="59"/>
      <c r="TJV5" s="59"/>
      <c r="TJW5" s="59"/>
      <c r="TJX5" s="59"/>
      <c r="TJY5" s="59"/>
      <c r="TJZ5" s="59"/>
      <c r="TKA5" s="59"/>
      <c r="TKB5" s="59"/>
      <c r="TKC5" s="59"/>
      <c r="TKD5" s="59"/>
      <c r="TKE5" s="59"/>
      <c r="TKF5" s="59"/>
      <c r="TKG5" s="59"/>
      <c r="TKH5" s="59"/>
      <c r="TKI5" s="59"/>
      <c r="TKJ5" s="59"/>
      <c r="TKK5" s="59"/>
      <c r="TKL5" s="59"/>
      <c r="TKM5" s="59"/>
      <c r="TKN5" s="59"/>
      <c r="TKO5" s="59"/>
      <c r="TKP5" s="59"/>
      <c r="TKQ5" s="59"/>
      <c r="TKR5" s="59"/>
      <c r="TKS5" s="59"/>
      <c r="TKT5" s="59"/>
      <c r="TKU5" s="59"/>
      <c r="TKV5" s="59"/>
      <c r="TKW5" s="59"/>
      <c r="TKX5" s="59"/>
      <c r="TKY5" s="59"/>
      <c r="TKZ5" s="59"/>
      <c r="TLA5" s="59"/>
      <c r="TLB5" s="59"/>
      <c r="TLC5" s="59"/>
      <c r="TLD5" s="59"/>
      <c r="TLE5" s="59"/>
      <c r="TLF5" s="59"/>
      <c r="TLG5" s="59"/>
      <c r="TLH5" s="59"/>
      <c r="TLI5" s="59"/>
      <c r="TLJ5" s="59"/>
      <c r="TLK5" s="59"/>
      <c r="TLL5" s="59"/>
      <c r="TLM5" s="59"/>
      <c r="TLN5" s="59"/>
      <c r="TLO5" s="59"/>
      <c r="TLP5" s="59"/>
      <c r="TLQ5" s="59"/>
      <c r="TLR5" s="59"/>
      <c r="TLS5" s="59"/>
      <c r="TLT5" s="59"/>
      <c r="TLU5" s="59"/>
      <c r="TLV5" s="59"/>
      <c r="TLW5" s="59"/>
      <c r="TLX5" s="59"/>
      <c r="TLY5" s="59"/>
      <c r="TLZ5" s="59"/>
      <c r="TMA5" s="59"/>
      <c r="TMB5" s="59"/>
      <c r="TMC5" s="59"/>
      <c r="TMD5" s="59"/>
      <c r="TME5" s="59"/>
      <c r="TMF5" s="59"/>
      <c r="TMG5" s="59"/>
      <c r="TMH5" s="59"/>
      <c r="TMI5" s="59"/>
      <c r="TMJ5" s="59"/>
      <c r="TMK5" s="59"/>
      <c r="TML5" s="59"/>
      <c r="TMM5" s="59"/>
      <c r="TMN5" s="59"/>
      <c r="TMO5" s="59"/>
      <c r="TMP5" s="59"/>
      <c r="TMQ5" s="59"/>
      <c r="TMR5" s="59"/>
      <c r="TMS5" s="59"/>
      <c r="TMT5" s="59"/>
      <c r="TMU5" s="59"/>
      <c r="TMV5" s="59"/>
      <c r="TMW5" s="59"/>
      <c r="TMX5" s="59"/>
      <c r="TMY5" s="59"/>
      <c r="TMZ5" s="59"/>
      <c r="TNA5" s="59"/>
      <c r="TNB5" s="59"/>
      <c r="TNC5" s="59"/>
      <c r="TND5" s="59"/>
      <c r="TNE5" s="59"/>
      <c r="TNF5" s="59"/>
      <c r="TNG5" s="59"/>
      <c r="TNH5" s="59"/>
      <c r="TNI5" s="59"/>
      <c r="TNJ5" s="59"/>
      <c r="TNK5" s="59"/>
      <c r="TNL5" s="59"/>
      <c r="TNM5" s="59"/>
      <c r="TNN5" s="59"/>
      <c r="TNO5" s="59"/>
      <c r="TNP5" s="59"/>
      <c r="TNQ5" s="59"/>
      <c r="TNR5" s="59"/>
      <c r="TNS5" s="59"/>
      <c r="TNT5" s="59"/>
      <c r="TNU5" s="59"/>
      <c r="TNV5" s="59"/>
      <c r="TNW5" s="59"/>
      <c r="TNX5" s="59"/>
      <c r="TNY5" s="59"/>
      <c r="TNZ5" s="59"/>
      <c r="TOA5" s="59"/>
      <c r="TOB5" s="59"/>
      <c r="TOC5" s="59"/>
      <c r="TOD5" s="59"/>
      <c r="TOE5" s="59"/>
      <c r="TOF5" s="59"/>
      <c r="TOG5" s="59"/>
      <c r="TOH5" s="59"/>
      <c r="TOI5" s="59"/>
      <c r="TOJ5" s="59"/>
      <c r="TOK5" s="59"/>
      <c r="TOL5" s="59"/>
      <c r="TOM5" s="59"/>
      <c r="TON5" s="59"/>
      <c r="TOO5" s="59"/>
      <c r="TOP5" s="59"/>
      <c r="TOQ5" s="59"/>
      <c r="TOR5" s="59"/>
      <c r="TOS5" s="59"/>
      <c r="TOT5" s="59"/>
      <c r="TOU5" s="59"/>
      <c r="TOV5" s="59"/>
      <c r="TOW5" s="59"/>
      <c r="TOX5" s="59"/>
      <c r="TOY5" s="59"/>
      <c r="TOZ5" s="59"/>
      <c r="TPA5" s="59"/>
      <c r="TPB5" s="59"/>
      <c r="TPC5" s="59"/>
      <c r="TPD5" s="59"/>
      <c r="TPE5" s="59"/>
      <c r="TPF5" s="59"/>
      <c r="TPG5" s="59"/>
      <c r="TPH5" s="59"/>
      <c r="TPI5" s="59"/>
      <c r="TPJ5" s="59"/>
      <c r="TPK5" s="59"/>
      <c r="TPL5" s="59"/>
      <c r="TPM5" s="59"/>
      <c r="TPN5" s="59"/>
      <c r="TPO5" s="59"/>
      <c r="TPP5" s="59"/>
      <c r="TPQ5" s="59"/>
      <c r="TPR5" s="59"/>
      <c r="TPS5" s="59"/>
      <c r="TPT5" s="59"/>
      <c r="TPU5" s="59"/>
      <c r="TPV5" s="59"/>
      <c r="TPW5" s="59"/>
      <c r="TPX5" s="59"/>
      <c r="TPY5" s="59"/>
      <c r="TPZ5" s="59"/>
      <c r="TQA5" s="59"/>
      <c r="TQB5" s="59"/>
      <c r="TQC5" s="59"/>
      <c r="TQD5" s="59"/>
      <c r="TQE5" s="59"/>
      <c r="TQF5" s="59"/>
      <c r="TQG5" s="59"/>
      <c r="TQH5" s="59"/>
      <c r="TQI5" s="59"/>
      <c r="TQJ5" s="59"/>
      <c r="TQK5" s="59"/>
      <c r="TQL5" s="59"/>
      <c r="TQM5" s="59"/>
      <c r="TQN5" s="59"/>
      <c r="TQO5" s="59"/>
      <c r="TQP5" s="59"/>
      <c r="TQQ5" s="59"/>
      <c r="TQR5" s="59"/>
      <c r="TQS5" s="59"/>
      <c r="TQT5" s="59"/>
      <c r="TQU5" s="59"/>
      <c r="TQV5" s="59"/>
      <c r="TQW5" s="59"/>
      <c r="TQX5" s="59"/>
      <c r="TQY5" s="59"/>
      <c r="TQZ5" s="59"/>
      <c r="TRA5" s="59"/>
      <c r="TRB5" s="59"/>
      <c r="TRC5" s="59"/>
      <c r="TRD5" s="59"/>
      <c r="TRE5" s="59"/>
      <c r="TRF5" s="59"/>
      <c r="TRG5" s="59"/>
      <c r="TRH5" s="59"/>
      <c r="TRI5" s="59"/>
      <c r="TRJ5" s="59"/>
      <c r="TRK5" s="59"/>
      <c r="TRL5" s="59"/>
      <c r="TRM5" s="59"/>
      <c r="TRN5" s="59"/>
      <c r="TRO5" s="59"/>
      <c r="TRP5" s="59"/>
      <c r="TRQ5" s="59"/>
      <c r="TRR5" s="59"/>
      <c r="TRS5" s="59"/>
      <c r="TRT5" s="59"/>
      <c r="TRU5" s="59"/>
      <c r="TRV5" s="59"/>
      <c r="TRW5" s="59"/>
      <c r="TRX5" s="59"/>
      <c r="TRY5" s="59"/>
      <c r="TRZ5" s="59"/>
      <c r="TSA5" s="59"/>
      <c r="TSB5" s="59"/>
      <c r="TSC5" s="59"/>
      <c r="TSD5" s="59"/>
      <c r="TSE5" s="59"/>
      <c r="TSF5" s="59"/>
      <c r="TSG5" s="59"/>
      <c r="TSH5" s="59"/>
      <c r="TSI5" s="59"/>
      <c r="TSJ5" s="59"/>
      <c r="TSK5" s="59"/>
      <c r="TSL5" s="59"/>
      <c r="TSM5" s="59"/>
      <c r="TSN5" s="59"/>
      <c r="TSO5" s="59"/>
      <c r="TSP5" s="59"/>
      <c r="TSQ5" s="59"/>
      <c r="TSR5" s="59"/>
      <c r="TSS5" s="59"/>
      <c r="TST5" s="59"/>
      <c r="TSU5" s="59"/>
      <c r="TSV5" s="59"/>
      <c r="TSW5" s="59"/>
      <c r="TSX5" s="59"/>
      <c r="TSY5" s="59"/>
      <c r="TSZ5" s="59"/>
      <c r="TTA5" s="59"/>
      <c r="TTB5" s="59"/>
      <c r="TTC5" s="59"/>
      <c r="TTD5" s="59"/>
      <c r="TTE5" s="59"/>
      <c r="TTF5" s="59"/>
      <c r="TTG5" s="59"/>
      <c r="TTH5" s="59"/>
      <c r="TTI5" s="59"/>
      <c r="TTJ5" s="59"/>
      <c r="TTK5" s="59"/>
      <c r="TTL5" s="59"/>
      <c r="TTM5" s="59"/>
      <c r="TTN5" s="59"/>
      <c r="TTO5" s="59"/>
      <c r="TTP5" s="59"/>
      <c r="TTQ5" s="59"/>
      <c r="TTR5" s="59"/>
      <c r="TTS5" s="59"/>
      <c r="TTT5" s="59"/>
      <c r="TTU5" s="59"/>
      <c r="TTV5" s="59"/>
      <c r="TTW5" s="59"/>
      <c r="TTX5" s="59"/>
      <c r="TTY5" s="59"/>
      <c r="TTZ5" s="59"/>
      <c r="TUA5" s="59"/>
      <c r="TUB5" s="59"/>
      <c r="TUC5" s="59"/>
      <c r="TUD5" s="59"/>
      <c r="TUE5" s="59"/>
      <c r="TUF5" s="59"/>
      <c r="TUG5" s="59"/>
      <c r="TUH5" s="59"/>
      <c r="TUI5" s="59"/>
      <c r="TUJ5" s="59"/>
      <c r="TUK5" s="59"/>
      <c r="TUL5" s="59"/>
      <c r="TUM5" s="59"/>
      <c r="TUN5" s="59"/>
      <c r="TUO5" s="59"/>
      <c r="TUP5" s="59"/>
      <c r="TUQ5" s="59"/>
      <c r="TUR5" s="59"/>
      <c r="TUS5" s="59"/>
      <c r="TUT5" s="59"/>
      <c r="TUU5" s="59"/>
      <c r="TUV5" s="59"/>
      <c r="TUW5" s="59"/>
      <c r="TUX5" s="59"/>
      <c r="TUY5" s="59"/>
      <c r="TUZ5" s="59"/>
      <c r="TVA5" s="59"/>
      <c r="TVB5" s="59"/>
      <c r="TVC5" s="59"/>
      <c r="TVD5" s="59"/>
      <c r="TVE5" s="59"/>
      <c r="TVF5" s="59"/>
      <c r="TVG5" s="59"/>
      <c r="TVH5" s="59"/>
      <c r="TVI5" s="59"/>
      <c r="TVJ5" s="59"/>
      <c r="TVK5" s="59"/>
      <c r="TVL5" s="59"/>
      <c r="TVM5" s="59"/>
      <c r="TVN5" s="59"/>
      <c r="TVO5" s="59"/>
      <c r="TVP5" s="59"/>
      <c r="TVQ5" s="59"/>
      <c r="TVR5" s="59"/>
      <c r="TVS5" s="59"/>
      <c r="TVT5" s="59"/>
      <c r="TVU5" s="59"/>
      <c r="TVV5" s="59"/>
      <c r="TVW5" s="59"/>
      <c r="TVX5" s="59"/>
      <c r="TVY5" s="59"/>
      <c r="TVZ5" s="59"/>
      <c r="TWA5" s="59"/>
      <c r="TWB5" s="59"/>
      <c r="TWC5" s="59"/>
      <c r="TWD5" s="59"/>
      <c r="TWE5" s="59"/>
      <c r="TWF5" s="59"/>
      <c r="TWG5" s="59"/>
      <c r="TWH5" s="59"/>
      <c r="TWI5" s="59"/>
      <c r="TWJ5" s="59"/>
      <c r="TWK5" s="59"/>
      <c r="TWL5" s="59"/>
      <c r="TWM5" s="59"/>
      <c r="TWN5" s="59"/>
      <c r="TWO5" s="59"/>
      <c r="TWP5" s="59"/>
      <c r="TWQ5" s="59"/>
      <c r="TWR5" s="59"/>
      <c r="TWS5" s="59"/>
      <c r="TWT5" s="59"/>
      <c r="TWU5" s="59"/>
      <c r="TWV5" s="59"/>
      <c r="TWW5" s="59"/>
      <c r="TWX5" s="59"/>
      <c r="TWY5" s="59"/>
      <c r="TWZ5" s="59"/>
      <c r="TXA5" s="59"/>
      <c r="TXB5" s="59"/>
      <c r="TXC5" s="59"/>
      <c r="TXD5" s="59"/>
      <c r="TXE5" s="59"/>
      <c r="TXF5" s="59"/>
      <c r="TXG5" s="59"/>
      <c r="TXH5" s="59"/>
      <c r="TXI5" s="59"/>
      <c r="TXJ5" s="59"/>
      <c r="TXK5" s="59"/>
      <c r="TXL5" s="59"/>
      <c r="TXM5" s="59"/>
      <c r="TXN5" s="59"/>
      <c r="TXO5" s="59"/>
      <c r="TXP5" s="59"/>
      <c r="TXQ5" s="59"/>
      <c r="TXR5" s="59"/>
      <c r="TXS5" s="59"/>
      <c r="TXT5" s="59"/>
      <c r="TXU5" s="59"/>
      <c r="TXV5" s="59"/>
      <c r="TXW5" s="59"/>
      <c r="TXX5" s="59"/>
      <c r="TXY5" s="59"/>
      <c r="TXZ5" s="59"/>
      <c r="TYA5" s="59"/>
      <c r="TYB5" s="59"/>
      <c r="TYC5" s="59"/>
      <c r="TYD5" s="59"/>
      <c r="TYE5" s="59"/>
      <c r="TYF5" s="59"/>
      <c r="TYG5" s="59"/>
      <c r="TYH5" s="59"/>
      <c r="TYI5" s="59"/>
      <c r="TYJ5" s="59"/>
      <c r="TYK5" s="59"/>
      <c r="TYL5" s="59"/>
      <c r="TYM5" s="59"/>
      <c r="TYN5" s="59"/>
      <c r="TYO5" s="59"/>
      <c r="TYP5" s="59"/>
      <c r="TYQ5" s="59"/>
      <c r="TYR5" s="59"/>
      <c r="TYS5" s="59"/>
      <c r="TYT5" s="59"/>
      <c r="TYU5" s="59"/>
      <c r="TYV5" s="59"/>
      <c r="TYW5" s="59"/>
      <c r="TYX5" s="59"/>
      <c r="TYY5" s="59"/>
      <c r="TYZ5" s="59"/>
      <c r="TZA5" s="59"/>
      <c r="TZB5" s="59"/>
      <c r="TZC5" s="59"/>
      <c r="TZD5" s="59"/>
      <c r="TZE5" s="59"/>
      <c r="TZF5" s="59"/>
      <c r="TZG5" s="59"/>
      <c r="TZH5" s="59"/>
      <c r="TZI5" s="59"/>
      <c r="TZJ5" s="59"/>
      <c r="TZK5" s="59"/>
      <c r="TZL5" s="59"/>
      <c r="TZM5" s="59"/>
      <c r="TZN5" s="59"/>
      <c r="TZO5" s="59"/>
      <c r="TZP5" s="59"/>
      <c r="TZQ5" s="59"/>
      <c r="TZR5" s="59"/>
      <c r="TZS5" s="59"/>
      <c r="TZT5" s="59"/>
      <c r="TZU5" s="59"/>
      <c r="TZV5" s="59"/>
      <c r="TZW5" s="59"/>
      <c r="TZX5" s="59"/>
      <c r="TZY5" s="59"/>
      <c r="TZZ5" s="59"/>
      <c r="UAA5" s="59"/>
      <c r="UAB5" s="59"/>
      <c r="UAC5" s="59"/>
      <c r="UAD5" s="59"/>
      <c r="UAE5" s="59"/>
      <c r="UAF5" s="59"/>
      <c r="UAG5" s="59"/>
      <c r="UAH5" s="59"/>
      <c r="UAI5" s="59"/>
      <c r="UAJ5" s="59"/>
      <c r="UAK5" s="59"/>
      <c r="UAL5" s="59"/>
      <c r="UAM5" s="59"/>
      <c r="UAN5" s="59"/>
      <c r="UAO5" s="59"/>
      <c r="UAP5" s="59"/>
      <c r="UAQ5" s="59"/>
      <c r="UAR5" s="59"/>
      <c r="UAS5" s="59"/>
      <c r="UAT5" s="59"/>
      <c r="UAU5" s="59"/>
      <c r="UAV5" s="59"/>
      <c r="UAW5" s="59"/>
      <c r="UAX5" s="59"/>
      <c r="UAY5" s="59"/>
      <c r="UAZ5" s="59"/>
      <c r="UBA5" s="59"/>
      <c r="UBB5" s="59"/>
      <c r="UBC5" s="59"/>
      <c r="UBD5" s="59"/>
      <c r="UBE5" s="59"/>
      <c r="UBF5" s="59"/>
      <c r="UBG5" s="59"/>
      <c r="UBH5" s="59"/>
      <c r="UBI5" s="59"/>
      <c r="UBJ5" s="59"/>
      <c r="UBK5" s="59"/>
      <c r="UBL5" s="59"/>
      <c r="UBM5" s="59"/>
      <c r="UBN5" s="59"/>
      <c r="UBO5" s="59"/>
      <c r="UBP5" s="59"/>
      <c r="UBQ5" s="59"/>
      <c r="UBR5" s="59"/>
      <c r="UBS5" s="59"/>
      <c r="UBT5" s="59"/>
      <c r="UBU5" s="59"/>
      <c r="UBV5" s="59"/>
      <c r="UBW5" s="59"/>
      <c r="UBX5" s="59"/>
      <c r="UBY5" s="59"/>
      <c r="UBZ5" s="59"/>
      <c r="UCA5" s="59"/>
      <c r="UCB5" s="59"/>
      <c r="UCC5" s="59"/>
      <c r="UCD5" s="59"/>
      <c r="UCE5" s="59"/>
      <c r="UCF5" s="59"/>
      <c r="UCG5" s="59"/>
      <c r="UCH5" s="59"/>
      <c r="UCI5" s="59"/>
      <c r="UCJ5" s="59"/>
      <c r="UCK5" s="59"/>
      <c r="UCL5" s="59"/>
      <c r="UCM5" s="59"/>
      <c r="UCN5" s="59"/>
      <c r="UCO5" s="59"/>
      <c r="UCP5" s="59"/>
      <c r="UCQ5" s="59"/>
      <c r="UCR5" s="59"/>
      <c r="UCS5" s="59"/>
      <c r="UCT5" s="59"/>
      <c r="UCU5" s="59"/>
      <c r="UCV5" s="59"/>
      <c r="UCW5" s="59"/>
      <c r="UCX5" s="59"/>
      <c r="UCY5" s="59"/>
      <c r="UCZ5" s="59"/>
      <c r="UDA5" s="59"/>
      <c r="UDB5" s="59"/>
      <c r="UDC5" s="59"/>
      <c r="UDD5" s="59"/>
      <c r="UDE5" s="59"/>
      <c r="UDF5" s="59"/>
      <c r="UDG5" s="59"/>
      <c r="UDH5" s="59"/>
      <c r="UDI5" s="59"/>
      <c r="UDJ5" s="59"/>
      <c r="UDK5" s="59"/>
      <c r="UDL5" s="59"/>
      <c r="UDM5" s="59"/>
      <c r="UDN5" s="59"/>
      <c r="UDO5" s="59"/>
      <c r="UDP5" s="59"/>
      <c r="UDQ5" s="59"/>
      <c r="UDR5" s="59"/>
      <c r="UDS5" s="59"/>
      <c r="UDT5" s="59"/>
      <c r="UDU5" s="59"/>
      <c r="UDV5" s="59"/>
      <c r="UDW5" s="59"/>
      <c r="UDX5" s="59"/>
      <c r="UDY5" s="59"/>
      <c r="UDZ5" s="59"/>
      <c r="UEA5" s="59"/>
      <c r="UEB5" s="59"/>
      <c r="UEC5" s="59"/>
      <c r="UED5" s="59"/>
      <c r="UEE5" s="59"/>
      <c r="UEF5" s="59"/>
      <c r="UEG5" s="59"/>
      <c r="UEH5" s="59"/>
      <c r="UEI5" s="59"/>
      <c r="UEJ5" s="59"/>
      <c r="UEK5" s="59"/>
      <c r="UEL5" s="59"/>
      <c r="UEM5" s="59"/>
      <c r="UEN5" s="59"/>
      <c r="UEO5" s="59"/>
      <c r="UEP5" s="59"/>
      <c r="UEQ5" s="59"/>
      <c r="UER5" s="59"/>
      <c r="UES5" s="59"/>
      <c r="UET5" s="59"/>
      <c r="UEU5" s="59"/>
      <c r="UEV5" s="59"/>
      <c r="UEW5" s="59"/>
      <c r="UEX5" s="59"/>
      <c r="UEY5" s="59"/>
      <c r="UEZ5" s="59"/>
      <c r="UFA5" s="59"/>
      <c r="UFB5" s="59"/>
      <c r="UFC5" s="59"/>
      <c r="UFD5" s="59"/>
      <c r="UFE5" s="59"/>
      <c r="UFF5" s="59"/>
      <c r="UFG5" s="59"/>
      <c r="UFH5" s="59"/>
      <c r="UFI5" s="59"/>
      <c r="UFJ5" s="59"/>
      <c r="UFK5" s="59"/>
      <c r="UFL5" s="59"/>
      <c r="UFM5" s="59"/>
      <c r="UFN5" s="59"/>
      <c r="UFO5" s="59"/>
      <c r="UFP5" s="59"/>
      <c r="UFQ5" s="59"/>
      <c r="UFR5" s="59"/>
      <c r="UFS5" s="59"/>
      <c r="UFT5" s="59"/>
      <c r="UFU5" s="59"/>
      <c r="UFV5" s="59"/>
      <c r="UFW5" s="59"/>
      <c r="UFX5" s="59"/>
      <c r="UFY5" s="59"/>
      <c r="UFZ5" s="59"/>
      <c r="UGA5" s="59"/>
      <c r="UGB5" s="59"/>
      <c r="UGC5" s="59"/>
      <c r="UGD5" s="59"/>
      <c r="UGE5" s="59"/>
      <c r="UGF5" s="59"/>
      <c r="UGG5" s="59"/>
      <c r="UGH5" s="59"/>
      <c r="UGI5" s="59"/>
      <c r="UGJ5" s="59"/>
      <c r="UGK5" s="59"/>
      <c r="UGL5" s="59"/>
      <c r="UGM5" s="59"/>
      <c r="UGN5" s="59"/>
      <c r="UGO5" s="59"/>
      <c r="UGP5" s="59"/>
      <c r="UGQ5" s="59"/>
      <c r="UGR5" s="59"/>
      <c r="UGS5" s="59"/>
      <c r="UGT5" s="59"/>
      <c r="UGU5" s="59"/>
      <c r="UGV5" s="59"/>
      <c r="UGW5" s="59"/>
      <c r="UGX5" s="59"/>
      <c r="UGY5" s="59"/>
      <c r="UGZ5" s="59"/>
      <c r="UHA5" s="59"/>
      <c r="UHB5" s="59"/>
      <c r="UHC5" s="59"/>
      <c r="UHD5" s="59"/>
      <c r="UHE5" s="59"/>
      <c r="UHF5" s="59"/>
      <c r="UHG5" s="59"/>
      <c r="UHH5" s="59"/>
      <c r="UHI5" s="59"/>
      <c r="UHJ5" s="59"/>
      <c r="UHK5" s="59"/>
      <c r="UHL5" s="59"/>
      <c r="UHM5" s="59"/>
      <c r="UHN5" s="59"/>
      <c r="UHO5" s="59"/>
      <c r="UHP5" s="59"/>
      <c r="UHQ5" s="59"/>
      <c r="UHR5" s="59"/>
      <c r="UHS5" s="59"/>
      <c r="UHT5" s="59"/>
      <c r="UHU5" s="59"/>
      <c r="UHV5" s="59"/>
      <c r="UHW5" s="59"/>
      <c r="UHX5" s="59"/>
      <c r="UHY5" s="59"/>
      <c r="UHZ5" s="59"/>
      <c r="UIA5" s="59"/>
      <c r="UIB5" s="59"/>
      <c r="UIC5" s="59"/>
      <c r="UID5" s="59"/>
      <c r="UIE5" s="59"/>
      <c r="UIF5" s="59"/>
      <c r="UIG5" s="59"/>
      <c r="UIH5" s="59"/>
      <c r="UII5" s="59"/>
      <c r="UIJ5" s="59"/>
      <c r="UIK5" s="59"/>
      <c r="UIL5" s="59"/>
      <c r="UIM5" s="59"/>
      <c r="UIN5" s="59"/>
      <c r="UIO5" s="59"/>
      <c r="UIP5" s="59"/>
      <c r="UIQ5" s="59"/>
      <c r="UIR5" s="59"/>
      <c r="UIS5" s="59"/>
      <c r="UIT5" s="59"/>
      <c r="UIU5" s="59"/>
      <c r="UIV5" s="59"/>
      <c r="UIW5" s="59"/>
      <c r="UIX5" s="59"/>
      <c r="UIY5" s="59"/>
      <c r="UIZ5" s="59"/>
      <c r="UJA5" s="59"/>
      <c r="UJB5" s="59"/>
      <c r="UJC5" s="59"/>
      <c r="UJD5" s="59"/>
      <c r="UJE5" s="59"/>
      <c r="UJF5" s="59"/>
      <c r="UJG5" s="59"/>
      <c r="UJH5" s="59"/>
      <c r="UJI5" s="59"/>
      <c r="UJJ5" s="59"/>
      <c r="UJK5" s="59"/>
      <c r="UJL5" s="59"/>
      <c r="UJM5" s="59"/>
      <c r="UJN5" s="59"/>
      <c r="UJO5" s="59"/>
      <c r="UJP5" s="59"/>
      <c r="UJQ5" s="59"/>
      <c r="UJR5" s="59"/>
      <c r="UJS5" s="59"/>
      <c r="UJT5" s="59"/>
      <c r="UJU5" s="59"/>
      <c r="UJV5" s="59"/>
      <c r="UJW5" s="59"/>
      <c r="UJX5" s="59"/>
      <c r="UJY5" s="59"/>
      <c r="UJZ5" s="59"/>
      <c r="UKA5" s="59"/>
      <c r="UKB5" s="59"/>
      <c r="UKC5" s="59"/>
      <c r="UKD5" s="59"/>
      <c r="UKE5" s="59"/>
      <c r="UKF5" s="59"/>
      <c r="UKG5" s="59"/>
      <c r="UKH5" s="59"/>
      <c r="UKI5" s="59"/>
      <c r="UKJ5" s="59"/>
      <c r="UKK5" s="59"/>
      <c r="UKL5" s="59"/>
      <c r="UKM5" s="59"/>
      <c r="UKN5" s="59"/>
      <c r="UKO5" s="59"/>
      <c r="UKP5" s="59"/>
      <c r="UKQ5" s="59"/>
      <c r="UKR5" s="59"/>
      <c r="UKS5" s="59"/>
      <c r="UKT5" s="59"/>
      <c r="UKU5" s="59"/>
      <c r="UKV5" s="59"/>
      <c r="UKW5" s="59"/>
      <c r="UKX5" s="59"/>
      <c r="UKY5" s="59"/>
      <c r="UKZ5" s="59"/>
      <c r="ULA5" s="59"/>
      <c r="ULB5" s="59"/>
      <c r="ULC5" s="59"/>
      <c r="ULD5" s="59"/>
      <c r="ULE5" s="59"/>
      <c r="ULF5" s="59"/>
      <c r="ULG5" s="59"/>
      <c r="ULH5" s="59"/>
      <c r="ULI5" s="59"/>
      <c r="ULJ5" s="59"/>
      <c r="ULK5" s="59"/>
      <c r="ULL5" s="59"/>
      <c r="ULM5" s="59"/>
      <c r="ULN5" s="59"/>
      <c r="ULO5" s="59"/>
      <c r="ULP5" s="59"/>
      <c r="ULQ5" s="59"/>
      <c r="ULR5" s="59"/>
      <c r="ULS5" s="59"/>
      <c r="ULT5" s="59"/>
      <c r="ULU5" s="59"/>
      <c r="ULV5" s="59"/>
      <c r="ULW5" s="59"/>
      <c r="ULX5" s="59"/>
      <c r="ULY5" s="59"/>
      <c r="ULZ5" s="59"/>
      <c r="UMA5" s="59"/>
      <c r="UMB5" s="59"/>
      <c r="UMC5" s="59"/>
      <c r="UMD5" s="59"/>
      <c r="UME5" s="59"/>
      <c r="UMF5" s="59"/>
      <c r="UMG5" s="59"/>
      <c r="UMH5" s="59"/>
      <c r="UMI5" s="59"/>
      <c r="UMJ5" s="59"/>
      <c r="UMK5" s="59"/>
      <c r="UML5" s="59"/>
      <c r="UMM5" s="59"/>
      <c r="UMN5" s="59"/>
      <c r="UMO5" s="59"/>
      <c r="UMP5" s="59"/>
      <c r="UMQ5" s="59"/>
      <c r="UMR5" s="59"/>
      <c r="UMS5" s="59"/>
      <c r="UMT5" s="59"/>
      <c r="UMU5" s="59"/>
      <c r="UMV5" s="59"/>
      <c r="UMW5" s="59"/>
      <c r="UMX5" s="59"/>
      <c r="UMY5" s="59"/>
      <c r="UMZ5" s="59"/>
      <c r="UNA5" s="59"/>
      <c r="UNB5" s="59"/>
      <c r="UNC5" s="59"/>
      <c r="UND5" s="59"/>
      <c r="UNE5" s="59"/>
      <c r="UNF5" s="59"/>
      <c r="UNG5" s="59"/>
      <c r="UNH5" s="59"/>
      <c r="UNI5" s="59"/>
      <c r="UNJ5" s="59"/>
      <c r="UNK5" s="59"/>
      <c r="UNL5" s="59"/>
      <c r="UNM5" s="59"/>
      <c r="UNN5" s="59"/>
      <c r="UNO5" s="59"/>
      <c r="UNP5" s="59"/>
      <c r="UNQ5" s="59"/>
      <c r="UNR5" s="59"/>
      <c r="UNS5" s="59"/>
      <c r="UNT5" s="59"/>
      <c r="UNU5" s="59"/>
      <c r="UNV5" s="59"/>
      <c r="UNW5" s="59"/>
      <c r="UNX5" s="59"/>
      <c r="UNY5" s="59"/>
      <c r="UNZ5" s="59"/>
      <c r="UOA5" s="59"/>
      <c r="UOB5" s="59"/>
      <c r="UOC5" s="59"/>
      <c r="UOD5" s="59"/>
      <c r="UOE5" s="59"/>
      <c r="UOF5" s="59"/>
      <c r="UOG5" s="59"/>
      <c r="UOH5" s="59"/>
      <c r="UOI5" s="59"/>
      <c r="UOJ5" s="59"/>
      <c r="UOK5" s="59"/>
      <c r="UOL5" s="59"/>
      <c r="UOM5" s="59"/>
      <c r="UON5" s="59"/>
      <c r="UOO5" s="59"/>
      <c r="UOP5" s="59"/>
      <c r="UOQ5" s="59"/>
      <c r="UOR5" s="59"/>
      <c r="UOS5" s="59"/>
      <c r="UOT5" s="59"/>
      <c r="UOU5" s="59"/>
      <c r="UOV5" s="59"/>
      <c r="UOW5" s="59"/>
      <c r="UOX5" s="59"/>
      <c r="UOY5" s="59"/>
      <c r="UOZ5" s="59"/>
      <c r="UPA5" s="59"/>
      <c r="UPB5" s="59"/>
      <c r="UPC5" s="59"/>
      <c r="UPD5" s="59"/>
      <c r="UPE5" s="59"/>
      <c r="UPF5" s="59"/>
      <c r="UPG5" s="59"/>
      <c r="UPH5" s="59"/>
      <c r="UPI5" s="59"/>
      <c r="UPJ5" s="59"/>
      <c r="UPK5" s="59"/>
      <c r="UPL5" s="59"/>
      <c r="UPM5" s="59"/>
      <c r="UPN5" s="59"/>
      <c r="UPO5" s="59"/>
      <c r="UPP5" s="59"/>
      <c r="UPQ5" s="59"/>
      <c r="UPR5" s="59"/>
      <c r="UPS5" s="59"/>
      <c r="UPT5" s="59"/>
      <c r="UPU5" s="59"/>
      <c r="UPV5" s="59"/>
      <c r="UPW5" s="59"/>
      <c r="UPX5" s="59"/>
      <c r="UPY5" s="59"/>
      <c r="UPZ5" s="59"/>
      <c r="UQA5" s="59"/>
      <c r="UQB5" s="59"/>
      <c r="UQC5" s="59"/>
      <c r="UQD5" s="59"/>
      <c r="UQE5" s="59"/>
      <c r="UQF5" s="59"/>
      <c r="UQG5" s="59"/>
      <c r="UQH5" s="59"/>
      <c r="UQI5" s="59"/>
      <c r="UQJ5" s="59"/>
      <c r="UQK5" s="59"/>
      <c r="UQL5" s="59"/>
      <c r="UQM5" s="59"/>
      <c r="UQN5" s="59"/>
      <c r="UQO5" s="59"/>
      <c r="UQP5" s="59"/>
      <c r="UQQ5" s="59"/>
      <c r="UQR5" s="59"/>
      <c r="UQS5" s="59"/>
      <c r="UQT5" s="59"/>
      <c r="UQU5" s="59"/>
      <c r="UQV5" s="59"/>
      <c r="UQW5" s="59"/>
      <c r="UQX5" s="59"/>
      <c r="UQY5" s="59"/>
      <c r="UQZ5" s="59"/>
      <c r="URA5" s="59"/>
      <c r="URB5" s="59"/>
      <c r="URC5" s="59"/>
      <c r="URD5" s="59"/>
      <c r="URE5" s="59"/>
      <c r="URF5" s="59"/>
      <c r="URG5" s="59"/>
      <c r="URH5" s="59"/>
      <c r="URI5" s="59"/>
      <c r="URJ5" s="59"/>
      <c r="URK5" s="59"/>
      <c r="URL5" s="59"/>
      <c r="URM5" s="59"/>
      <c r="URN5" s="59"/>
      <c r="URO5" s="59"/>
      <c r="URP5" s="59"/>
      <c r="URQ5" s="59"/>
      <c r="URR5" s="59"/>
      <c r="URS5" s="59"/>
      <c r="URT5" s="59"/>
      <c r="URU5" s="59"/>
      <c r="URV5" s="59"/>
      <c r="URW5" s="59"/>
      <c r="URX5" s="59"/>
      <c r="URY5" s="59"/>
      <c r="URZ5" s="59"/>
      <c r="USA5" s="59"/>
      <c r="USB5" s="59"/>
      <c r="USC5" s="59"/>
      <c r="USD5" s="59"/>
      <c r="USE5" s="59"/>
      <c r="USF5" s="59"/>
      <c r="USG5" s="59"/>
      <c r="USH5" s="59"/>
      <c r="USI5" s="59"/>
      <c r="USJ5" s="59"/>
      <c r="USK5" s="59"/>
      <c r="USL5" s="59"/>
      <c r="USM5" s="59"/>
      <c r="USN5" s="59"/>
      <c r="USO5" s="59"/>
      <c r="USP5" s="59"/>
      <c r="USQ5" s="59"/>
      <c r="USR5" s="59"/>
      <c r="USS5" s="59"/>
      <c r="UST5" s="59"/>
      <c r="USU5" s="59"/>
      <c r="USV5" s="59"/>
      <c r="USW5" s="59"/>
      <c r="USX5" s="59"/>
      <c r="USY5" s="59"/>
      <c r="USZ5" s="59"/>
      <c r="UTA5" s="59"/>
      <c r="UTB5" s="59"/>
      <c r="UTC5" s="59"/>
      <c r="UTD5" s="59"/>
      <c r="UTE5" s="59"/>
      <c r="UTF5" s="59"/>
      <c r="UTG5" s="59"/>
      <c r="UTH5" s="59"/>
      <c r="UTI5" s="59"/>
      <c r="UTJ5" s="59"/>
      <c r="UTK5" s="59"/>
      <c r="UTL5" s="59"/>
      <c r="UTM5" s="59"/>
      <c r="UTN5" s="59"/>
      <c r="UTO5" s="59"/>
      <c r="UTP5" s="59"/>
      <c r="UTQ5" s="59"/>
      <c r="UTR5" s="59"/>
      <c r="UTS5" s="59"/>
      <c r="UTT5" s="59"/>
      <c r="UTU5" s="59"/>
      <c r="UTV5" s="59"/>
      <c r="UTW5" s="59"/>
      <c r="UTX5" s="59"/>
      <c r="UTY5" s="59"/>
      <c r="UTZ5" s="59"/>
      <c r="UUA5" s="59"/>
      <c r="UUB5" s="59"/>
      <c r="UUC5" s="59"/>
      <c r="UUD5" s="59"/>
      <c r="UUE5" s="59"/>
      <c r="UUF5" s="59"/>
      <c r="UUG5" s="59"/>
      <c r="UUH5" s="59"/>
      <c r="UUI5" s="59"/>
      <c r="UUJ5" s="59"/>
      <c r="UUK5" s="59"/>
      <c r="UUL5" s="59"/>
      <c r="UUM5" s="59"/>
      <c r="UUN5" s="59"/>
      <c r="UUO5" s="59"/>
      <c r="UUP5" s="59"/>
      <c r="UUQ5" s="59"/>
      <c r="UUR5" s="59"/>
      <c r="UUS5" s="59"/>
      <c r="UUT5" s="59"/>
      <c r="UUU5" s="59"/>
      <c r="UUV5" s="59"/>
      <c r="UUW5" s="59"/>
      <c r="UUX5" s="59"/>
      <c r="UUY5" s="59"/>
      <c r="UUZ5" s="59"/>
      <c r="UVA5" s="59"/>
      <c r="UVB5" s="59"/>
      <c r="UVC5" s="59"/>
      <c r="UVD5" s="59"/>
      <c r="UVE5" s="59"/>
      <c r="UVF5" s="59"/>
      <c r="UVG5" s="59"/>
      <c r="UVH5" s="59"/>
      <c r="UVI5" s="59"/>
      <c r="UVJ5" s="59"/>
      <c r="UVK5" s="59"/>
      <c r="UVL5" s="59"/>
      <c r="UVM5" s="59"/>
      <c r="UVN5" s="59"/>
      <c r="UVO5" s="59"/>
      <c r="UVP5" s="59"/>
      <c r="UVQ5" s="59"/>
      <c r="UVR5" s="59"/>
      <c r="UVS5" s="59"/>
      <c r="UVT5" s="59"/>
      <c r="UVU5" s="59"/>
      <c r="UVV5" s="59"/>
      <c r="UVW5" s="59"/>
      <c r="UVX5" s="59"/>
      <c r="UVY5" s="59"/>
      <c r="UVZ5" s="59"/>
      <c r="UWA5" s="59"/>
      <c r="UWB5" s="59"/>
      <c r="UWC5" s="59"/>
      <c r="UWD5" s="59"/>
      <c r="UWE5" s="59"/>
      <c r="UWF5" s="59"/>
      <c r="UWG5" s="59"/>
      <c r="UWH5" s="59"/>
      <c r="UWI5" s="59"/>
      <c r="UWJ5" s="59"/>
      <c r="UWK5" s="59"/>
      <c r="UWL5" s="59"/>
      <c r="UWM5" s="59"/>
      <c r="UWN5" s="59"/>
      <c r="UWO5" s="59"/>
      <c r="UWP5" s="59"/>
      <c r="UWQ5" s="59"/>
      <c r="UWR5" s="59"/>
      <c r="UWS5" s="59"/>
      <c r="UWT5" s="59"/>
      <c r="UWU5" s="59"/>
      <c r="UWV5" s="59"/>
      <c r="UWW5" s="59"/>
      <c r="UWX5" s="59"/>
      <c r="UWY5" s="59"/>
      <c r="UWZ5" s="59"/>
      <c r="UXA5" s="59"/>
      <c r="UXB5" s="59"/>
      <c r="UXC5" s="59"/>
      <c r="UXD5" s="59"/>
      <c r="UXE5" s="59"/>
      <c r="UXF5" s="59"/>
      <c r="UXG5" s="59"/>
      <c r="UXH5" s="59"/>
      <c r="UXI5" s="59"/>
      <c r="UXJ5" s="59"/>
      <c r="UXK5" s="59"/>
      <c r="UXL5" s="59"/>
      <c r="UXM5" s="59"/>
      <c r="UXN5" s="59"/>
      <c r="UXO5" s="59"/>
      <c r="UXP5" s="59"/>
      <c r="UXQ5" s="59"/>
      <c r="UXR5" s="59"/>
      <c r="UXS5" s="59"/>
      <c r="UXT5" s="59"/>
      <c r="UXU5" s="59"/>
      <c r="UXV5" s="59"/>
      <c r="UXW5" s="59"/>
      <c r="UXX5" s="59"/>
      <c r="UXY5" s="59"/>
      <c r="UXZ5" s="59"/>
      <c r="UYA5" s="59"/>
      <c r="UYB5" s="59"/>
      <c r="UYC5" s="59"/>
      <c r="UYD5" s="59"/>
      <c r="UYE5" s="59"/>
      <c r="UYF5" s="59"/>
      <c r="UYG5" s="59"/>
      <c r="UYH5" s="59"/>
      <c r="UYI5" s="59"/>
      <c r="UYJ5" s="59"/>
      <c r="UYK5" s="59"/>
      <c r="UYL5" s="59"/>
      <c r="UYM5" s="59"/>
      <c r="UYN5" s="59"/>
      <c r="UYO5" s="59"/>
      <c r="UYP5" s="59"/>
      <c r="UYQ5" s="59"/>
      <c r="UYR5" s="59"/>
      <c r="UYS5" s="59"/>
      <c r="UYT5" s="59"/>
      <c r="UYU5" s="59"/>
      <c r="UYV5" s="59"/>
      <c r="UYW5" s="59"/>
      <c r="UYX5" s="59"/>
      <c r="UYY5" s="59"/>
      <c r="UYZ5" s="59"/>
      <c r="UZA5" s="59"/>
      <c r="UZB5" s="59"/>
      <c r="UZC5" s="59"/>
      <c r="UZD5" s="59"/>
      <c r="UZE5" s="59"/>
      <c r="UZF5" s="59"/>
      <c r="UZG5" s="59"/>
      <c r="UZH5" s="59"/>
      <c r="UZI5" s="59"/>
      <c r="UZJ5" s="59"/>
      <c r="UZK5" s="59"/>
      <c r="UZL5" s="59"/>
      <c r="UZM5" s="59"/>
      <c r="UZN5" s="59"/>
      <c r="UZO5" s="59"/>
      <c r="UZP5" s="59"/>
      <c r="UZQ5" s="59"/>
      <c r="UZR5" s="59"/>
      <c r="UZS5" s="59"/>
      <c r="UZT5" s="59"/>
      <c r="UZU5" s="59"/>
      <c r="UZV5" s="59"/>
      <c r="UZW5" s="59"/>
      <c r="UZX5" s="59"/>
      <c r="UZY5" s="59"/>
      <c r="UZZ5" s="59"/>
      <c r="VAA5" s="59"/>
      <c r="VAB5" s="59"/>
      <c r="VAC5" s="59"/>
      <c r="VAD5" s="59"/>
      <c r="VAE5" s="59"/>
      <c r="VAF5" s="59"/>
      <c r="VAG5" s="59"/>
      <c r="VAH5" s="59"/>
      <c r="VAI5" s="59"/>
      <c r="VAJ5" s="59"/>
      <c r="VAK5" s="59"/>
      <c r="VAL5" s="59"/>
      <c r="VAM5" s="59"/>
      <c r="VAN5" s="59"/>
      <c r="VAO5" s="59"/>
      <c r="VAP5" s="59"/>
      <c r="VAQ5" s="59"/>
      <c r="VAR5" s="59"/>
      <c r="VAS5" s="59"/>
      <c r="VAT5" s="59"/>
      <c r="VAU5" s="59"/>
      <c r="VAV5" s="59"/>
      <c r="VAW5" s="59"/>
      <c r="VAX5" s="59"/>
      <c r="VAY5" s="59"/>
      <c r="VAZ5" s="59"/>
      <c r="VBA5" s="59"/>
      <c r="VBB5" s="59"/>
      <c r="VBC5" s="59"/>
      <c r="VBD5" s="59"/>
      <c r="VBE5" s="59"/>
      <c r="VBF5" s="59"/>
      <c r="VBG5" s="59"/>
      <c r="VBH5" s="59"/>
      <c r="VBI5" s="59"/>
      <c r="VBJ5" s="59"/>
      <c r="VBK5" s="59"/>
      <c r="VBL5" s="59"/>
      <c r="VBM5" s="59"/>
      <c r="VBN5" s="59"/>
      <c r="VBO5" s="59"/>
      <c r="VBP5" s="59"/>
      <c r="VBQ5" s="59"/>
      <c r="VBR5" s="59"/>
      <c r="VBS5" s="59"/>
      <c r="VBT5" s="59"/>
      <c r="VBU5" s="59"/>
      <c r="VBV5" s="59"/>
      <c r="VBW5" s="59"/>
      <c r="VBX5" s="59"/>
      <c r="VBY5" s="59"/>
      <c r="VBZ5" s="59"/>
      <c r="VCA5" s="59"/>
      <c r="VCB5" s="59"/>
      <c r="VCC5" s="59"/>
      <c r="VCD5" s="59"/>
      <c r="VCE5" s="59"/>
      <c r="VCF5" s="59"/>
      <c r="VCG5" s="59"/>
      <c r="VCH5" s="59"/>
      <c r="VCI5" s="59"/>
      <c r="VCJ5" s="59"/>
      <c r="VCK5" s="59"/>
      <c r="VCL5" s="59"/>
      <c r="VCM5" s="59"/>
      <c r="VCN5" s="59"/>
      <c r="VCO5" s="59"/>
      <c r="VCP5" s="59"/>
      <c r="VCQ5" s="59"/>
      <c r="VCR5" s="59"/>
      <c r="VCS5" s="59"/>
      <c r="VCT5" s="59"/>
      <c r="VCU5" s="59"/>
      <c r="VCV5" s="59"/>
      <c r="VCW5" s="59"/>
      <c r="VCX5" s="59"/>
      <c r="VCY5" s="59"/>
      <c r="VCZ5" s="59"/>
      <c r="VDA5" s="59"/>
      <c r="VDB5" s="59"/>
      <c r="VDC5" s="59"/>
      <c r="VDD5" s="59"/>
      <c r="VDE5" s="59"/>
      <c r="VDF5" s="59"/>
      <c r="VDG5" s="59"/>
      <c r="VDH5" s="59"/>
      <c r="VDI5" s="59"/>
      <c r="VDJ5" s="59"/>
      <c r="VDK5" s="59"/>
      <c r="VDL5" s="59"/>
      <c r="VDM5" s="59"/>
      <c r="VDN5" s="59"/>
      <c r="VDO5" s="59"/>
      <c r="VDP5" s="59"/>
      <c r="VDQ5" s="59"/>
      <c r="VDR5" s="59"/>
      <c r="VDS5" s="59"/>
      <c r="VDT5" s="59"/>
      <c r="VDU5" s="59"/>
      <c r="VDV5" s="59"/>
      <c r="VDW5" s="59"/>
      <c r="VDX5" s="59"/>
      <c r="VDY5" s="59"/>
      <c r="VDZ5" s="59"/>
      <c r="VEA5" s="59"/>
      <c r="VEB5" s="59"/>
      <c r="VEC5" s="59"/>
      <c r="VED5" s="59"/>
      <c r="VEE5" s="59"/>
      <c r="VEF5" s="59"/>
      <c r="VEG5" s="59"/>
      <c r="VEH5" s="59"/>
      <c r="VEI5" s="59"/>
      <c r="VEJ5" s="59"/>
      <c r="VEK5" s="59"/>
      <c r="VEL5" s="59"/>
      <c r="VEM5" s="59"/>
      <c r="VEN5" s="59"/>
      <c r="VEO5" s="59"/>
      <c r="VEP5" s="59"/>
      <c r="VEQ5" s="59"/>
      <c r="VER5" s="59"/>
      <c r="VES5" s="59"/>
      <c r="VET5" s="59"/>
      <c r="VEU5" s="59"/>
      <c r="VEV5" s="59"/>
      <c r="VEW5" s="59"/>
      <c r="VEX5" s="59"/>
      <c r="VEY5" s="59"/>
      <c r="VEZ5" s="59"/>
      <c r="VFA5" s="59"/>
      <c r="VFB5" s="59"/>
      <c r="VFC5" s="59"/>
      <c r="VFD5" s="59"/>
      <c r="VFE5" s="59"/>
      <c r="VFF5" s="59"/>
      <c r="VFG5" s="59"/>
      <c r="VFH5" s="59"/>
      <c r="VFI5" s="59"/>
      <c r="VFJ5" s="59"/>
      <c r="VFK5" s="59"/>
      <c r="VFL5" s="59"/>
      <c r="VFM5" s="59"/>
      <c r="VFN5" s="59"/>
      <c r="VFO5" s="59"/>
      <c r="VFP5" s="59"/>
      <c r="VFQ5" s="59"/>
      <c r="VFR5" s="59"/>
      <c r="VFS5" s="59"/>
      <c r="VFT5" s="59"/>
      <c r="VFU5" s="59"/>
      <c r="VFV5" s="59"/>
      <c r="VFW5" s="59"/>
      <c r="VFX5" s="59"/>
      <c r="VFY5" s="59"/>
      <c r="VFZ5" s="59"/>
      <c r="VGA5" s="59"/>
      <c r="VGB5" s="59"/>
      <c r="VGC5" s="59"/>
      <c r="VGD5" s="59"/>
      <c r="VGE5" s="59"/>
      <c r="VGF5" s="59"/>
      <c r="VGG5" s="59"/>
      <c r="VGH5" s="59"/>
      <c r="VGI5" s="59"/>
      <c r="VGJ5" s="59"/>
      <c r="VGK5" s="59"/>
      <c r="VGL5" s="59"/>
      <c r="VGM5" s="59"/>
      <c r="VGN5" s="59"/>
      <c r="VGO5" s="59"/>
      <c r="VGP5" s="59"/>
      <c r="VGQ5" s="59"/>
      <c r="VGR5" s="59"/>
      <c r="VGS5" s="59"/>
      <c r="VGT5" s="59"/>
      <c r="VGU5" s="59"/>
      <c r="VGV5" s="59"/>
      <c r="VGW5" s="59"/>
      <c r="VGX5" s="59"/>
      <c r="VGY5" s="59"/>
      <c r="VGZ5" s="59"/>
      <c r="VHA5" s="59"/>
      <c r="VHB5" s="59"/>
      <c r="VHC5" s="59"/>
      <c r="VHD5" s="59"/>
      <c r="VHE5" s="59"/>
      <c r="VHF5" s="59"/>
      <c r="VHG5" s="59"/>
      <c r="VHH5" s="59"/>
      <c r="VHI5" s="59"/>
      <c r="VHJ5" s="59"/>
      <c r="VHK5" s="59"/>
      <c r="VHL5" s="59"/>
      <c r="VHM5" s="59"/>
      <c r="VHN5" s="59"/>
      <c r="VHO5" s="59"/>
      <c r="VHP5" s="59"/>
      <c r="VHQ5" s="59"/>
      <c r="VHR5" s="59"/>
      <c r="VHS5" s="59"/>
      <c r="VHT5" s="59"/>
      <c r="VHU5" s="59"/>
      <c r="VHV5" s="59"/>
      <c r="VHW5" s="59"/>
      <c r="VHX5" s="59"/>
      <c r="VHY5" s="59"/>
      <c r="VHZ5" s="59"/>
      <c r="VIA5" s="59"/>
      <c r="VIB5" s="59"/>
      <c r="VIC5" s="59"/>
      <c r="VID5" s="59"/>
      <c r="VIE5" s="59"/>
      <c r="VIF5" s="59"/>
      <c r="VIG5" s="59"/>
      <c r="VIH5" s="59"/>
      <c r="VII5" s="59"/>
      <c r="VIJ5" s="59"/>
      <c r="VIK5" s="59"/>
      <c r="VIL5" s="59"/>
      <c r="VIM5" s="59"/>
      <c r="VIN5" s="59"/>
      <c r="VIO5" s="59"/>
      <c r="VIP5" s="59"/>
      <c r="VIQ5" s="59"/>
      <c r="VIR5" s="59"/>
      <c r="VIS5" s="59"/>
      <c r="VIT5" s="59"/>
      <c r="VIU5" s="59"/>
      <c r="VIV5" s="59"/>
      <c r="VIW5" s="59"/>
      <c r="VIX5" s="59"/>
      <c r="VIY5" s="59"/>
      <c r="VIZ5" s="59"/>
      <c r="VJA5" s="59"/>
      <c r="VJB5" s="59"/>
      <c r="VJC5" s="59"/>
      <c r="VJD5" s="59"/>
      <c r="VJE5" s="59"/>
      <c r="VJF5" s="59"/>
      <c r="VJG5" s="59"/>
      <c r="VJH5" s="59"/>
      <c r="VJI5" s="59"/>
      <c r="VJJ5" s="59"/>
      <c r="VJK5" s="59"/>
      <c r="VJL5" s="59"/>
      <c r="VJM5" s="59"/>
      <c r="VJN5" s="59"/>
      <c r="VJO5" s="59"/>
      <c r="VJP5" s="59"/>
      <c r="VJQ5" s="59"/>
      <c r="VJR5" s="59"/>
      <c r="VJS5" s="59"/>
      <c r="VJT5" s="59"/>
      <c r="VJU5" s="59"/>
      <c r="VJV5" s="59"/>
      <c r="VJW5" s="59"/>
      <c r="VJX5" s="59"/>
      <c r="VJY5" s="59"/>
      <c r="VJZ5" s="59"/>
      <c r="VKA5" s="59"/>
      <c r="VKB5" s="59"/>
      <c r="VKC5" s="59"/>
      <c r="VKD5" s="59"/>
      <c r="VKE5" s="59"/>
      <c r="VKF5" s="59"/>
      <c r="VKG5" s="59"/>
      <c r="VKH5" s="59"/>
      <c r="VKI5" s="59"/>
      <c r="VKJ5" s="59"/>
      <c r="VKK5" s="59"/>
      <c r="VKL5" s="59"/>
      <c r="VKM5" s="59"/>
      <c r="VKN5" s="59"/>
      <c r="VKO5" s="59"/>
      <c r="VKP5" s="59"/>
      <c r="VKQ5" s="59"/>
      <c r="VKR5" s="59"/>
      <c r="VKS5" s="59"/>
      <c r="VKT5" s="59"/>
      <c r="VKU5" s="59"/>
      <c r="VKV5" s="59"/>
      <c r="VKW5" s="59"/>
      <c r="VKX5" s="59"/>
      <c r="VKY5" s="59"/>
      <c r="VKZ5" s="59"/>
      <c r="VLA5" s="59"/>
      <c r="VLB5" s="59"/>
      <c r="VLC5" s="59"/>
      <c r="VLD5" s="59"/>
      <c r="VLE5" s="59"/>
      <c r="VLF5" s="59"/>
      <c r="VLG5" s="59"/>
      <c r="VLH5" s="59"/>
      <c r="VLI5" s="59"/>
      <c r="VLJ5" s="59"/>
      <c r="VLK5" s="59"/>
      <c r="VLL5" s="59"/>
      <c r="VLM5" s="59"/>
      <c r="VLN5" s="59"/>
      <c r="VLO5" s="59"/>
      <c r="VLP5" s="59"/>
      <c r="VLQ5" s="59"/>
      <c r="VLR5" s="59"/>
      <c r="VLS5" s="59"/>
      <c r="VLT5" s="59"/>
      <c r="VLU5" s="59"/>
      <c r="VLV5" s="59"/>
      <c r="VLW5" s="59"/>
      <c r="VLX5" s="59"/>
      <c r="VLY5" s="59"/>
      <c r="VLZ5" s="59"/>
      <c r="VMA5" s="59"/>
      <c r="VMB5" s="59"/>
      <c r="VMC5" s="59"/>
      <c r="VMD5" s="59"/>
      <c r="VME5" s="59"/>
      <c r="VMF5" s="59"/>
      <c r="VMG5" s="59"/>
      <c r="VMH5" s="59"/>
      <c r="VMI5" s="59"/>
      <c r="VMJ5" s="59"/>
      <c r="VMK5" s="59"/>
      <c r="VML5" s="59"/>
      <c r="VMM5" s="59"/>
      <c r="VMN5" s="59"/>
      <c r="VMO5" s="59"/>
      <c r="VMP5" s="59"/>
      <c r="VMQ5" s="59"/>
      <c r="VMR5" s="59"/>
      <c r="VMS5" s="59"/>
      <c r="VMT5" s="59"/>
      <c r="VMU5" s="59"/>
      <c r="VMV5" s="59"/>
      <c r="VMW5" s="59"/>
      <c r="VMX5" s="59"/>
      <c r="VMY5" s="59"/>
      <c r="VMZ5" s="59"/>
      <c r="VNA5" s="59"/>
      <c r="VNB5" s="59"/>
      <c r="VNC5" s="59"/>
      <c r="VND5" s="59"/>
      <c r="VNE5" s="59"/>
      <c r="VNF5" s="59"/>
      <c r="VNG5" s="59"/>
      <c r="VNH5" s="59"/>
      <c r="VNI5" s="59"/>
      <c r="VNJ5" s="59"/>
      <c r="VNK5" s="59"/>
      <c r="VNL5" s="59"/>
      <c r="VNM5" s="59"/>
      <c r="VNN5" s="59"/>
      <c r="VNO5" s="59"/>
      <c r="VNP5" s="59"/>
      <c r="VNQ5" s="59"/>
      <c r="VNR5" s="59"/>
      <c r="VNS5" s="59"/>
      <c r="VNT5" s="59"/>
      <c r="VNU5" s="59"/>
      <c r="VNV5" s="59"/>
      <c r="VNW5" s="59"/>
      <c r="VNX5" s="59"/>
      <c r="VNY5" s="59"/>
      <c r="VNZ5" s="59"/>
      <c r="VOA5" s="59"/>
      <c r="VOB5" s="59"/>
      <c r="VOC5" s="59"/>
      <c r="VOD5" s="59"/>
      <c r="VOE5" s="59"/>
      <c r="VOF5" s="59"/>
      <c r="VOG5" s="59"/>
      <c r="VOH5" s="59"/>
      <c r="VOI5" s="59"/>
      <c r="VOJ5" s="59"/>
      <c r="VOK5" s="59"/>
      <c r="VOL5" s="59"/>
      <c r="VOM5" s="59"/>
      <c r="VON5" s="59"/>
      <c r="VOO5" s="59"/>
      <c r="VOP5" s="59"/>
      <c r="VOQ5" s="59"/>
      <c r="VOR5" s="59"/>
      <c r="VOS5" s="59"/>
      <c r="VOT5" s="59"/>
      <c r="VOU5" s="59"/>
      <c r="VOV5" s="59"/>
      <c r="VOW5" s="59"/>
      <c r="VOX5" s="59"/>
      <c r="VOY5" s="59"/>
      <c r="VOZ5" s="59"/>
      <c r="VPA5" s="59"/>
      <c r="VPB5" s="59"/>
      <c r="VPC5" s="59"/>
      <c r="VPD5" s="59"/>
      <c r="VPE5" s="59"/>
      <c r="VPF5" s="59"/>
      <c r="VPG5" s="59"/>
      <c r="VPH5" s="59"/>
      <c r="VPI5" s="59"/>
      <c r="VPJ5" s="59"/>
      <c r="VPK5" s="59"/>
      <c r="VPL5" s="59"/>
      <c r="VPM5" s="59"/>
      <c r="VPN5" s="59"/>
      <c r="VPO5" s="59"/>
      <c r="VPP5" s="59"/>
      <c r="VPQ5" s="59"/>
      <c r="VPR5" s="59"/>
      <c r="VPS5" s="59"/>
      <c r="VPT5" s="59"/>
      <c r="VPU5" s="59"/>
      <c r="VPV5" s="59"/>
      <c r="VPW5" s="59"/>
      <c r="VPX5" s="59"/>
      <c r="VPY5" s="59"/>
      <c r="VPZ5" s="59"/>
      <c r="VQA5" s="59"/>
      <c r="VQB5" s="59"/>
      <c r="VQC5" s="59"/>
      <c r="VQD5" s="59"/>
      <c r="VQE5" s="59"/>
      <c r="VQF5" s="59"/>
      <c r="VQG5" s="59"/>
      <c r="VQH5" s="59"/>
      <c r="VQI5" s="59"/>
      <c r="VQJ5" s="59"/>
      <c r="VQK5" s="59"/>
      <c r="VQL5" s="59"/>
      <c r="VQM5" s="59"/>
      <c r="VQN5" s="59"/>
      <c r="VQO5" s="59"/>
      <c r="VQP5" s="59"/>
      <c r="VQQ5" s="59"/>
      <c r="VQR5" s="59"/>
      <c r="VQS5" s="59"/>
      <c r="VQT5" s="59"/>
      <c r="VQU5" s="59"/>
      <c r="VQV5" s="59"/>
      <c r="VQW5" s="59"/>
      <c r="VQX5" s="59"/>
      <c r="VQY5" s="59"/>
      <c r="VQZ5" s="59"/>
      <c r="VRA5" s="59"/>
      <c r="VRB5" s="59"/>
      <c r="VRC5" s="59"/>
      <c r="VRD5" s="59"/>
      <c r="VRE5" s="59"/>
      <c r="VRF5" s="59"/>
      <c r="VRG5" s="59"/>
      <c r="VRH5" s="59"/>
      <c r="VRI5" s="59"/>
      <c r="VRJ5" s="59"/>
      <c r="VRK5" s="59"/>
      <c r="VRL5" s="59"/>
      <c r="VRM5" s="59"/>
      <c r="VRN5" s="59"/>
      <c r="VRO5" s="59"/>
      <c r="VRP5" s="59"/>
      <c r="VRQ5" s="59"/>
      <c r="VRR5" s="59"/>
      <c r="VRS5" s="59"/>
      <c r="VRT5" s="59"/>
      <c r="VRU5" s="59"/>
      <c r="VRV5" s="59"/>
      <c r="VRW5" s="59"/>
      <c r="VRX5" s="59"/>
      <c r="VRY5" s="59"/>
      <c r="VRZ5" s="59"/>
      <c r="VSA5" s="59"/>
      <c r="VSB5" s="59"/>
      <c r="VSC5" s="59"/>
      <c r="VSD5" s="59"/>
      <c r="VSE5" s="59"/>
      <c r="VSF5" s="59"/>
      <c r="VSG5" s="59"/>
      <c r="VSH5" s="59"/>
      <c r="VSI5" s="59"/>
      <c r="VSJ5" s="59"/>
      <c r="VSK5" s="59"/>
      <c r="VSL5" s="59"/>
      <c r="VSM5" s="59"/>
      <c r="VSN5" s="59"/>
      <c r="VSO5" s="59"/>
      <c r="VSP5" s="59"/>
      <c r="VSQ5" s="59"/>
      <c r="VSR5" s="59"/>
      <c r="VSS5" s="59"/>
      <c r="VST5" s="59"/>
      <c r="VSU5" s="59"/>
      <c r="VSV5" s="59"/>
      <c r="VSW5" s="59"/>
      <c r="VSX5" s="59"/>
      <c r="VSY5" s="59"/>
      <c r="VSZ5" s="59"/>
      <c r="VTA5" s="59"/>
      <c r="VTB5" s="59"/>
      <c r="VTC5" s="59"/>
      <c r="VTD5" s="59"/>
      <c r="VTE5" s="59"/>
      <c r="VTF5" s="59"/>
      <c r="VTG5" s="59"/>
      <c r="VTH5" s="59"/>
      <c r="VTI5" s="59"/>
      <c r="VTJ5" s="59"/>
      <c r="VTK5" s="59"/>
      <c r="VTL5" s="59"/>
      <c r="VTM5" s="59"/>
      <c r="VTN5" s="59"/>
      <c r="VTO5" s="59"/>
      <c r="VTP5" s="59"/>
      <c r="VTQ5" s="59"/>
      <c r="VTR5" s="59"/>
      <c r="VTS5" s="59"/>
      <c r="VTT5" s="59"/>
      <c r="VTU5" s="59"/>
      <c r="VTV5" s="59"/>
      <c r="VTW5" s="59"/>
      <c r="VTX5" s="59"/>
      <c r="VTY5" s="59"/>
      <c r="VTZ5" s="59"/>
      <c r="VUA5" s="59"/>
      <c r="VUB5" s="59"/>
      <c r="VUC5" s="59"/>
      <c r="VUD5" s="59"/>
      <c r="VUE5" s="59"/>
      <c r="VUF5" s="59"/>
      <c r="VUG5" s="59"/>
      <c r="VUH5" s="59"/>
      <c r="VUI5" s="59"/>
      <c r="VUJ5" s="59"/>
      <c r="VUK5" s="59"/>
      <c r="VUL5" s="59"/>
      <c r="VUM5" s="59"/>
      <c r="VUN5" s="59"/>
      <c r="VUO5" s="59"/>
      <c r="VUP5" s="59"/>
      <c r="VUQ5" s="59"/>
      <c r="VUR5" s="59"/>
      <c r="VUS5" s="59"/>
      <c r="VUT5" s="59"/>
      <c r="VUU5" s="59"/>
      <c r="VUV5" s="59"/>
      <c r="VUW5" s="59"/>
      <c r="VUX5" s="59"/>
      <c r="VUY5" s="59"/>
      <c r="VUZ5" s="59"/>
      <c r="VVA5" s="59"/>
      <c r="VVB5" s="59"/>
      <c r="VVC5" s="59"/>
      <c r="VVD5" s="59"/>
      <c r="VVE5" s="59"/>
      <c r="VVF5" s="59"/>
      <c r="VVG5" s="59"/>
      <c r="VVH5" s="59"/>
      <c r="VVI5" s="59"/>
      <c r="VVJ5" s="59"/>
      <c r="VVK5" s="59"/>
      <c r="VVL5" s="59"/>
      <c r="VVM5" s="59"/>
      <c r="VVN5" s="59"/>
      <c r="VVO5" s="59"/>
      <c r="VVP5" s="59"/>
      <c r="VVQ5" s="59"/>
      <c r="VVR5" s="59"/>
      <c r="VVS5" s="59"/>
      <c r="VVT5" s="59"/>
      <c r="VVU5" s="59"/>
      <c r="VVV5" s="59"/>
      <c r="VVW5" s="59"/>
      <c r="VVX5" s="59"/>
      <c r="VVY5" s="59"/>
      <c r="VVZ5" s="59"/>
      <c r="VWA5" s="59"/>
      <c r="VWB5" s="59"/>
      <c r="VWC5" s="59"/>
      <c r="VWD5" s="59"/>
      <c r="VWE5" s="59"/>
      <c r="VWF5" s="59"/>
      <c r="VWG5" s="59"/>
      <c r="VWH5" s="59"/>
      <c r="VWI5" s="59"/>
      <c r="VWJ5" s="59"/>
      <c r="VWK5" s="59"/>
      <c r="VWL5" s="59"/>
      <c r="VWM5" s="59"/>
      <c r="VWN5" s="59"/>
      <c r="VWO5" s="59"/>
      <c r="VWP5" s="59"/>
      <c r="VWQ5" s="59"/>
      <c r="VWR5" s="59"/>
      <c r="VWS5" s="59"/>
      <c r="VWT5" s="59"/>
      <c r="VWU5" s="59"/>
      <c r="VWV5" s="59"/>
      <c r="VWW5" s="59"/>
      <c r="VWX5" s="59"/>
      <c r="VWY5" s="59"/>
      <c r="VWZ5" s="59"/>
      <c r="VXA5" s="59"/>
      <c r="VXB5" s="59"/>
      <c r="VXC5" s="59"/>
      <c r="VXD5" s="59"/>
      <c r="VXE5" s="59"/>
      <c r="VXF5" s="59"/>
      <c r="VXG5" s="59"/>
      <c r="VXH5" s="59"/>
      <c r="VXI5" s="59"/>
      <c r="VXJ5" s="59"/>
      <c r="VXK5" s="59"/>
      <c r="VXL5" s="59"/>
      <c r="VXM5" s="59"/>
      <c r="VXN5" s="59"/>
      <c r="VXO5" s="59"/>
      <c r="VXP5" s="59"/>
      <c r="VXQ5" s="59"/>
      <c r="VXR5" s="59"/>
      <c r="VXS5" s="59"/>
      <c r="VXT5" s="59"/>
      <c r="VXU5" s="59"/>
      <c r="VXV5" s="59"/>
      <c r="VXW5" s="59"/>
      <c r="VXX5" s="59"/>
      <c r="VXY5" s="59"/>
      <c r="VXZ5" s="59"/>
      <c r="VYA5" s="59"/>
      <c r="VYB5" s="59"/>
      <c r="VYC5" s="59"/>
      <c r="VYD5" s="59"/>
      <c r="VYE5" s="59"/>
      <c r="VYF5" s="59"/>
      <c r="VYG5" s="59"/>
      <c r="VYH5" s="59"/>
      <c r="VYI5" s="59"/>
      <c r="VYJ5" s="59"/>
      <c r="VYK5" s="59"/>
      <c r="VYL5" s="59"/>
      <c r="VYM5" s="59"/>
      <c r="VYN5" s="59"/>
      <c r="VYO5" s="59"/>
      <c r="VYP5" s="59"/>
      <c r="VYQ5" s="59"/>
      <c r="VYR5" s="59"/>
      <c r="VYS5" s="59"/>
      <c r="VYT5" s="59"/>
      <c r="VYU5" s="59"/>
      <c r="VYV5" s="59"/>
      <c r="VYW5" s="59"/>
      <c r="VYX5" s="59"/>
      <c r="VYY5" s="59"/>
      <c r="VYZ5" s="59"/>
      <c r="VZA5" s="59"/>
      <c r="VZB5" s="59"/>
      <c r="VZC5" s="59"/>
      <c r="VZD5" s="59"/>
      <c r="VZE5" s="59"/>
      <c r="VZF5" s="59"/>
      <c r="VZG5" s="59"/>
      <c r="VZH5" s="59"/>
      <c r="VZI5" s="59"/>
      <c r="VZJ5" s="59"/>
      <c r="VZK5" s="59"/>
      <c r="VZL5" s="59"/>
      <c r="VZM5" s="59"/>
      <c r="VZN5" s="59"/>
      <c r="VZO5" s="59"/>
      <c r="VZP5" s="59"/>
      <c r="VZQ5" s="59"/>
      <c r="VZR5" s="59"/>
      <c r="VZS5" s="59"/>
      <c r="VZT5" s="59"/>
      <c r="VZU5" s="59"/>
      <c r="VZV5" s="59"/>
      <c r="VZW5" s="59"/>
      <c r="VZX5" s="59"/>
      <c r="VZY5" s="59"/>
      <c r="VZZ5" s="59"/>
      <c r="WAA5" s="59"/>
      <c r="WAB5" s="59"/>
      <c r="WAC5" s="59"/>
      <c r="WAD5" s="59"/>
      <c r="WAE5" s="59"/>
      <c r="WAF5" s="59"/>
      <c r="WAG5" s="59"/>
      <c r="WAH5" s="59"/>
      <c r="WAI5" s="59"/>
      <c r="WAJ5" s="59"/>
      <c r="WAK5" s="59"/>
      <c r="WAL5" s="59"/>
      <c r="WAM5" s="59"/>
      <c r="WAN5" s="59"/>
      <c r="WAO5" s="59"/>
      <c r="WAP5" s="59"/>
      <c r="WAQ5" s="59"/>
      <c r="WAR5" s="59"/>
      <c r="WAS5" s="59"/>
      <c r="WAT5" s="59"/>
      <c r="WAU5" s="59"/>
      <c r="WAV5" s="59"/>
      <c r="WAW5" s="59"/>
      <c r="WAX5" s="59"/>
      <c r="WAY5" s="59"/>
      <c r="WAZ5" s="59"/>
      <c r="WBA5" s="59"/>
      <c r="WBB5" s="59"/>
      <c r="WBC5" s="59"/>
      <c r="WBD5" s="59"/>
      <c r="WBE5" s="59"/>
      <c r="WBF5" s="59"/>
      <c r="WBG5" s="59"/>
      <c r="WBH5" s="59"/>
      <c r="WBI5" s="59"/>
      <c r="WBJ5" s="59"/>
      <c r="WBK5" s="59"/>
      <c r="WBL5" s="59"/>
      <c r="WBM5" s="59"/>
      <c r="WBN5" s="59"/>
      <c r="WBO5" s="59"/>
      <c r="WBP5" s="59"/>
      <c r="WBQ5" s="59"/>
      <c r="WBR5" s="59"/>
      <c r="WBS5" s="59"/>
      <c r="WBT5" s="59"/>
      <c r="WBU5" s="59"/>
      <c r="WBV5" s="59"/>
      <c r="WBW5" s="59"/>
      <c r="WBX5" s="59"/>
      <c r="WBY5" s="59"/>
      <c r="WBZ5" s="59"/>
      <c r="WCA5" s="59"/>
      <c r="WCB5" s="59"/>
      <c r="WCC5" s="59"/>
      <c r="WCD5" s="59"/>
      <c r="WCE5" s="59"/>
      <c r="WCF5" s="59"/>
      <c r="WCG5" s="59"/>
      <c r="WCH5" s="59"/>
      <c r="WCI5" s="59"/>
      <c r="WCJ5" s="59"/>
      <c r="WCK5" s="59"/>
      <c r="WCL5" s="59"/>
      <c r="WCM5" s="59"/>
      <c r="WCN5" s="59"/>
      <c r="WCO5" s="59"/>
      <c r="WCP5" s="59"/>
      <c r="WCQ5" s="59"/>
      <c r="WCR5" s="59"/>
      <c r="WCS5" s="59"/>
      <c r="WCT5" s="59"/>
      <c r="WCU5" s="59"/>
      <c r="WCV5" s="59"/>
      <c r="WCW5" s="59"/>
      <c r="WCX5" s="59"/>
      <c r="WCY5" s="59"/>
      <c r="WCZ5" s="59"/>
      <c r="WDA5" s="59"/>
      <c r="WDB5" s="59"/>
      <c r="WDC5" s="59"/>
      <c r="WDD5" s="59"/>
      <c r="WDE5" s="59"/>
      <c r="WDF5" s="59"/>
      <c r="WDG5" s="59"/>
      <c r="WDH5" s="59"/>
      <c r="WDI5" s="59"/>
      <c r="WDJ5" s="59"/>
      <c r="WDK5" s="59"/>
      <c r="WDL5" s="59"/>
      <c r="WDM5" s="59"/>
      <c r="WDN5" s="59"/>
      <c r="WDO5" s="59"/>
      <c r="WDP5" s="59"/>
      <c r="WDQ5" s="59"/>
      <c r="WDR5" s="59"/>
      <c r="WDS5" s="59"/>
      <c r="WDT5" s="59"/>
      <c r="WDU5" s="59"/>
      <c r="WDV5" s="59"/>
      <c r="WDW5" s="59"/>
      <c r="WDX5" s="59"/>
      <c r="WDY5" s="59"/>
      <c r="WDZ5" s="59"/>
      <c r="WEA5" s="59"/>
      <c r="WEB5" s="59"/>
      <c r="WEC5" s="59"/>
      <c r="WED5" s="59"/>
      <c r="WEE5" s="59"/>
      <c r="WEF5" s="59"/>
      <c r="WEG5" s="59"/>
      <c r="WEH5" s="59"/>
      <c r="WEI5" s="59"/>
      <c r="WEJ5" s="59"/>
      <c r="WEK5" s="59"/>
      <c r="WEL5" s="59"/>
      <c r="WEM5" s="59"/>
      <c r="WEN5" s="59"/>
      <c r="WEO5" s="59"/>
      <c r="WEP5" s="59"/>
      <c r="WEQ5" s="59"/>
      <c r="WER5" s="59"/>
      <c r="WES5" s="59"/>
      <c r="WET5" s="59"/>
      <c r="WEU5" s="59"/>
      <c r="WEV5" s="59"/>
      <c r="WEW5" s="59"/>
      <c r="WEX5" s="59"/>
      <c r="WEY5" s="59"/>
      <c r="WEZ5" s="59"/>
      <c r="WFA5" s="59"/>
      <c r="WFB5" s="59"/>
      <c r="WFC5" s="59"/>
      <c r="WFD5" s="59"/>
      <c r="WFE5" s="59"/>
      <c r="WFF5" s="59"/>
      <c r="WFG5" s="59"/>
      <c r="WFH5" s="59"/>
      <c r="WFI5" s="59"/>
      <c r="WFJ5" s="59"/>
      <c r="WFK5" s="59"/>
      <c r="WFL5" s="59"/>
      <c r="WFM5" s="59"/>
      <c r="WFN5" s="59"/>
      <c r="WFO5" s="59"/>
      <c r="WFP5" s="59"/>
      <c r="WFQ5" s="59"/>
      <c r="WFR5" s="59"/>
      <c r="WFS5" s="59"/>
      <c r="WFT5" s="59"/>
      <c r="WFU5" s="59"/>
      <c r="WFV5" s="59"/>
      <c r="WFW5" s="59"/>
      <c r="WFX5" s="59"/>
      <c r="WFY5" s="59"/>
      <c r="WFZ5" s="59"/>
      <c r="WGA5" s="59"/>
      <c r="WGB5" s="59"/>
      <c r="WGC5" s="59"/>
      <c r="WGD5" s="59"/>
      <c r="WGE5" s="59"/>
      <c r="WGF5" s="59"/>
      <c r="WGG5" s="59"/>
      <c r="WGH5" s="59"/>
      <c r="WGI5" s="59"/>
      <c r="WGJ5" s="59"/>
      <c r="WGK5" s="59"/>
      <c r="WGL5" s="59"/>
      <c r="WGM5" s="59"/>
      <c r="WGN5" s="59"/>
      <c r="WGO5" s="59"/>
      <c r="WGP5" s="59"/>
      <c r="WGQ5" s="59"/>
      <c r="WGR5" s="59"/>
      <c r="WGS5" s="59"/>
      <c r="WGT5" s="59"/>
      <c r="WGU5" s="59"/>
      <c r="WGV5" s="59"/>
      <c r="WGW5" s="59"/>
      <c r="WGX5" s="59"/>
      <c r="WGY5" s="59"/>
      <c r="WGZ5" s="59"/>
      <c r="WHA5" s="59"/>
      <c r="WHB5" s="59"/>
      <c r="WHC5" s="59"/>
      <c r="WHD5" s="59"/>
      <c r="WHE5" s="59"/>
      <c r="WHF5" s="59"/>
      <c r="WHG5" s="59"/>
      <c r="WHH5" s="59"/>
      <c r="WHI5" s="59"/>
      <c r="WHJ5" s="59"/>
      <c r="WHK5" s="59"/>
      <c r="WHL5" s="59"/>
      <c r="WHM5" s="59"/>
      <c r="WHN5" s="59"/>
      <c r="WHO5" s="59"/>
      <c r="WHP5" s="59"/>
      <c r="WHQ5" s="59"/>
      <c r="WHR5" s="59"/>
      <c r="WHS5" s="59"/>
      <c r="WHT5" s="59"/>
      <c r="WHU5" s="59"/>
      <c r="WHV5" s="59"/>
      <c r="WHW5" s="59"/>
      <c r="WHX5" s="59"/>
      <c r="WHY5" s="59"/>
      <c r="WHZ5" s="59"/>
      <c r="WIA5" s="59"/>
      <c r="WIB5" s="59"/>
      <c r="WIC5" s="59"/>
      <c r="WID5" s="59"/>
      <c r="WIE5" s="59"/>
      <c r="WIF5" s="59"/>
      <c r="WIG5" s="59"/>
      <c r="WIH5" s="59"/>
      <c r="WII5" s="59"/>
      <c r="WIJ5" s="59"/>
      <c r="WIK5" s="59"/>
      <c r="WIL5" s="59"/>
      <c r="WIM5" s="59"/>
      <c r="WIN5" s="59"/>
      <c r="WIO5" s="59"/>
      <c r="WIP5" s="59"/>
      <c r="WIQ5" s="59"/>
      <c r="WIR5" s="59"/>
      <c r="WIS5" s="59"/>
      <c r="WIT5" s="59"/>
      <c r="WIU5" s="59"/>
      <c r="WIV5" s="59"/>
      <c r="WIW5" s="59"/>
      <c r="WIX5" s="59"/>
      <c r="WIY5" s="59"/>
      <c r="WIZ5" s="59"/>
      <c r="WJA5" s="59"/>
      <c r="WJB5" s="59"/>
      <c r="WJC5" s="59"/>
      <c r="WJD5" s="59"/>
      <c r="WJE5" s="59"/>
      <c r="WJF5" s="59"/>
      <c r="WJG5" s="59"/>
      <c r="WJH5" s="59"/>
      <c r="WJI5" s="59"/>
      <c r="WJJ5" s="59"/>
      <c r="WJK5" s="59"/>
      <c r="WJL5" s="59"/>
      <c r="WJM5" s="59"/>
      <c r="WJN5" s="59"/>
      <c r="WJO5" s="59"/>
      <c r="WJP5" s="59"/>
      <c r="WJQ5" s="59"/>
      <c r="WJR5" s="59"/>
      <c r="WJS5" s="59"/>
      <c r="WJT5" s="59"/>
      <c r="WJU5" s="59"/>
      <c r="WJV5" s="59"/>
      <c r="WJW5" s="59"/>
      <c r="WJX5" s="59"/>
      <c r="WJY5" s="59"/>
      <c r="WJZ5" s="59"/>
      <c r="WKA5" s="59"/>
      <c r="WKB5" s="59"/>
      <c r="WKC5" s="59"/>
      <c r="WKD5" s="59"/>
      <c r="WKE5" s="59"/>
      <c r="WKF5" s="59"/>
      <c r="WKG5" s="59"/>
      <c r="WKH5" s="59"/>
      <c r="WKI5" s="59"/>
      <c r="WKJ5" s="59"/>
      <c r="WKK5" s="59"/>
      <c r="WKL5" s="59"/>
      <c r="WKM5" s="59"/>
      <c r="WKN5" s="59"/>
      <c r="WKO5" s="59"/>
      <c r="WKP5" s="59"/>
      <c r="WKQ5" s="59"/>
      <c r="WKR5" s="59"/>
      <c r="WKS5" s="59"/>
      <c r="WKT5" s="59"/>
      <c r="WKU5" s="59"/>
      <c r="WKV5" s="59"/>
      <c r="WKW5" s="59"/>
      <c r="WKX5" s="59"/>
      <c r="WKY5" s="59"/>
      <c r="WKZ5" s="59"/>
      <c r="WLA5" s="59"/>
      <c r="WLB5" s="59"/>
      <c r="WLC5" s="59"/>
      <c r="WLD5" s="59"/>
      <c r="WLE5" s="59"/>
      <c r="WLF5" s="59"/>
      <c r="WLG5" s="59"/>
      <c r="WLH5" s="59"/>
      <c r="WLI5" s="59"/>
      <c r="WLJ5" s="59"/>
      <c r="WLK5" s="59"/>
      <c r="WLL5" s="59"/>
      <c r="WLM5" s="59"/>
      <c r="WLN5" s="59"/>
      <c r="WLO5" s="59"/>
      <c r="WLP5" s="59"/>
      <c r="WLQ5" s="59"/>
      <c r="WLR5" s="59"/>
      <c r="WLS5" s="59"/>
      <c r="WLT5" s="59"/>
      <c r="WLU5" s="59"/>
      <c r="WLV5" s="59"/>
      <c r="WLW5" s="59"/>
      <c r="WLX5" s="59"/>
      <c r="WLY5" s="59"/>
      <c r="WLZ5" s="59"/>
      <c r="WMA5" s="59"/>
      <c r="WMB5" s="59"/>
      <c r="WMC5" s="59"/>
      <c r="WMD5" s="59"/>
      <c r="WME5" s="59"/>
      <c r="WMF5" s="59"/>
      <c r="WMG5" s="59"/>
      <c r="WMH5" s="59"/>
      <c r="WMI5" s="59"/>
      <c r="WMJ5" s="59"/>
      <c r="WMK5" s="59"/>
      <c r="WML5" s="59"/>
      <c r="WMM5" s="59"/>
      <c r="WMN5" s="59"/>
      <c r="WMO5" s="59"/>
      <c r="WMP5" s="59"/>
      <c r="WMQ5" s="59"/>
      <c r="WMR5" s="59"/>
      <c r="WMS5" s="59"/>
      <c r="WMT5" s="59"/>
      <c r="WMU5" s="59"/>
      <c r="WMV5" s="59"/>
      <c r="WMW5" s="59"/>
      <c r="WMX5" s="59"/>
      <c r="WMY5" s="59"/>
      <c r="WMZ5" s="59"/>
      <c r="WNA5" s="59"/>
      <c r="WNB5" s="59"/>
      <c r="WNC5" s="59"/>
      <c r="WND5" s="59"/>
      <c r="WNE5" s="59"/>
      <c r="WNF5" s="59"/>
      <c r="WNG5" s="59"/>
      <c r="WNH5" s="59"/>
      <c r="WNI5" s="59"/>
      <c r="WNJ5" s="59"/>
      <c r="WNK5" s="59"/>
      <c r="WNL5" s="59"/>
      <c r="WNM5" s="59"/>
      <c r="WNN5" s="59"/>
      <c r="WNO5" s="59"/>
      <c r="WNP5" s="59"/>
      <c r="WNQ5" s="59"/>
      <c r="WNR5" s="59"/>
      <c r="WNS5" s="59"/>
      <c r="WNT5" s="59"/>
      <c r="WNU5" s="59"/>
      <c r="WNV5" s="59"/>
      <c r="WNW5" s="59"/>
      <c r="WNX5" s="59"/>
      <c r="WNY5" s="59"/>
      <c r="WNZ5" s="59"/>
      <c r="WOA5" s="59"/>
      <c r="WOB5" s="59"/>
      <c r="WOC5" s="59"/>
      <c r="WOD5" s="59"/>
      <c r="WOE5" s="59"/>
      <c r="WOF5" s="59"/>
      <c r="WOG5" s="59"/>
      <c r="WOH5" s="59"/>
      <c r="WOI5" s="59"/>
      <c r="WOJ5" s="59"/>
      <c r="WOK5" s="59"/>
      <c r="WOL5" s="59"/>
      <c r="WOM5" s="59"/>
      <c r="WON5" s="59"/>
      <c r="WOO5" s="59"/>
      <c r="WOP5" s="59"/>
      <c r="WOQ5" s="59"/>
      <c r="WOR5" s="59"/>
      <c r="WOS5" s="59"/>
      <c r="WOT5" s="59"/>
      <c r="WOU5" s="59"/>
      <c r="WOV5" s="59"/>
      <c r="WOW5" s="59"/>
      <c r="WOX5" s="59"/>
      <c r="WOY5" s="59"/>
      <c r="WOZ5" s="59"/>
      <c r="WPA5" s="59"/>
      <c r="WPB5" s="59"/>
      <c r="WPC5" s="59"/>
      <c r="WPD5" s="59"/>
      <c r="WPE5" s="59"/>
      <c r="WPF5" s="59"/>
      <c r="WPG5" s="59"/>
      <c r="WPH5" s="59"/>
      <c r="WPI5" s="59"/>
      <c r="WPJ5" s="59"/>
      <c r="WPK5" s="59"/>
      <c r="WPL5" s="59"/>
      <c r="WPM5" s="59"/>
      <c r="WPN5" s="59"/>
      <c r="WPO5" s="59"/>
      <c r="WPP5" s="59"/>
      <c r="WPQ5" s="59"/>
      <c r="WPR5" s="59"/>
      <c r="WPS5" s="59"/>
      <c r="WPT5" s="59"/>
      <c r="WPU5" s="59"/>
      <c r="WPV5" s="59"/>
      <c r="WPW5" s="59"/>
      <c r="WPX5" s="59"/>
      <c r="WPY5" s="59"/>
      <c r="WPZ5" s="59"/>
      <c r="WQA5" s="59"/>
      <c r="WQB5" s="59"/>
      <c r="WQC5" s="59"/>
      <c r="WQD5" s="59"/>
      <c r="WQE5" s="59"/>
      <c r="WQF5" s="59"/>
      <c r="WQG5" s="59"/>
      <c r="WQH5" s="59"/>
      <c r="WQI5" s="59"/>
      <c r="WQJ5" s="59"/>
      <c r="WQK5" s="59"/>
      <c r="WQL5" s="59"/>
      <c r="WQM5" s="59"/>
      <c r="WQN5" s="59"/>
      <c r="WQO5" s="59"/>
      <c r="WQP5" s="59"/>
      <c r="WQQ5" s="59"/>
      <c r="WQR5" s="59"/>
      <c r="WQS5" s="59"/>
      <c r="WQT5" s="59"/>
      <c r="WQU5" s="59"/>
      <c r="WQV5" s="59"/>
      <c r="WQW5" s="59"/>
      <c r="WQX5" s="59"/>
      <c r="WQY5" s="59"/>
      <c r="WQZ5" s="59"/>
      <c r="WRA5" s="59"/>
      <c r="WRB5" s="59"/>
      <c r="WRC5" s="59"/>
      <c r="WRD5" s="59"/>
      <c r="WRE5" s="59"/>
      <c r="WRF5" s="59"/>
      <c r="WRG5" s="59"/>
      <c r="WRH5" s="59"/>
      <c r="WRI5" s="59"/>
      <c r="WRJ5" s="59"/>
      <c r="WRK5" s="59"/>
      <c r="WRL5" s="59"/>
      <c r="WRM5" s="59"/>
      <c r="WRN5" s="59"/>
      <c r="WRO5" s="59"/>
      <c r="WRP5" s="59"/>
      <c r="WRQ5" s="59"/>
      <c r="WRR5" s="59"/>
      <c r="WRS5" s="59"/>
      <c r="WRT5" s="59"/>
      <c r="WRU5" s="59"/>
      <c r="WRV5" s="59"/>
      <c r="WRW5" s="59"/>
      <c r="WRX5" s="59"/>
      <c r="WRY5" s="59"/>
      <c r="WRZ5" s="59"/>
      <c r="WSA5" s="59"/>
      <c r="WSB5" s="59"/>
      <c r="WSC5" s="59"/>
      <c r="WSD5" s="59"/>
      <c r="WSE5" s="59"/>
      <c r="WSF5" s="59"/>
      <c r="WSG5" s="59"/>
      <c r="WSH5" s="59"/>
      <c r="WSI5" s="59"/>
      <c r="WSJ5" s="59"/>
      <c r="WSK5" s="59"/>
      <c r="WSL5" s="59"/>
      <c r="WSM5" s="59"/>
      <c r="WSN5" s="59"/>
      <c r="WSO5" s="59"/>
      <c r="WSP5" s="59"/>
      <c r="WSQ5" s="59"/>
      <c r="WSR5" s="59"/>
      <c r="WSS5" s="59"/>
      <c r="WST5" s="59"/>
      <c r="WSU5" s="59"/>
      <c r="WSV5" s="59"/>
      <c r="WSW5" s="59"/>
      <c r="WSX5" s="59"/>
      <c r="WSY5" s="59"/>
      <c r="WSZ5" s="59"/>
      <c r="WTA5" s="59"/>
      <c r="WTB5" s="59"/>
      <c r="WTC5" s="59"/>
      <c r="WTD5" s="59"/>
      <c r="WTE5" s="59"/>
      <c r="WTF5" s="59"/>
      <c r="WTG5" s="59"/>
      <c r="WTH5" s="59"/>
      <c r="WTI5" s="59"/>
      <c r="WTJ5" s="59"/>
      <c r="WTK5" s="59"/>
      <c r="WTL5" s="59"/>
      <c r="WTM5" s="59"/>
      <c r="WTN5" s="59"/>
      <c r="WTO5" s="59"/>
      <c r="WTP5" s="59"/>
      <c r="WTQ5" s="59"/>
      <c r="WTR5" s="59"/>
      <c r="WTS5" s="59"/>
      <c r="WTT5" s="59"/>
      <c r="WTU5" s="59"/>
      <c r="WTV5" s="59"/>
      <c r="WTW5" s="59"/>
      <c r="WTX5" s="59"/>
      <c r="WTY5" s="59"/>
      <c r="WTZ5" s="59"/>
      <c r="WUA5" s="59"/>
      <c r="WUB5" s="59"/>
      <c r="WUC5" s="59"/>
      <c r="WUD5" s="59"/>
      <c r="WUE5" s="59"/>
      <c r="WUF5" s="59"/>
      <c r="WUG5" s="59"/>
      <c r="WUH5" s="59"/>
      <c r="WUI5" s="59"/>
      <c r="WUJ5" s="59"/>
      <c r="WUK5" s="59"/>
      <c r="WUL5" s="59"/>
      <c r="WUM5" s="59"/>
      <c r="WUN5" s="59"/>
      <c r="WUO5" s="59"/>
      <c r="WUP5" s="59"/>
      <c r="WUQ5" s="59"/>
      <c r="WUR5" s="59"/>
      <c r="WUS5" s="59"/>
      <c r="WUT5" s="59"/>
      <c r="WUU5" s="59"/>
      <c r="WUV5" s="59"/>
      <c r="WUW5" s="59"/>
      <c r="WUX5" s="59"/>
      <c r="WUY5" s="59"/>
      <c r="WUZ5" s="59"/>
      <c r="WVA5" s="59"/>
      <c r="WVB5" s="59"/>
      <c r="WVC5" s="59"/>
      <c r="WVD5" s="59"/>
      <c r="WVE5" s="59"/>
      <c r="WVF5" s="59"/>
      <c r="WVG5" s="59"/>
      <c r="WVH5" s="59"/>
      <c r="WVI5" s="59"/>
      <c r="WVJ5" s="59"/>
      <c r="WVK5" s="59"/>
      <c r="WVL5" s="59"/>
      <c r="WVM5" s="59"/>
      <c r="WVN5" s="59"/>
      <c r="WVO5" s="59"/>
      <c r="WVP5" s="59"/>
      <c r="WVQ5" s="59"/>
      <c r="WVR5" s="59"/>
      <c r="WVS5" s="59"/>
      <c r="WVT5" s="59"/>
      <c r="WVU5" s="59"/>
      <c r="WVV5" s="59"/>
      <c r="WVW5" s="59"/>
      <c r="WVX5" s="59"/>
      <c r="WVY5" s="59"/>
      <c r="WVZ5" s="59"/>
      <c r="WWA5" s="59"/>
      <c r="WWB5" s="59"/>
      <c r="WWC5" s="59"/>
      <c r="WWD5" s="59"/>
      <c r="WWE5" s="59"/>
      <c r="WWF5" s="59"/>
      <c r="WWG5" s="59"/>
      <c r="WWH5" s="59"/>
      <c r="WWI5" s="59"/>
      <c r="WWJ5" s="59"/>
      <c r="WWK5" s="59"/>
      <c r="WWL5" s="59"/>
      <c r="WWM5" s="59"/>
      <c r="WWN5" s="59"/>
      <c r="WWO5" s="59"/>
      <c r="WWP5" s="59"/>
      <c r="WWQ5" s="59"/>
      <c r="WWR5" s="59"/>
      <c r="WWS5" s="59"/>
      <c r="WWT5" s="59"/>
      <c r="WWU5" s="59"/>
      <c r="WWV5" s="59"/>
      <c r="WWW5" s="59"/>
      <c r="WWX5" s="59"/>
      <c r="WWY5" s="59"/>
      <c r="WWZ5" s="59"/>
      <c r="WXA5" s="59"/>
      <c r="WXB5" s="59"/>
      <c r="WXC5" s="59"/>
      <c r="WXD5" s="59"/>
      <c r="WXE5" s="59"/>
      <c r="WXF5" s="59"/>
      <c r="WXG5" s="59"/>
      <c r="WXH5" s="59"/>
      <c r="WXI5" s="59"/>
      <c r="WXJ5" s="59"/>
      <c r="WXK5" s="59"/>
      <c r="WXL5" s="59"/>
      <c r="WXM5" s="59"/>
      <c r="WXN5" s="59"/>
      <c r="WXO5" s="59"/>
      <c r="WXP5" s="59"/>
      <c r="WXQ5" s="59"/>
      <c r="WXR5" s="59"/>
      <c r="WXS5" s="59"/>
      <c r="WXT5" s="59"/>
      <c r="WXU5" s="59"/>
      <c r="WXV5" s="59"/>
      <c r="WXW5" s="59"/>
      <c r="WXX5" s="59"/>
      <c r="WXY5" s="59"/>
      <c r="WXZ5" s="59"/>
      <c r="WYA5" s="59"/>
      <c r="WYB5" s="59"/>
      <c r="WYC5" s="59"/>
      <c r="WYD5" s="59"/>
      <c r="WYE5" s="59"/>
      <c r="WYF5" s="59"/>
      <c r="WYG5" s="59"/>
      <c r="WYH5" s="59"/>
      <c r="WYI5" s="59"/>
      <c r="WYJ5" s="59"/>
      <c r="WYK5" s="59"/>
      <c r="WYL5" s="59"/>
      <c r="WYM5" s="59"/>
      <c r="WYN5" s="59"/>
      <c r="WYO5" s="59"/>
      <c r="WYP5" s="59"/>
      <c r="WYQ5" s="59"/>
      <c r="WYR5" s="59"/>
      <c r="WYS5" s="59"/>
      <c r="WYT5" s="59"/>
      <c r="WYU5" s="59"/>
      <c r="WYV5" s="59"/>
      <c r="WYW5" s="59"/>
      <c r="WYX5" s="59"/>
      <c r="WYY5" s="59"/>
      <c r="WYZ5" s="59"/>
      <c r="WZA5" s="59"/>
      <c r="WZB5" s="59"/>
      <c r="WZC5" s="59"/>
      <c r="WZD5" s="59"/>
      <c r="WZE5" s="59"/>
      <c r="WZF5" s="59"/>
      <c r="WZG5" s="59"/>
      <c r="WZH5" s="59"/>
      <c r="WZI5" s="59"/>
      <c r="WZJ5" s="59"/>
      <c r="WZK5" s="59"/>
      <c r="WZL5" s="59"/>
      <c r="WZM5" s="59"/>
      <c r="WZN5" s="59"/>
      <c r="WZO5" s="59"/>
      <c r="WZP5" s="59"/>
      <c r="WZQ5" s="59"/>
      <c r="WZR5" s="59"/>
      <c r="WZS5" s="59"/>
      <c r="WZT5" s="59"/>
      <c r="WZU5" s="59"/>
      <c r="WZV5" s="59"/>
      <c r="WZW5" s="59"/>
      <c r="WZX5" s="59"/>
      <c r="WZY5" s="59"/>
      <c r="WZZ5" s="59"/>
      <c r="XAA5" s="59"/>
      <c r="XAB5" s="59"/>
      <c r="XAC5" s="59"/>
      <c r="XAD5" s="59"/>
      <c r="XAE5" s="59"/>
      <c r="XAF5" s="59"/>
      <c r="XAG5" s="59"/>
      <c r="XAH5" s="59"/>
      <c r="XAI5" s="59"/>
      <c r="XAJ5" s="59"/>
      <c r="XAK5" s="59"/>
      <c r="XAL5" s="59"/>
      <c r="XAM5" s="59"/>
      <c r="XAN5" s="59"/>
      <c r="XAO5" s="59"/>
      <c r="XAP5" s="59"/>
      <c r="XAQ5" s="59"/>
      <c r="XAR5" s="59"/>
      <c r="XAS5" s="59"/>
      <c r="XAT5" s="59"/>
      <c r="XAU5" s="59"/>
      <c r="XAV5" s="59"/>
      <c r="XAW5" s="59"/>
      <c r="XAX5" s="59"/>
      <c r="XAY5" s="59"/>
      <c r="XAZ5" s="59"/>
      <c r="XBA5" s="59"/>
      <c r="XBB5" s="59"/>
      <c r="XBC5" s="59"/>
      <c r="XBD5" s="59"/>
      <c r="XBE5" s="59"/>
      <c r="XBF5" s="59"/>
      <c r="XBG5" s="59"/>
      <c r="XBH5" s="59"/>
      <c r="XBI5" s="59"/>
      <c r="XBJ5" s="59"/>
      <c r="XBK5" s="59"/>
      <c r="XBL5" s="59"/>
      <c r="XBM5" s="59"/>
      <c r="XBN5" s="59"/>
      <c r="XBO5" s="59"/>
      <c r="XBP5" s="59"/>
      <c r="XBQ5" s="59"/>
      <c r="XBR5" s="59"/>
      <c r="XBS5" s="59"/>
      <c r="XBT5" s="59"/>
      <c r="XBU5" s="59"/>
      <c r="XBV5" s="59"/>
      <c r="XBW5" s="59"/>
      <c r="XBX5" s="59"/>
      <c r="XBY5" s="59"/>
      <c r="XBZ5" s="59"/>
      <c r="XCA5" s="59"/>
      <c r="XCB5" s="59"/>
      <c r="XCC5" s="59"/>
      <c r="XCD5" s="59"/>
      <c r="XCE5" s="59"/>
      <c r="XCF5" s="59"/>
      <c r="XCG5" s="59"/>
      <c r="XCH5" s="59"/>
      <c r="XCI5" s="59"/>
      <c r="XCJ5" s="59"/>
      <c r="XCK5" s="59"/>
      <c r="XCL5" s="59"/>
      <c r="XCM5" s="59"/>
      <c r="XCN5" s="59"/>
      <c r="XCO5" s="59"/>
      <c r="XCP5" s="59"/>
      <c r="XCQ5" s="59"/>
      <c r="XCR5" s="59"/>
      <c r="XCS5" s="59"/>
      <c r="XCT5" s="59"/>
      <c r="XCU5" s="59"/>
      <c r="XCV5" s="59"/>
      <c r="XCW5" s="59"/>
      <c r="XCX5" s="59"/>
      <c r="XCY5" s="59"/>
      <c r="XCZ5" s="59"/>
      <c r="XDA5" s="59"/>
      <c r="XDB5" s="59"/>
      <c r="XDC5" s="59"/>
      <c r="XDD5" s="59"/>
      <c r="XDE5" s="59"/>
      <c r="XDF5" s="59"/>
      <c r="XDG5" s="59"/>
      <c r="XDH5" s="59"/>
      <c r="XDI5" s="59"/>
      <c r="XDJ5" s="59"/>
      <c r="XDK5" s="59"/>
      <c r="XDL5" s="59"/>
      <c r="XDM5" s="59"/>
      <c r="XDN5" s="59"/>
      <c r="XDO5" s="59"/>
      <c r="XDP5" s="59"/>
      <c r="XDQ5" s="59"/>
      <c r="XDR5" s="59"/>
      <c r="XDS5" s="59"/>
      <c r="XDT5" s="59"/>
      <c r="XDU5" s="59"/>
      <c r="XDV5" s="59"/>
      <c r="XDW5" s="59"/>
      <c r="XDX5" s="59"/>
      <c r="XDY5" s="59"/>
      <c r="XDZ5" s="59"/>
    </row>
    <row r="6" spans="1:16354" ht="12.75">
      <c r="B6" s="127"/>
      <c r="C6" s="127"/>
      <c r="D6" s="127"/>
      <c r="E6" s="127"/>
      <c r="F6" s="127"/>
      <c r="G6" s="127"/>
      <c r="H6" s="6" t="s">
        <v>306</v>
      </c>
      <c r="I6" s="6" t="s">
        <v>306</v>
      </c>
      <c r="J6" s="6" t="s">
        <v>306</v>
      </c>
      <c r="K6" s="6" t="s">
        <v>306</v>
      </c>
      <c r="L6" s="6" t="s">
        <v>306</v>
      </c>
      <c r="M6" s="6" t="s">
        <v>306</v>
      </c>
      <c r="N6" s="6" t="s">
        <v>306</v>
      </c>
      <c r="O6" s="6" t="s">
        <v>306</v>
      </c>
      <c r="P6" s="6" t="s">
        <v>306</v>
      </c>
      <c r="Q6" s="6" t="s">
        <v>306</v>
      </c>
      <c r="R6" s="6" t="s">
        <v>306</v>
      </c>
      <c r="S6" s="6" t="s">
        <v>306</v>
      </c>
      <c r="T6" s="6" t="s">
        <v>306</v>
      </c>
      <c r="U6" s="6" t="s">
        <v>306</v>
      </c>
      <c r="V6" s="6" t="s">
        <v>306</v>
      </c>
      <c r="W6" s="6" t="s">
        <v>306</v>
      </c>
      <c r="X6" s="6" t="s">
        <v>306</v>
      </c>
      <c r="Y6" s="6" t="s">
        <v>306</v>
      </c>
      <c r="Z6" s="6" t="s">
        <v>306</v>
      </c>
      <c r="AA6" s="6" t="s">
        <v>306</v>
      </c>
      <c r="AB6" s="6" t="s">
        <v>306</v>
      </c>
      <c r="AC6" s="6" t="s">
        <v>306</v>
      </c>
      <c r="AD6" s="6" t="s">
        <v>306</v>
      </c>
      <c r="AE6" s="6" t="s">
        <v>306</v>
      </c>
      <c r="AF6" s="6" t="s">
        <v>306</v>
      </c>
      <c r="AG6" s="6" t="s">
        <v>306</v>
      </c>
      <c r="AH6" s="6" t="s">
        <v>306</v>
      </c>
      <c r="AI6" s="6" t="s">
        <v>306</v>
      </c>
      <c r="AJ6" s="6" t="s">
        <v>306</v>
      </c>
      <c r="AK6" s="6" t="s">
        <v>306</v>
      </c>
      <c r="AL6" s="6" t="s">
        <v>306</v>
      </c>
      <c r="AM6" s="6" t="s">
        <v>306</v>
      </c>
      <c r="AN6" s="6" t="s">
        <v>306</v>
      </c>
      <c r="AO6" s="6" t="s">
        <v>306</v>
      </c>
      <c r="AP6" s="6" t="s">
        <v>306</v>
      </c>
      <c r="AQ6" s="6" t="s">
        <v>306</v>
      </c>
      <c r="AR6" s="6" t="s">
        <v>306</v>
      </c>
      <c r="AS6" s="6" t="s">
        <v>306</v>
      </c>
      <c r="AT6" s="6" t="s">
        <v>306</v>
      </c>
      <c r="AU6" s="6" t="s">
        <v>306</v>
      </c>
      <c r="AV6" s="6" t="s">
        <v>306</v>
      </c>
      <c r="AW6" s="6" t="s">
        <v>306</v>
      </c>
      <c r="AX6" s="6" t="s">
        <v>306</v>
      </c>
      <c r="AY6" s="6" t="s">
        <v>306</v>
      </c>
      <c r="AZ6" s="6" t="s">
        <v>306</v>
      </c>
      <c r="BA6" s="6" t="s">
        <v>306</v>
      </c>
      <c r="BB6" s="6" t="s">
        <v>306</v>
      </c>
      <c r="BC6" s="6" t="s">
        <v>306</v>
      </c>
      <c r="BD6" s="6" t="s">
        <v>306</v>
      </c>
      <c r="BE6" s="6" t="s">
        <v>306</v>
      </c>
      <c r="BF6" s="6" t="s">
        <v>306</v>
      </c>
      <c r="BG6" s="6" t="s">
        <v>306</v>
      </c>
      <c r="BH6" s="6" t="s">
        <v>306</v>
      </c>
      <c r="BI6" s="6" t="s">
        <v>306</v>
      </c>
      <c r="BJ6" s="6" t="s">
        <v>306</v>
      </c>
      <c r="BK6" s="6" t="s">
        <v>306</v>
      </c>
      <c r="BL6" s="6" t="s">
        <v>306</v>
      </c>
      <c r="BM6" s="6" t="s">
        <v>306</v>
      </c>
      <c r="BN6" s="6" t="s">
        <v>306</v>
      </c>
      <c r="BO6" s="6" t="s">
        <v>306</v>
      </c>
      <c r="BP6" s="6" t="s">
        <v>306</v>
      </c>
      <c r="BQ6" s="6" t="s">
        <v>306</v>
      </c>
      <c r="BR6" s="6" t="s">
        <v>306</v>
      </c>
      <c r="BS6" s="6" t="s">
        <v>306</v>
      </c>
    </row>
    <row r="7" spans="1:16354" ht="12.75">
      <c r="B7" s="127"/>
      <c r="C7" s="127"/>
      <c r="D7" s="127"/>
      <c r="E7" s="127"/>
      <c r="F7" s="127"/>
      <c r="G7" s="12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</row>
    <row r="8" spans="1:16354" ht="15" customHeight="1">
      <c r="B8" s="109"/>
      <c r="C8" s="128"/>
      <c r="D8" s="128"/>
      <c r="E8" s="128"/>
      <c r="F8" s="128"/>
      <c r="G8" s="128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</row>
    <row r="9" spans="1:16354" ht="12.75" customHeight="1">
      <c r="B9" s="109"/>
      <c r="C9" s="101"/>
      <c r="D9" s="128" t="s">
        <v>152</v>
      </c>
      <c r="E9" s="128"/>
      <c r="F9" s="128"/>
      <c r="G9" s="128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</row>
    <row r="10" spans="1:16354" ht="12.75" customHeight="1">
      <c r="B10" s="110"/>
      <c r="C10" s="111"/>
      <c r="D10" s="131"/>
      <c r="E10" s="133" t="s">
        <v>153</v>
      </c>
      <c r="F10" s="133"/>
      <c r="G10" s="134"/>
      <c r="H10" s="8">
        <v>5351000</v>
      </c>
      <c r="I10" s="8">
        <v>10602000</v>
      </c>
      <c r="J10" s="8">
        <v>1329000</v>
      </c>
      <c r="K10" s="8">
        <v>33042000</v>
      </c>
      <c r="L10" s="8">
        <v>11448000</v>
      </c>
      <c r="M10" s="8">
        <v>6655000</v>
      </c>
      <c r="N10" s="8">
        <v>3542000</v>
      </c>
      <c r="O10" s="8">
        <v>1198000</v>
      </c>
      <c r="P10" s="8">
        <v>1183000</v>
      </c>
      <c r="Q10" s="8">
        <v>27520000</v>
      </c>
      <c r="R10" s="8">
        <v>28489000</v>
      </c>
      <c r="S10" s="8">
        <v>875000</v>
      </c>
      <c r="T10" s="8">
        <v>226258000</v>
      </c>
      <c r="U10" s="8">
        <v>1915000</v>
      </c>
      <c r="V10" s="8">
        <v>682627000</v>
      </c>
      <c r="W10" s="8">
        <v>8631000</v>
      </c>
      <c r="X10" s="8">
        <v>8261000</v>
      </c>
      <c r="Y10" s="8">
        <v>12117000</v>
      </c>
      <c r="Z10" s="8">
        <v>4576000</v>
      </c>
      <c r="AA10" s="8">
        <v>16505000</v>
      </c>
      <c r="AB10" s="8">
        <v>3407000</v>
      </c>
      <c r="AC10" s="8">
        <v>56551000</v>
      </c>
      <c r="AD10" s="8">
        <v>9665000</v>
      </c>
      <c r="AE10" s="8">
        <v>708000</v>
      </c>
      <c r="AF10" s="8">
        <v>160000</v>
      </c>
      <c r="AG10" s="8">
        <v>1895000</v>
      </c>
      <c r="AH10" s="8">
        <v>286000</v>
      </c>
      <c r="AI10" s="8">
        <v>638000</v>
      </c>
      <c r="AJ10" s="8">
        <v>175000</v>
      </c>
      <c r="AK10" s="8">
        <v>1011000</v>
      </c>
      <c r="AL10" s="8">
        <v>1776000</v>
      </c>
      <c r="AM10" s="8">
        <v>2155000</v>
      </c>
      <c r="AN10" s="8">
        <v>980000</v>
      </c>
      <c r="AO10" s="8">
        <v>724000</v>
      </c>
      <c r="AP10" s="8">
        <v>179000</v>
      </c>
      <c r="AQ10" s="8">
        <v>1781000</v>
      </c>
      <c r="AR10" s="8">
        <v>2452000</v>
      </c>
      <c r="AS10" s="8">
        <v>497000</v>
      </c>
      <c r="AT10" s="8">
        <v>278000</v>
      </c>
      <c r="AU10" s="8">
        <v>272000</v>
      </c>
      <c r="AV10" s="8">
        <v>147000</v>
      </c>
      <c r="AW10" s="8">
        <v>640000</v>
      </c>
      <c r="AX10" s="8">
        <v>727000</v>
      </c>
      <c r="AY10" s="8">
        <v>639000</v>
      </c>
      <c r="AZ10" s="8">
        <v>440000</v>
      </c>
      <c r="BA10" s="8">
        <v>6269000</v>
      </c>
      <c r="BB10" s="8">
        <v>241000</v>
      </c>
      <c r="BC10" s="8">
        <v>2250000</v>
      </c>
      <c r="BD10" s="8">
        <v>440000</v>
      </c>
      <c r="BE10" s="8">
        <v>167000</v>
      </c>
      <c r="BF10" s="8">
        <v>121000</v>
      </c>
      <c r="BG10" s="8">
        <v>7343000</v>
      </c>
      <c r="BH10" s="8">
        <v>215000</v>
      </c>
      <c r="BI10" s="8">
        <v>1658000</v>
      </c>
      <c r="BJ10" s="8">
        <v>93000</v>
      </c>
      <c r="BK10" s="8">
        <v>258000</v>
      </c>
      <c r="BL10" s="8">
        <v>766000</v>
      </c>
      <c r="BM10" s="8">
        <v>458000</v>
      </c>
      <c r="BN10" s="8">
        <v>14001000</v>
      </c>
      <c r="BO10" s="8">
        <v>221000</v>
      </c>
      <c r="BP10" s="8">
        <v>47149000</v>
      </c>
      <c r="BQ10" s="8">
        <v>25895000</v>
      </c>
      <c r="BR10" s="8">
        <v>22165000</v>
      </c>
      <c r="BS10" s="114">
        <f>SUM(H10:BR10)</f>
        <v>1310017000</v>
      </c>
    </row>
    <row r="11" spans="1:16354" ht="12.75" customHeight="1">
      <c r="B11" s="138"/>
      <c r="C11" s="112"/>
      <c r="D11" s="131"/>
      <c r="E11" s="136" t="s">
        <v>154</v>
      </c>
      <c r="F11" s="136"/>
      <c r="G11" s="137"/>
      <c r="H11" s="10">
        <v>0</v>
      </c>
      <c r="I11" s="10">
        <v>0</v>
      </c>
      <c r="J11" s="8">
        <v>591000</v>
      </c>
      <c r="K11" s="8">
        <v>27582000</v>
      </c>
      <c r="L11" s="8">
        <v>7473000</v>
      </c>
      <c r="M11" s="8">
        <v>15000</v>
      </c>
      <c r="N11" s="8">
        <v>365000</v>
      </c>
      <c r="O11" s="8">
        <v>4000</v>
      </c>
      <c r="P11" s="8">
        <v>5000</v>
      </c>
      <c r="Q11" s="8">
        <v>41814000</v>
      </c>
      <c r="R11" s="8">
        <v>48189000</v>
      </c>
      <c r="S11" s="10">
        <v>0</v>
      </c>
      <c r="T11" s="8">
        <v>228225000</v>
      </c>
      <c r="U11" s="10">
        <v>0</v>
      </c>
      <c r="V11" s="8">
        <v>1256000</v>
      </c>
      <c r="W11" s="8">
        <v>6898000</v>
      </c>
      <c r="X11" s="8">
        <v>1608000</v>
      </c>
      <c r="Y11" s="8">
        <v>3039000</v>
      </c>
      <c r="Z11" s="8">
        <v>796000</v>
      </c>
      <c r="AA11" s="8">
        <v>8225000</v>
      </c>
      <c r="AB11" s="8">
        <v>4510000</v>
      </c>
      <c r="AC11" s="8">
        <v>9419000</v>
      </c>
      <c r="AD11" s="8">
        <v>166000</v>
      </c>
      <c r="AE11" s="10">
        <v>0</v>
      </c>
      <c r="AF11" s="10">
        <v>0</v>
      </c>
      <c r="AG11" s="8">
        <v>67000</v>
      </c>
      <c r="AH11" s="10">
        <v>0</v>
      </c>
      <c r="AI11" s="8">
        <v>1000</v>
      </c>
      <c r="AJ11" s="10">
        <v>0</v>
      </c>
      <c r="AK11" s="10">
        <v>0</v>
      </c>
      <c r="AL11" s="10">
        <v>0</v>
      </c>
      <c r="AM11" s="8">
        <v>2562000</v>
      </c>
      <c r="AN11" s="10">
        <v>0</v>
      </c>
      <c r="AO11" s="8">
        <v>68000</v>
      </c>
      <c r="AP11" s="10">
        <v>0</v>
      </c>
      <c r="AQ11" s="8">
        <v>79000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8">
        <v>52000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8">
        <v>58000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53552000</v>
      </c>
      <c r="BQ11" s="10">
        <v>0</v>
      </c>
      <c r="BR11" s="8">
        <v>93489000</v>
      </c>
      <c r="BS11" s="114">
        <f t="shared" ref="BS11:BS74" si="0">SUM(H11:BR11)</f>
        <v>540108000</v>
      </c>
    </row>
    <row r="12" spans="1:16354" ht="12.75" customHeight="1">
      <c r="B12" s="139"/>
      <c r="C12" s="112"/>
      <c r="D12" s="131"/>
      <c r="E12" s="132"/>
      <c r="F12" s="133" t="s">
        <v>155</v>
      </c>
      <c r="G12" s="134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14">
        <f t="shared" si="0"/>
        <v>0</v>
      </c>
    </row>
    <row r="13" spans="1:16354" ht="12.75" customHeight="1">
      <c r="B13" s="139"/>
      <c r="C13" s="112"/>
      <c r="D13" s="131"/>
      <c r="E13" s="132"/>
      <c r="F13" s="133" t="s">
        <v>156</v>
      </c>
      <c r="G13" s="134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14">
        <f t="shared" si="0"/>
        <v>0</v>
      </c>
    </row>
    <row r="14" spans="1:16354" ht="12.75" customHeight="1">
      <c r="B14" s="139"/>
      <c r="C14" s="112"/>
      <c r="D14" s="131"/>
      <c r="E14" s="132"/>
      <c r="F14" s="133" t="s">
        <v>157</v>
      </c>
      <c r="G14" s="134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46557000</v>
      </c>
      <c r="S14" s="10">
        <v>0</v>
      </c>
      <c r="T14" s="8">
        <v>212862000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8">
        <v>9419000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14">
        <f t="shared" si="0"/>
        <v>268838000</v>
      </c>
    </row>
    <row r="15" spans="1:16354" ht="12.75" customHeight="1">
      <c r="B15" s="139"/>
      <c r="C15" s="112"/>
      <c r="D15" s="131"/>
      <c r="E15" s="132"/>
      <c r="F15" s="133" t="s">
        <v>158</v>
      </c>
      <c r="G15" s="134"/>
      <c r="H15" s="10">
        <v>0</v>
      </c>
      <c r="I15" s="10">
        <v>0</v>
      </c>
      <c r="J15" s="10">
        <v>0</v>
      </c>
      <c r="K15" s="8">
        <v>2952000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1596000</v>
      </c>
      <c r="S15" s="10">
        <v>0</v>
      </c>
      <c r="T15" s="8">
        <v>350000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8">
        <v>1000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8">
        <v>64000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14">
        <f t="shared" si="0"/>
        <v>4963000</v>
      </c>
    </row>
    <row r="16" spans="1:16354" ht="21" customHeight="1">
      <c r="B16" s="139"/>
      <c r="C16" s="112"/>
      <c r="D16" s="131"/>
      <c r="E16" s="132"/>
      <c r="F16" s="133" t="s">
        <v>159</v>
      </c>
      <c r="G16" s="134"/>
      <c r="H16" s="10">
        <v>0</v>
      </c>
      <c r="I16" s="10">
        <v>0</v>
      </c>
      <c r="J16" s="8">
        <v>591000</v>
      </c>
      <c r="K16" s="8">
        <v>24630000</v>
      </c>
      <c r="L16" s="8">
        <v>7473000</v>
      </c>
      <c r="M16" s="8">
        <v>15000</v>
      </c>
      <c r="N16" s="8">
        <v>365000</v>
      </c>
      <c r="O16" s="8">
        <v>4000</v>
      </c>
      <c r="P16" s="8">
        <v>5000</v>
      </c>
      <c r="Q16" s="8">
        <v>41814000</v>
      </c>
      <c r="R16" s="8">
        <v>37000</v>
      </c>
      <c r="S16" s="10">
        <v>0</v>
      </c>
      <c r="T16" s="8">
        <v>15013000</v>
      </c>
      <c r="U16" s="10">
        <v>0</v>
      </c>
      <c r="V16" s="8">
        <v>1256000</v>
      </c>
      <c r="W16" s="8">
        <v>6898000</v>
      </c>
      <c r="X16" s="8">
        <v>1608000</v>
      </c>
      <c r="Y16" s="8">
        <v>3039000</v>
      </c>
      <c r="Z16" s="8">
        <v>796000</v>
      </c>
      <c r="AA16" s="8">
        <v>8225000</v>
      </c>
      <c r="AB16" s="8">
        <v>4510000</v>
      </c>
      <c r="AC16" s="10">
        <v>0</v>
      </c>
      <c r="AD16" s="8">
        <v>166000</v>
      </c>
      <c r="AE16" s="10">
        <v>0</v>
      </c>
      <c r="AF16" s="10">
        <v>0</v>
      </c>
      <c r="AG16" s="8">
        <v>67000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8">
        <v>2562000</v>
      </c>
      <c r="AN16" s="10">
        <v>0</v>
      </c>
      <c r="AO16" s="8">
        <v>4000</v>
      </c>
      <c r="AP16" s="10">
        <v>0</v>
      </c>
      <c r="AQ16" s="8">
        <v>79000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8">
        <v>52000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8">
        <v>58000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8">
        <v>53552000</v>
      </c>
      <c r="BQ16" s="10">
        <v>0</v>
      </c>
      <c r="BR16" s="8">
        <v>93489000</v>
      </c>
      <c r="BS16" s="114">
        <f t="shared" si="0"/>
        <v>266308000</v>
      </c>
    </row>
    <row r="17" spans="2:71" ht="12.75">
      <c r="B17" s="139"/>
      <c r="C17" s="112"/>
      <c r="D17" s="131"/>
      <c r="E17" s="133" t="s">
        <v>160</v>
      </c>
      <c r="F17" s="133"/>
      <c r="G17" s="134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8">
        <v>4000</v>
      </c>
      <c r="P17" s="10">
        <v>0</v>
      </c>
      <c r="Q17" s="10">
        <v>0</v>
      </c>
      <c r="R17" s="10">
        <v>0</v>
      </c>
      <c r="S17" s="10">
        <v>0</v>
      </c>
      <c r="T17" s="8">
        <v>4005000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14">
        <f t="shared" si="0"/>
        <v>4009000</v>
      </c>
    </row>
    <row r="18" spans="2:71" ht="12.75">
      <c r="B18" s="139"/>
      <c r="C18" s="112"/>
      <c r="D18" s="131"/>
      <c r="E18" s="136" t="s">
        <v>161</v>
      </c>
      <c r="F18" s="136"/>
      <c r="G18" s="137"/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46194000</v>
      </c>
      <c r="W18" s="10">
        <v>0</v>
      </c>
      <c r="X18" s="8">
        <v>602000</v>
      </c>
      <c r="Y18" s="10">
        <v>0</v>
      </c>
      <c r="Z18" s="10">
        <v>0</v>
      </c>
      <c r="AA18" s="10">
        <v>0</v>
      </c>
      <c r="AB18" s="10">
        <v>0</v>
      </c>
      <c r="AC18" s="8">
        <v>44664000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8">
        <v>398000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8">
        <v>239000</v>
      </c>
      <c r="BJ18" s="10">
        <v>0</v>
      </c>
      <c r="BK18" s="8">
        <v>162000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14">
        <f t="shared" si="0"/>
        <v>92259000</v>
      </c>
    </row>
    <row r="19" spans="2:71" ht="12.75">
      <c r="B19" s="139"/>
      <c r="C19" s="112"/>
      <c r="D19" s="131"/>
      <c r="E19" s="132"/>
      <c r="F19" s="133" t="s">
        <v>155</v>
      </c>
      <c r="G19" s="134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8">
        <v>14064000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8">
        <v>398000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14">
        <f t="shared" si="0"/>
        <v>14462000</v>
      </c>
    </row>
    <row r="20" spans="2:71" ht="12.75">
      <c r="B20" s="139"/>
      <c r="C20" s="112"/>
      <c r="D20" s="131"/>
      <c r="E20" s="132"/>
      <c r="F20" s="133" t="s">
        <v>156</v>
      </c>
      <c r="G20" s="134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44800000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14">
        <f t="shared" si="0"/>
        <v>44800000</v>
      </c>
    </row>
    <row r="21" spans="2:71" ht="12.75" customHeight="1">
      <c r="B21" s="139"/>
      <c r="C21" s="112"/>
      <c r="D21" s="131"/>
      <c r="E21" s="132"/>
      <c r="F21" s="133" t="s">
        <v>157</v>
      </c>
      <c r="G21" s="134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8">
        <v>1394000</v>
      </c>
      <c r="W21" s="10">
        <v>0</v>
      </c>
      <c r="X21" s="8">
        <v>602000</v>
      </c>
      <c r="Y21" s="10">
        <v>0</v>
      </c>
      <c r="Z21" s="10">
        <v>0</v>
      </c>
      <c r="AA21" s="10">
        <v>0</v>
      </c>
      <c r="AB21" s="10">
        <v>0</v>
      </c>
      <c r="AC21" s="8">
        <v>30600000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8">
        <v>239000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14">
        <f t="shared" si="0"/>
        <v>32835000</v>
      </c>
    </row>
    <row r="22" spans="2:71" ht="15" customHeight="1">
      <c r="B22" s="139"/>
      <c r="C22" s="112"/>
      <c r="D22" s="131"/>
      <c r="E22" s="132"/>
      <c r="F22" s="133" t="s">
        <v>158</v>
      </c>
      <c r="G22" s="134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8">
        <v>162000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14">
        <f t="shared" si="0"/>
        <v>162000</v>
      </c>
    </row>
    <row r="23" spans="2:71" ht="15" customHeight="1">
      <c r="B23" s="139"/>
      <c r="C23" s="112"/>
      <c r="D23" s="131"/>
      <c r="E23" s="133" t="s">
        <v>160</v>
      </c>
      <c r="F23" s="133"/>
      <c r="G23" s="134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14">
        <f t="shared" si="0"/>
        <v>0</v>
      </c>
    </row>
    <row r="24" spans="2:71" ht="12.75">
      <c r="B24" s="139"/>
      <c r="C24" s="112"/>
      <c r="D24" s="131"/>
      <c r="E24" s="136" t="s">
        <v>162</v>
      </c>
      <c r="F24" s="136"/>
      <c r="G24" s="137"/>
      <c r="H24" s="8">
        <v>97923000</v>
      </c>
      <c r="I24" s="8">
        <v>296860000</v>
      </c>
      <c r="J24" s="8">
        <v>92107000</v>
      </c>
      <c r="K24" s="8">
        <v>2374656000</v>
      </c>
      <c r="L24" s="8">
        <v>276558000</v>
      </c>
      <c r="M24" s="8">
        <v>84354000</v>
      </c>
      <c r="N24" s="8">
        <v>325119000</v>
      </c>
      <c r="O24" s="8">
        <v>40113000</v>
      </c>
      <c r="P24" s="8">
        <v>45028000</v>
      </c>
      <c r="Q24" s="8">
        <v>1286124000</v>
      </c>
      <c r="R24" s="8">
        <v>720125000</v>
      </c>
      <c r="S24" s="8">
        <v>139000</v>
      </c>
      <c r="T24" s="8">
        <v>3848680000</v>
      </c>
      <c r="U24" s="8">
        <v>5000</v>
      </c>
      <c r="V24" s="8">
        <v>629223000</v>
      </c>
      <c r="W24" s="8">
        <v>766797000</v>
      </c>
      <c r="X24" s="8">
        <v>650661000</v>
      </c>
      <c r="Y24" s="8">
        <v>429801000</v>
      </c>
      <c r="Z24" s="8">
        <v>163795000</v>
      </c>
      <c r="AA24" s="8">
        <v>165759000</v>
      </c>
      <c r="AB24" s="8">
        <v>531762000</v>
      </c>
      <c r="AC24" s="8">
        <v>2008384000</v>
      </c>
      <c r="AD24" s="8">
        <v>359565000</v>
      </c>
      <c r="AE24" s="8">
        <v>2635000</v>
      </c>
      <c r="AF24" s="8">
        <v>116000</v>
      </c>
      <c r="AG24" s="8">
        <v>126013000</v>
      </c>
      <c r="AH24" s="8">
        <v>13692000</v>
      </c>
      <c r="AI24" s="8">
        <v>553000</v>
      </c>
      <c r="AJ24" s="8">
        <v>15597000</v>
      </c>
      <c r="AK24" s="8">
        <v>3000</v>
      </c>
      <c r="AL24" s="8">
        <v>1586000</v>
      </c>
      <c r="AM24" s="8">
        <v>38752000</v>
      </c>
      <c r="AN24" s="8">
        <v>2463000</v>
      </c>
      <c r="AO24" s="8">
        <v>136418000</v>
      </c>
      <c r="AP24" s="8">
        <v>1169000</v>
      </c>
      <c r="AQ24" s="8">
        <v>88932000</v>
      </c>
      <c r="AR24" s="8">
        <v>336000</v>
      </c>
      <c r="AS24" s="8">
        <v>5000</v>
      </c>
      <c r="AT24" s="8">
        <v>3000</v>
      </c>
      <c r="AU24" s="8">
        <v>28000</v>
      </c>
      <c r="AV24" s="8">
        <v>7141000</v>
      </c>
      <c r="AW24" s="8">
        <v>95379000</v>
      </c>
      <c r="AX24" s="8">
        <v>74579000</v>
      </c>
      <c r="AY24" s="8">
        <v>4000</v>
      </c>
      <c r="AZ24" s="8">
        <v>51786000</v>
      </c>
      <c r="BA24" s="8">
        <v>358209000</v>
      </c>
      <c r="BB24" s="8">
        <v>19347000</v>
      </c>
      <c r="BC24" s="8">
        <v>139730000</v>
      </c>
      <c r="BD24" s="8">
        <v>5171000</v>
      </c>
      <c r="BE24" s="8">
        <v>3000</v>
      </c>
      <c r="BF24" s="8">
        <v>264000</v>
      </c>
      <c r="BG24" s="8">
        <v>258859000</v>
      </c>
      <c r="BH24" s="8">
        <v>157000</v>
      </c>
      <c r="BI24" s="8">
        <v>78064000</v>
      </c>
      <c r="BJ24" s="8">
        <v>1000</v>
      </c>
      <c r="BK24" s="8">
        <v>17132000</v>
      </c>
      <c r="BL24" s="8">
        <v>21435000</v>
      </c>
      <c r="BM24" s="8">
        <v>77000</v>
      </c>
      <c r="BN24" s="8">
        <v>615047000</v>
      </c>
      <c r="BO24" s="8">
        <v>3000</v>
      </c>
      <c r="BP24" s="8">
        <v>1947212000</v>
      </c>
      <c r="BQ24" s="8">
        <v>3032474000</v>
      </c>
      <c r="BR24" s="8">
        <v>397339000</v>
      </c>
      <c r="BS24" s="114">
        <f t="shared" si="0"/>
        <v>22741252000</v>
      </c>
    </row>
    <row r="25" spans="2:71" ht="15" customHeight="1">
      <c r="B25" s="139"/>
      <c r="C25" s="112"/>
      <c r="D25" s="131"/>
      <c r="E25" s="132"/>
      <c r="F25" s="133" t="s">
        <v>157</v>
      </c>
      <c r="G25" s="134"/>
      <c r="H25" s="10">
        <v>0</v>
      </c>
      <c r="I25" s="8">
        <v>246942000</v>
      </c>
      <c r="J25" s="8">
        <v>84883000</v>
      </c>
      <c r="K25" s="8">
        <v>2266812000</v>
      </c>
      <c r="L25" s="8">
        <v>251315000</v>
      </c>
      <c r="M25" s="8">
        <v>70443000</v>
      </c>
      <c r="N25" s="8">
        <v>299011000</v>
      </c>
      <c r="O25" s="8">
        <v>37524000</v>
      </c>
      <c r="P25" s="8">
        <v>43539000</v>
      </c>
      <c r="Q25" s="8">
        <v>1215943000</v>
      </c>
      <c r="R25" s="8">
        <v>706976000</v>
      </c>
      <c r="S25" s="10">
        <v>0</v>
      </c>
      <c r="T25" s="8">
        <v>3482970000</v>
      </c>
      <c r="U25" s="10">
        <v>0</v>
      </c>
      <c r="V25" s="8">
        <v>574581000</v>
      </c>
      <c r="W25" s="8">
        <v>708377000</v>
      </c>
      <c r="X25" s="8">
        <v>624513000</v>
      </c>
      <c r="Y25" s="8">
        <v>392162000</v>
      </c>
      <c r="Z25" s="8">
        <v>156505000</v>
      </c>
      <c r="AA25" s="8">
        <v>147113000</v>
      </c>
      <c r="AB25" s="8">
        <v>499872000</v>
      </c>
      <c r="AC25" s="8">
        <v>1755601000</v>
      </c>
      <c r="AD25" s="8">
        <v>326216000</v>
      </c>
      <c r="AE25" s="8">
        <v>1838000</v>
      </c>
      <c r="AF25" s="10">
        <v>0</v>
      </c>
      <c r="AG25" s="8">
        <v>123729000</v>
      </c>
      <c r="AH25" s="8">
        <v>12793000</v>
      </c>
      <c r="AI25" s="8">
        <v>320000</v>
      </c>
      <c r="AJ25" s="8">
        <v>14865000</v>
      </c>
      <c r="AK25" s="10">
        <v>0</v>
      </c>
      <c r="AL25" s="8">
        <v>32000</v>
      </c>
      <c r="AM25" s="8">
        <v>33933000</v>
      </c>
      <c r="AN25" s="8">
        <v>2321000</v>
      </c>
      <c r="AO25" s="8">
        <v>133666000</v>
      </c>
      <c r="AP25" s="8">
        <v>495000</v>
      </c>
      <c r="AQ25" s="8">
        <v>86447000</v>
      </c>
      <c r="AR25" s="10">
        <v>0</v>
      </c>
      <c r="AS25" s="10">
        <v>0</v>
      </c>
      <c r="AT25" s="10">
        <v>0</v>
      </c>
      <c r="AU25" s="10">
        <v>0</v>
      </c>
      <c r="AV25" s="8">
        <v>6755000</v>
      </c>
      <c r="AW25" s="8">
        <v>91360000</v>
      </c>
      <c r="AX25" s="8">
        <v>71322000</v>
      </c>
      <c r="AY25" s="10">
        <v>0</v>
      </c>
      <c r="AZ25" s="8">
        <v>50574000</v>
      </c>
      <c r="BA25" s="8">
        <v>334682000</v>
      </c>
      <c r="BB25" s="8">
        <v>18866000</v>
      </c>
      <c r="BC25" s="8">
        <v>138086000</v>
      </c>
      <c r="BD25" s="8">
        <v>3872000</v>
      </c>
      <c r="BE25" s="10">
        <v>0</v>
      </c>
      <c r="BF25" s="8">
        <v>264000</v>
      </c>
      <c r="BG25" s="8">
        <v>243784000</v>
      </c>
      <c r="BH25" s="10">
        <v>0</v>
      </c>
      <c r="BI25" s="8">
        <v>74928000</v>
      </c>
      <c r="BJ25" s="10">
        <v>0</v>
      </c>
      <c r="BK25" s="8">
        <v>16156000</v>
      </c>
      <c r="BL25" s="8">
        <v>19293000</v>
      </c>
      <c r="BM25" s="10">
        <v>0</v>
      </c>
      <c r="BN25" s="8">
        <v>615033000</v>
      </c>
      <c r="BO25" s="10">
        <v>0</v>
      </c>
      <c r="BP25" s="8">
        <v>1872543000</v>
      </c>
      <c r="BQ25" s="8">
        <v>2959556000</v>
      </c>
      <c r="BR25" s="8">
        <v>300328000</v>
      </c>
      <c r="BS25" s="114">
        <f t="shared" si="0"/>
        <v>21119139000</v>
      </c>
    </row>
    <row r="26" spans="2:71" ht="12.75">
      <c r="B26" s="139"/>
      <c r="C26" s="112"/>
      <c r="D26" s="131"/>
      <c r="E26" s="132"/>
      <c r="F26" s="133" t="s">
        <v>158</v>
      </c>
      <c r="G26" s="134"/>
      <c r="H26" s="8">
        <v>97923000</v>
      </c>
      <c r="I26" s="8">
        <v>49918000</v>
      </c>
      <c r="J26" s="8">
        <v>7224000</v>
      </c>
      <c r="K26" s="8">
        <v>107844000</v>
      </c>
      <c r="L26" s="8">
        <v>25243000</v>
      </c>
      <c r="M26" s="8">
        <v>13912000</v>
      </c>
      <c r="N26" s="8">
        <v>26109000</v>
      </c>
      <c r="O26" s="8">
        <v>2589000</v>
      </c>
      <c r="P26" s="8">
        <v>1489000</v>
      </c>
      <c r="Q26" s="8">
        <v>70182000</v>
      </c>
      <c r="R26" s="8">
        <v>13149000</v>
      </c>
      <c r="S26" s="8">
        <v>139000</v>
      </c>
      <c r="T26" s="8">
        <v>365710000</v>
      </c>
      <c r="U26" s="8">
        <v>5000</v>
      </c>
      <c r="V26" s="8">
        <v>54642000</v>
      </c>
      <c r="W26" s="8">
        <v>58420000</v>
      </c>
      <c r="X26" s="8">
        <v>26148000</v>
      </c>
      <c r="Y26" s="8">
        <v>37638000</v>
      </c>
      <c r="Z26" s="8">
        <v>7290000</v>
      </c>
      <c r="AA26" s="8">
        <v>18646000</v>
      </c>
      <c r="AB26" s="8">
        <v>31890000</v>
      </c>
      <c r="AC26" s="8">
        <v>252783000</v>
      </c>
      <c r="AD26" s="8">
        <v>33349000</v>
      </c>
      <c r="AE26" s="8">
        <v>797000</v>
      </c>
      <c r="AF26" s="8">
        <v>116000</v>
      </c>
      <c r="AG26" s="8">
        <v>2284000</v>
      </c>
      <c r="AH26" s="8">
        <v>898000</v>
      </c>
      <c r="AI26" s="8">
        <v>233000</v>
      </c>
      <c r="AJ26" s="8">
        <v>732000</v>
      </c>
      <c r="AK26" s="8">
        <v>3000</v>
      </c>
      <c r="AL26" s="8">
        <v>1554000</v>
      </c>
      <c r="AM26" s="8">
        <v>4819000</v>
      </c>
      <c r="AN26" s="8">
        <v>142000</v>
      </c>
      <c r="AO26" s="8">
        <v>2752000</v>
      </c>
      <c r="AP26" s="8">
        <v>674000</v>
      </c>
      <c r="AQ26" s="8">
        <v>2485000</v>
      </c>
      <c r="AR26" s="8">
        <v>336000</v>
      </c>
      <c r="AS26" s="8">
        <v>5000</v>
      </c>
      <c r="AT26" s="8">
        <v>3000</v>
      </c>
      <c r="AU26" s="8">
        <v>28000</v>
      </c>
      <c r="AV26" s="8">
        <v>385000</v>
      </c>
      <c r="AW26" s="8">
        <v>4019000</v>
      </c>
      <c r="AX26" s="8">
        <v>3256000</v>
      </c>
      <c r="AY26" s="8">
        <v>4000</v>
      </c>
      <c r="AZ26" s="8">
        <v>1211000</v>
      </c>
      <c r="BA26" s="8">
        <v>23527000</v>
      </c>
      <c r="BB26" s="8">
        <v>481000</v>
      </c>
      <c r="BC26" s="8">
        <v>1644000</v>
      </c>
      <c r="BD26" s="8">
        <v>1299000</v>
      </c>
      <c r="BE26" s="8">
        <v>3000</v>
      </c>
      <c r="BF26" s="8">
        <v>1000</v>
      </c>
      <c r="BG26" s="8">
        <v>15074000</v>
      </c>
      <c r="BH26" s="8">
        <v>157000</v>
      </c>
      <c r="BI26" s="8">
        <v>3136000</v>
      </c>
      <c r="BJ26" s="8">
        <v>1000</v>
      </c>
      <c r="BK26" s="8">
        <v>976000</v>
      </c>
      <c r="BL26" s="8">
        <v>2142000</v>
      </c>
      <c r="BM26" s="8">
        <v>77000</v>
      </c>
      <c r="BN26" s="8">
        <v>14000</v>
      </c>
      <c r="BO26" s="8">
        <v>3000</v>
      </c>
      <c r="BP26" s="8">
        <v>74670000</v>
      </c>
      <c r="BQ26" s="8">
        <v>72918000</v>
      </c>
      <c r="BR26" s="8">
        <v>97011000</v>
      </c>
      <c r="BS26" s="114">
        <f t="shared" si="0"/>
        <v>1622112000</v>
      </c>
    </row>
    <row r="27" spans="2:71" ht="12.75">
      <c r="B27" s="139"/>
      <c r="C27" s="112"/>
      <c r="D27" s="131"/>
      <c r="E27" s="133" t="s">
        <v>160</v>
      </c>
      <c r="F27" s="133"/>
      <c r="G27" s="134"/>
      <c r="H27" s="10">
        <v>0</v>
      </c>
      <c r="I27" s="10">
        <v>0</v>
      </c>
      <c r="J27" s="8">
        <v>77433000</v>
      </c>
      <c r="K27" s="8">
        <v>357477000</v>
      </c>
      <c r="L27" s="10">
        <v>0</v>
      </c>
      <c r="M27" s="10">
        <v>0</v>
      </c>
      <c r="N27" s="8">
        <v>196071000</v>
      </c>
      <c r="O27" s="10">
        <v>0</v>
      </c>
      <c r="P27" s="8">
        <v>17910000</v>
      </c>
      <c r="Q27" s="10">
        <v>0</v>
      </c>
      <c r="R27" s="8">
        <v>169800000</v>
      </c>
      <c r="S27" s="10">
        <v>0</v>
      </c>
      <c r="T27" s="8">
        <v>587604000</v>
      </c>
      <c r="U27" s="10">
        <v>0</v>
      </c>
      <c r="V27" s="8">
        <v>241627000</v>
      </c>
      <c r="W27" s="8">
        <v>668360000</v>
      </c>
      <c r="X27" s="10">
        <v>0</v>
      </c>
      <c r="Y27" s="8">
        <v>163506000</v>
      </c>
      <c r="Z27" s="10">
        <v>0</v>
      </c>
      <c r="AA27" s="10">
        <v>0</v>
      </c>
      <c r="AB27" s="8">
        <v>474573000</v>
      </c>
      <c r="AC27" s="10">
        <v>0</v>
      </c>
      <c r="AD27" s="8">
        <v>182234000</v>
      </c>
      <c r="AE27" s="10">
        <v>0</v>
      </c>
      <c r="AF27" s="10">
        <v>0</v>
      </c>
      <c r="AG27" s="10">
        <v>0</v>
      </c>
      <c r="AH27" s="8">
        <v>11537000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0">
        <v>0</v>
      </c>
      <c r="BG27" s="8">
        <v>32567000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8">
        <v>335000000</v>
      </c>
      <c r="BO27" s="10">
        <v>0</v>
      </c>
      <c r="BP27" s="8">
        <v>256879000</v>
      </c>
      <c r="BQ27" s="10">
        <v>0</v>
      </c>
      <c r="BR27" s="10">
        <v>0</v>
      </c>
      <c r="BS27" s="114">
        <f t="shared" si="0"/>
        <v>3772578000</v>
      </c>
    </row>
    <row r="28" spans="2:71" ht="12.75" customHeight="1">
      <c r="B28" s="139"/>
      <c r="C28" s="112"/>
      <c r="D28" s="131"/>
      <c r="E28" s="136" t="s">
        <v>163</v>
      </c>
      <c r="F28" s="136"/>
      <c r="G28" s="137"/>
      <c r="H28" s="8">
        <v>972048000</v>
      </c>
      <c r="I28" s="8">
        <v>951097000</v>
      </c>
      <c r="J28" s="8">
        <v>243636000</v>
      </c>
      <c r="K28" s="8">
        <v>7184171000</v>
      </c>
      <c r="L28" s="8">
        <v>917080000</v>
      </c>
      <c r="M28" s="8">
        <v>609348000</v>
      </c>
      <c r="N28" s="8">
        <v>951797000</v>
      </c>
      <c r="O28" s="8">
        <v>201829000</v>
      </c>
      <c r="P28" s="8">
        <v>131317000</v>
      </c>
      <c r="Q28" s="8">
        <v>3533678000</v>
      </c>
      <c r="R28" s="8">
        <v>1502224000</v>
      </c>
      <c r="S28" s="8">
        <v>141591000</v>
      </c>
      <c r="T28" s="8">
        <v>14400223000</v>
      </c>
      <c r="U28" s="8">
        <v>203791000</v>
      </c>
      <c r="V28" s="8">
        <v>31994363000</v>
      </c>
      <c r="W28" s="8">
        <v>3149791000</v>
      </c>
      <c r="X28" s="8">
        <v>1108266000</v>
      </c>
      <c r="Y28" s="8">
        <v>1730368000</v>
      </c>
      <c r="Z28" s="8">
        <v>578589000</v>
      </c>
      <c r="AA28" s="8">
        <v>1565750000</v>
      </c>
      <c r="AB28" s="8">
        <v>946773000</v>
      </c>
      <c r="AC28" s="8">
        <v>4164888000</v>
      </c>
      <c r="AD28" s="8">
        <v>1143315000</v>
      </c>
      <c r="AE28" s="8">
        <v>84478000</v>
      </c>
      <c r="AF28" s="8">
        <v>30670000</v>
      </c>
      <c r="AG28" s="8">
        <v>122481000</v>
      </c>
      <c r="AH28" s="8">
        <v>52207000</v>
      </c>
      <c r="AI28" s="8">
        <v>91507000</v>
      </c>
      <c r="AJ28" s="8">
        <v>63119000</v>
      </c>
      <c r="AK28" s="8">
        <v>132635000</v>
      </c>
      <c r="AL28" s="8">
        <v>303963000</v>
      </c>
      <c r="AM28" s="8">
        <v>232636000</v>
      </c>
      <c r="AN28" s="8">
        <v>174295000</v>
      </c>
      <c r="AO28" s="8">
        <v>76954000</v>
      </c>
      <c r="AP28" s="8">
        <v>45476000</v>
      </c>
      <c r="AQ28" s="8">
        <v>146661000</v>
      </c>
      <c r="AR28" s="8">
        <v>456902000</v>
      </c>
      <c r="AS28" s="8">
        <v>91120000</v>
      </c>
      <c r="AT28" s="8">
        <v>89454000</v>
      </c>
      <c r="AU28" s="8">
        <v>43136000</v>
      </c>
      <c r="AV28" s="8">
        <v>44261000</v>
      </c>
      <c r="AW28" s="8">
        <v>163295000</v>
      </c>
      <c r="AX28" s="8">
        <v>133276000</v>
      </c>
      <c r="AY28" s="8">
        <v>108090000</v>
      </c>
      <c r="AZ28" s="8">
        <v>57202000</v>
      </c>
      <c r="BA28" s="8">
        <v>254657000</v>
      </c>
      <c r="BB28" s="8">
        <v>50263000</v>
      </c>
      <c r="BC28" s="8">
        <v>125420000</v>
      </c>
      <c r="BD28" s="8">
        <v>64710000</v>
      </c>
      <c r="BE28" s="8">
        <v>56808000</v>
      </c>
      <c r="BF28" s="8">
        <v>24241000</v>
      </c>
      <c r="BG28" s="8">
        <v>1087340000</v>
      </c>
      <c r="BH28" s="8">
        <v>50776000</v>
      </c>
      <c r="BI28" s="8">
        <v>134245000</v>
      </c>
      <c r="BJ28" s="8">
        <v>20322000</v>
      </c>
      <c r="BK28" s="8">
        <v>25403000</v>
      </c>
      <c r="BL28" s="8">
        <v>141062000</v>
      </c>
      <c r="BM28" s="8">
        <v>74994000</v>
      </c>
      <c r="BN28" s="8">
        <v>584504000</v>
      </c>
      <c r="BO28" s="8">
        <v>30569000</v>
      </c>
      <c r="BP28" s="8">
        <v>4381077000</v>
      </c>
      <c r="BQ28" s="8">
        <v>3366280000</v>
      </c>
      <c r="BR28" s="8">
        <v>3913457000</v>
      </c>
      <c r="BS28" s="114">
        <f t="shared" si="0"/>
        <v>95455879000</v>
      </c>
    </row>
    <row r="29" spans="2:71" ht="15" customHeight="1">
      <c r="B29" s="139"/>
      <c r="C29" s="112"/>
      <c r="D29" s="131"/>
      <c r="E29" s="132"/>
      <c r="F29" s="133" t="s">
        <v>155</v>
      </c>
      <c r="G29" s="134"/>
      <c r="H29" s="8">
        <v>392436000</v>
      </c>
      <c r="I29" s="8">
        <v>89640000</v>
      </c>
      <c r="J29" s="8">
        <v>66038000</v>
      </c>
      <c r="K29" s="8">
        <v>892601000</v>
      </c>
      <c r="L29" s="8">
        <v>140271000</v>
      </c>
      <c r="M29" s="8">
        <v>142229000</v>
      </c>
      <c r="N29" s="8">
        <v>118680000</v>
      </c>
      <c r="O29" s="8">
        <v>88142000</v>
      </c>
      <c r="P29" s="8">
        <v>50270000</v>
      </c>
      <c r="Q29" s="8">
        <v>787889000</v>
      </c>
      <c r="R29" s="8">
        <v>30258000</v>
      </c>
      <c r="S29" s="8">
        <v>54358000</v>
      </c>
      <c r="T29" s="8">
        <v>227477000</v>
      </c>
      <c r="U29" s="8">
        <v>40337000</v>
      </c>
      <c r="V29" s="8">
        <v>1858582000</v>
      </c>
      <c r="W29" s="8">
        <v>1113101000</v>
      </c>
      <c r="X29" s="8">
        <v>198488000</v>
      </c>
      <c r="Y29" s="8">
        <v>411937000</v>
      </c>
      <c r="Z29" s="8">
        <v>165251000</v>
      </c>
      <c r="AA29" s="8">
        <v>426565000</v>
      </c>
      <c r="AB29" s="8">
        <v>48280000</v>
      </c>
      <c r="AC29" s="8">
        <v>1279845000</v>
      </c>
      <c r="AD29" s="8">
        <v>162215000</v>
      </c>
      <c r="AE29" s="8">
        <v>38482000</v>
      </c>
      <c r="AF29" s="8">
        <v>4702000</v>
      </c>
      <c r="AG29" s="8">
        <v>29182000</v>
      </c>
      <c r="AH29" s="8">
        <v>23941000</v>
      </c>
      <c r="AI29" s="8">
        <v>1965000</v>
      </c>
      <c r="AJ29" s="8">
        <v>32717000</v>
      </c>
      <c r="AK29" s="8">
        <v>13766000</v>
      </c>
      <c r="AL29" s="8">
        <v>100875000</v>
      </c>
      <c r="AM29" s="8">
        <v>34889000</v>
      </c>
      <c r="AN29" s="8">
        <v>53585000</v>
      </c>
      <c r="AO29" s="8">
        <v>40719000</v>
      </c>
      <c r="AP29" s="8">
        <v>22904000</v>
      </c>
      <c r="AQ29" s="8">
        <v>7917000</v>
      </c>
      <c r="AR29" s="8">
        <v>67546000</v>
      </c>
      <c r="AS29" s="8">
        <v>1503000</v>
      </c>
      <c r="AT29" s="8">
        <v>26406000</v>
      </c>
      <c r="AU29" s="8">
        <v>8212000</v>
      </c>
      <c r="AV29" s="8">
        <v>27219000</v>
      </c>
      <c r="AW29" s="8">
        <v>73283000</v>
      </c>
      <c r="AX29" s="8">
        <v>25765000</v>
      </c>
      <c r="AY29" s="8">
        <v>3604000</v>
      </c>
      <c r="AZ29" s="8">
        <v>17940000</v>
      </c>
      <c r="BA29" s="8">
        <v>102573000</v>
      </c>
      <c r="BB29" s="8">
        <v>24057000</v>
      </c>
      <c r="BC29" s="8">
        <v>30226000</v>
      </c>
      <c r="BD29" s="8">
        <v>28691000</v>
      </c>
      <c r="BE29" s="8">
        <v>31617000</v>
      </c>
      <c r="BF29" s="8">
        <v>1509000</v>
      </c>
      <c r="BG29" s="8">
        <v>358145000</v>
      </c>
      <c r="BH29" s="8">
        <v>31136000</v>
      </c>
      <c r="BI29" s="8">
        <v>36001000</v>
      </c>
      <c r="BJ29" s="8">
        <v>16800000</v>
      </c>
      <c r="BK29" s="8">
        <v>15535000</v>
      </c>
      <c r="BL29" s="8">
        <v>41203000</v>
      </c>
      <c r="BM29" s="8">
        <v>15488000</v>
      </c>
      <c r="BN29" s="8">
        <v>154282000</v>
      </c>
      <c r="BO29" s="8">
        <v>5778000</v>
      </c>
      <c r="BP29" s="8">
        <v>584993000</v>
      </c>
      <c r="BQ29" s="8">
        <v>358316000</v>
      </c>
      <c r="BR29" s="8">
        <v>99075000</v>
      </c>
      <c r="BS29" s="114">
        <f t="shared" si="0"/>
        <v>11377437000</v>
      </c>
    </row>
    <row r="30" spans="2:71" ht="15" customHeight="1">
      <c r="B30" s="139"/>
      <c r="C30" s="112"/>
      <c r="D30" s="131"/>
      <c r="E30" s="132"/>
      <c r="F30" s="133" t="s">
        <v>156</v>
      </c>
      <c r="G30" s="134"/>
      <c r="H30" s="8">
        <v>579612000</v>
      </c>
      <c r="I30" s="8">
        <v>861457000</v>
      </c>
      <c r="J30" s="8">
        <v>177598000</v>
      </c>
      <c r="K30" s="8">
        <v>6281826000</v>
      </c>
      <c r="L30" s="8">
        <v>776808000</v>
      </c>
      <c r="M30" s="8">
        <v>467120000</v>
      </c>
      <c r="N30" s="8">
        <v>833117000</v>
      </c>
      <c r="O30" s="8">
        <v>113686000</v>
      </c>
      <c r="P30" s="8">
        <v>81047000</v>
      </c>
      <c r="Q30" s="8">
        <v>2745789000</v>
      </c>
      <c r="R30" s="8">
        <v>1458458000</v>
      </c>
      <c r="S30" s="8">
        <v>87234000</v>
      </c>
      <c r="T30" s="8">
        <v>14172746000</v>
      </c>
      <c r="U30" s="8">
        <v>163454000</v>
      </c>
      <c r="V30" s="8">
        <v>30080647000</v>
      </c>
      <c r="W30" s="8">
        <v>2036690000</v>
      </c>
      <c r="X30" s="8">
        <v>909778000</v>
      </c>
      <c r="Y30" s="8">
        <v>1318430000</v>
      </c>
      <c r="Z30" s="8">
        <v>413338000</v>
      </c>
      <c r="AA30" s="8">
        <v>1139185000</v>
      </c>
      <c r="AB30" s="8">
        <v>898493000</v>
      </c>
      <c r="AC30" s="8">
        <v>2885043000</v>
      </c>
      <c r="AD30" s="8">
        <v>981100000</v>
      </c>
      <c r="AE30" s="8">
        <v>45995000</v>
      </c>
      <c r="AF30" s="8">
        <v>25968000</v>
      </c>
      <c r="AG30" s="8">
        <v>93299000</v>
      </c>
      <c r="AH30" s="8">
        <v>28266000</v>
      </c>
      <c r="AI30" s="8">
        <v>89543000</v>
      </c>
      <c r="AJ30" s="8">
        <v>30402000</v>
      </c>
      <c r="AK30" s="8">
        <v>118869000</v>
      </c>
      <c r="AL30" s="8">
        <v>203088000</v>
      </c>
      <c r="AM30" s="8">
        <v>197747000</v>
      </c>
      <c r="AN30" s="8">
        <v>120709000</v>
      </c>
      <c r="AO30" s="8">
        <v>36235000</v>
      </c>
      <c r="AP30" s="8">
        <v>22572000</v>
      </c>
      <c r="AQ30" s="8">
        <v>138743000</v>
      </c>
      <c r="AR30" s="8">
        <v>389356000</v>
      </c>
      <c r="AS30" s="8">
        <v>89616000</v>
      </c>
      <c r="AT30" s="8">
        <v>63047000</v>
      </c>
      <c r="AU30" s="8">
        <v>34923000</v>
      </c>
      <c r="AV30" s="8">
        <v>17041000</v>
      </c>
      <c r="AW30" s="8">
        <v>90012000</v>
      </c>
      <c r="AX30" s="8">
        <v>107510000</v>
      </c>
      <c r="AY30" s="8">
        <v>104487000</v>
      </c>
      <c r="AZ30" s="8">
        <v>39262000</v>
      </c>
      <c r="BA30" s="8">
        <v>152084000</v>
      </c>
      <c r="BB30" s="8">
        <v>26206000</v>
      </c>
      <c r="BC30" s="8">
        <v>95194000</v>
      </c>
      <c r="BD30" s="8">
        <v>36019000</v>
      </c>
      <c r="BE30" s="8">
        <v>25191000</v>
      </c>
      <c r="BF30" s="8">
        <v>22733000</v>
      </c>
      <c r="BG30" s="8">
        <v>729195000</v>
      </c>
      <c r="BH30" s="8">
        <v>19640000</v>
      </c>
      <c r="BI30" s="8">
        <v>98244000</v>
      </c>
      <c r="BJ30" s="8">
        <v>3523000</v>
      </c>
      <c r="BK30" s="8">
        <v>9868000</v>
      </c>
      <c r="BL30" s="8">
        <v>99859000</v>
      </c>
      <c r="BM30" s="8">
        <v>59506000</v>
      </c>
      <c r="BN30" s="8">
        <v>430222000</v>
      </c>
      <c r="BO30" s="8">
        <v>24791000</v>
      </c>
      <c r="BP30" s="8">
        <v>3796084000</v>
      </c>
      <c r="BQ30" s="8">
        <v>2824960000</v>
      </c>
      <c r="BR30" s="8">
        <v>3814382000</v>
      </c>
      <c r="BS30" s="114">
        <f t="shared" si="0"/>
        <v>83817047000</v>
      </c>
    </row>
    <row r="31" spans="2:71" ht="12.75">
      <c r="B31" s="139"/>
      <c r="C31" s="112"/>
      <c r="D31" s="131"/>
      <c r="E31" s="132"/>
      <c r="F31" s="133" t="s">
        <v>157</v>
      </c>
      <c r="G31" s="134"/>
      <c r="H31" s="10">
        <v>0</v>
      </c>
      <c r="I31" s="10">
        <v>0</v>
      </c>
      <c r="J31" s="10">
        <v>0</v>
      </c>
      <c r="K31" s="8">
        <v>9744000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13508000</v>
      </c>
      <c r="S31" s="10">
        <v>0</v>
      </c>
      <c r="T31" s="10">
        <v>0</v>
      </c>
      <c r="U31" s="10">
        <v>0</v>
      </c>
      <c r="V31" s="8">
        <v>55133000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8">
        <v>183004000</v>
      </c>
      <c r="BR31" s="10">
        <v>0</v>
      </c>
      <c r="BS31" s="114">
        <f t="shared" si="0"/>
        <v>261389000</v>
      </c>
    </row>
    <row r="32" spans="2:71" ht="21" customHeight="1">
      <c r="B32" s="139"/>
      <c r="C32" s="112"/>
      <c r="D32" s="131"/>
      <c r="E32" s="133" t="s">
        <v>160</v>
      </c>
      <c r="F32" s="133"/>
      <c r="G32" s="134"/>
      <c r="H32" s="10">
        <v>0</v>
      </c>
      <c r="I32" s="10">
        <v>0</v>
      </c>
      <c r="J32" s="8">
        <v>22223000</v>
      </c>
      <c r="K32" s="8">
        <v>541608000</v>
      </c>
      <c r="L32" s="8">
        <v>80496000</v>
      </c>
      <c r="M32" s="10">
        <v>0</v>
      </c>
      <c r="N32" s="10">
        <v>0</v>
      </c>
      <c r="O32" s="10">
        <v>0</v>
      </c>
      <c r="P32" s="10">
        <v>0</v>
      </c>
      <c r="Q32" s="8">
        <v>665377000</v>
      </c>
      <c r="R32" s="8">
        <v>23806000</v>
      </c>
      <c r="S32" s="10">
        <v>0</v>
      </c>
      <c r="T32" s="10">
        <v>0</v>
      </c>
      <c r="U32" s="10">
        <v>0</v>
      </c>
      <c r="V32" s="8">
        <v>12001389000</v>
      </c>
      <c r="W32" s="10">
        <v>0</v>
      </c>
      <c r="X32" s="8">
        <v>40641000</v>
      </c>
      <c r="Y32" s="10">
        <v>0</v>
      </c>
      <c r="Z32" s="8">
        <v>9580000</v>
      </c>
      <c r="AA32" s="8">
        <v>114921000</v>
      </c>
      <c r="AB32" s="8">
        <v>131229000</v>
      </c>
      <c r="AC32" s="8">
        <v>1055454000</v>
      </c>
      <c r="AD32" s="8">
        <v>122187000</v>
      </c>
      <c r="AE32" s="10">
        <v>0</v>
      </c>
      <c r="AF32" s="8">
        <v>3471000</v>
      </c>
      <c r="AG32" s="10">
        <v>0</v>
      </c>
      <c r="AH32" s="10">
        <v>0</v>
      </c>
      <c r="AI32" s="8">
        <v>5261000</v>
      </c>
      <c r="AJ32" s="10">
        <v>0</v>
      </c>
      <c r="AK32" s="8">
        <v>12821000</v>
      </c>
      <c r="AL32" s="10">
        <v>0</v>
      </c>
      <c r="AM32" s="8">
        <v>20272000</v>
      </c>
      <c r="AN32" s="8">
        <v>4666000</v>
      </c>
      <c r="AO32" s="10">
        <v>0</v>
      </c>
      <c r="AP32" s="10">
        <v>0</v>
      </c>
      <c r="AQ32" s="8">
        <v>8641000</v>
      </c>
      <c r="AR32" s="8">
        <v>30238000</v>
      </c>
      <c r="AS32" s="8">
        <v>5290000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8">
        <v>10528000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8">
        <v>2877000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8">
        <v>3310000</v>
      </c>
      <c r="BP32" s="8">
        <v>582013000</v>
      </c>
      <c r="BQ32" s="8">
        <v>256822000</v>
      </c>
      <c r="BR32" s="8">
        <v>691139000</v>
      </c>
      <c r="BS32" s="114">
        <f t="shared" si="0"/>
        <v>16446260000</v>
      </c>
    </row>
    <row r="33" spans="2:71" ht="12.75" customHeight="1">
      <c r="B33" s="139"/>
      <c r="C33" s="112"/>
      <c r="D33" s="131"/>
      <c r="E33" s="133" t="s">
        <v>164</v>
      </c>
      <c r="F33" s="133"/>
      <c r="G33" s="134"/>
      <c r="H33" s="8">
        <v>215654000</v>
      </c>
      <c r="I33" s="10">
        <v>0</v>
      </c>
      <c r="J33" s="8">
        <v>18778000</v>
      </c>
      <c r="K33" s="8">
        <v>40464000</v>
      </c>
      <c r="L33" s="10">
        <v>0</v>
      </c>
      <c r="M33" s="8">
        <v>67656000</v>
      </c>
      <c r="N33" s="10">
        <v>0</v>
      </c>
      <c r="O33" s="8">
        <v>7204000</v>
      </c>
      <c r="P33" s="8">
        <v>15563000</v>
      </c>
      <c r="Q33" s="10">
        <v>0</v>
      </c>
      <c r="R33" s="8">
        <v>85636000</v>
      </c>
      <c r="S33" s="8">
        <v>1031000</v>
      </c>
      <c r="T33" s="8">
        <v>1282933000</v>
      </c>
      <c r="U33" s="10">
        <v>0</v>
      </c>
      <c r="V33" s="10">
        <v>0</v>
      </c>
      <c r="W33" s="8">
        <v>290483000</v>
      </c>
      <c r="X33" s="8">
        <v>3168000</v>
      </c>
      <c r="Y33" s="8">
        <v>33697000</v>
      </c>
      <c r="Z33" s="10">
        <v>0</v>
      </c>
      <c r="AA33" s="8">
        <v>56853000</v>
      </c>
      <c r="AB33" s="10">
        <v>0</v>
      </c>
      <c r="AC33" s="10">
        <v>0</v>
      </c>
      <c r="AD33" s="10">
        <v>0</v>
      </c>
      <c r="AE33" s="8">
        <v>13808000</v>
      </c>
      <c r="AF33" s="8">
        <v>4000</v>
      </c>
      <c r="AG33" s="10">
        <v>0</v>
      </c>
      <c r="AH33" s="8">
        <v>7707000</v>
      </c>
      <c r="AI33" s="10">
        <v>0</v>
      </c>
      <c r="AJ33" s="8">
        <v>10473000</v>
      </c>
      <c r="AK33" s="8">
        <v>11000</v>
      </c>
      <c r="AL33" s="10">
        <v>0</v>
      </c>
      <c r="AM33" s="10">
        <v>0</v>
      </c>
      <c r="AN33" s="8">
        <v>22000</v>
      </c>
      <c r="AO33" s="8">
        <v>16903000</v>
      </c>
      <c r="AP33" s="8">
        <v>21133000</v>
      </c>
      <c r="AQ33" s="10">
        <v>0</v>
      </c>
      <c r="AR33" s="8">
        <v>88000</v>
      </c>
      <c r="AS33" s="8">
        <v>38000</v>
      </c>
      <c r="AT33" s="8">
        <v>4230000</v>
      </c>
      <c r="AU33" s="8">
        <v>2148000</v>
      </c>
      <c r="AV33" s="10">
        <v>0</v>
      </c>
      <c r="AW33" s="8">
        <v>1302000</v>
      </c>
      <c r="AX33" s="8">
        <v>21951000</v>
      </c>
      <c r="AY33" s="8">
        <v>39000</v>
      </c>
      <c r="AZ33" s="10">
        <v>0</v>
      </c>
      <c r="BA33" s="10">
        <v>0</v>
      </c>
      <c r="BB33" s="10">
        <v>0</v>
      </c>
      <c r="BC33" s="10">
        <v>0</v>
      </c>
      <c r="BD33" s="8">
        <v>9173000</v>
      </c>
      <c r="BE33" s="8">
        <v>1211000</v>
      </c>
      <c r="BF33" s="8">
        <v>10000</v>
      </c>
      <c r="BG33" s="8">
        <v>7551000</v>
      </c>
      <c r="BH33" s="8">
        <v>6000</v>
      </c>
      <c r="BI33" s="10">
        <v>0</v>
      </c>
      <c r="BJ33" s="8">
        <v>2025000</v>
      </c>
      <c r="BK33" s="10">
        <v>0</v>
      </c>
      <c r="BL33" s="10">
        <v>0</v>
      </c>
      <c r="BM33" s="8">
        <v>2000</v>
      </c>
      <c r="BN33" s="8">
        <v>83066000</v>
      </c>
      <c r="BO33" s="10">
        <v>0</v>
      </c>
      <c r="BP33" s="8">
        <v>10718000</v>
      </c>
      <c r="BQ33" s="8">
        <v>194587000</v>
      </c>
      <c r="BR33" s="8">
        <v>457459000</v>
      </c>
      <c r="BS33" s="114">
        <f t="shared" si="0"/>
        <v>2984785000</v>
      </c>
    </row>
    <row r="34" spans="2:71" ht="12.75" customHeight="1">
      <c r="B34" s="139"/>
      <c r="C34" s="112"/>
      <c r="D34" s="131"/>
      <c r="E34" s="133" t="s">
        <v>160</v>
      </c>
      <c r="F34" s="133"/>
      <c r="G34" s="134"/>
      <c r="H34" s="8">
        <v>203670000</v>
      </c>
      <c r="I34" s="10">
        <v>0</v>
      </c>
      <c r="J34" s="8">
        <v>18330000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10055000</v>
      </c>
      <c r="Q34" s="10">
        <v>0</v>
      </c>
      <c r="R34" s="8">
        <v>14500000</v>
      </c>
      <c r="S34" s="10">
        <v>0</v>
      </c>
      <c r="T34" s="8">
        <v>224944000</v>
      </c>
      <c r="U34" s="10">
        <v>0</v>
      </c>
      <c r="V34" s="10">
        <v>0</v>
      </c>
      <c r="W34" s="8">
        <v>256058000</v>
      </c>
      <c r="X34" s="10">
        <v>0</v>
      </c>
      <c r="Y34" s="10">
        <v>0</v>
      </c>
      <c r="Z34" s="10">
        <v>0</v>
      </c>
      <c r="AA34" s="8">
        <v>5076000</v>
      </c>
      <c r="AB34" s="10">
        <v>0</v>
      </c>
      <c r="AC34" s="10">
        <v>0</v>
      </c>
      <c r="AD34" s="10">
        <v>0</v>
      </c>
      <c r="AE34" s="8">
        <v>3057000</v>
      </c>
      <c r="AF34" s="10">
        <v>0</v>
      </c>
      <c r="AG34" s="10">
        <v>0</v>
      </c>
      <c r="AH34" s="8">
        <v>7706000</v>
      </c>
      <c r="AI34" s="10">
        <v>0</v>
      </c>
      <c r="AJ34" s="8">
        <v>800000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8">
        <v>1100000</v>
      </c>
      <c r="AQ34" s="10">
        <v>0</v>
      </c>
      <c r="AR34" s="10">
        <v>0</v>
      </c>
      <c r="AS34" s="10">
        <v>0</v>
      </c>
      <c r="AT34" s="8">
        <v>4000000</v>
      </c>
      <c r="AU34" s="10">
        <v>0</v>
      </c>
      <c r="AV34" s="10">
        <v>0</v>
      </c>
      <c r="AW34" s="10">
        <v>0</v>
      </c>
      <c r="AX34" s="8">
        <v>5533000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8">
        <v>3220000</v>
      </c>
      <c r="BE34" s="10">
        <v>0</v>
      </c>
      <c r="BF34" s="10">
        <v>0</v>
      </c>
      <c r="BG34" s="8">
        <v>2025000</v>
      </c>
      <c r="BH34" s="10">
        <v>0</v>
      </c>
      <c r="BI34" s="10">
        <v>0</v>
      </c>
      <c r="BJ34" s="8">
        <v>2000000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14">
        <f t="shared" si="0"/>
        <v>772074000</v>
      </c>
    </row>
    <row r="35" spans="2:71" ht="12.75">
      <c r="B35" s="139"/>
      <c r="C35" s="112"/>
      <c r="D35" s="131"/>
      <c r="E35" s="133" t="s">
        <v>165</v>
      </c>
      <c r="F35" s="133"/>
      <c r="G35" s="134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14">
        <f t="shared" si="0"/>
        <v>0</v>
      </c>
    </row>
    <row r="36" spans="2:71" ht="21" customHeight="1">
      <c r="B36" s="139"/>
      <c r="C36" s="112"/>
      <c r="D36" s="131"/>
      <c r="E36" s="133" t="s">
        <v>166</v>
      </c>
      <c r="F36" s="133"/>
      <c r="G36" s="134"/>
      <c r="H36" s="10">
        <v>0</v>
      </c>
      <c r="I36" s="8">
        <v>5051000</v>
      </c>
      <c r="J36" s="10">
        <v>0</v>
      </c>
      <c r="K36" s="10">
        <v>0</v>
      </c>
      <c r="L36" s="8">
        <v>2000</v>
      </c>
      <c r="M36" s="10">
        <v>0</v>
      </c>
      <c r="N36" s="8">
        <v>168000</v>
      </c>
      <c r="O36" s="10">
        <v>0</v>
      </c>
      <c r="P36" s="10">
        <v>0</v>
      </c>
      <c r="Q36" s="8">
        <v>473000</v>
      </c>
      <c r="R36" s="8">
        <v>1451000</v>
      </c>
      <c r="S36" s="8">
        <v>1000</v>
      </c>
      <c r="T36" s="8">
        <v>237152000</v>
      </c>
      <c r="U36" s="8">
        <v>1000</v>
      </c>
      <c r="V36" s="8">
        <v>35498000</v>
      </c>
      <c r="W36" s="10">
        <v>0</v>
      </c>
      <c r="X36" s="8">
        <v>1878000</v>
      </c>
      <c r="Y36" s="8">
        <v>5000</v>
      </c>
      <c r="Z36" s="10">
        <v>0</v>
      </c>
      <c r="AA36" s="8">
        <v>100000</v>
      </c>
      <c r="AB36" s="8">
        <v>1000</v>
      </c>
      <c r="AC36" s="8">
        <v>83000</v>
      </c>
      <c r="AD36" s="8">
        <v>7000</v>
      </c>
      <c r="AE36" s="10">
        <v>0</v>
      </c>
      <c r="AF36" s="10">
        <v>0</v>
      </c>
      <c r="AG36" s="8">
        <v>4000</v>
      </c>
      <c r="AH36" s="10">
        <v>0</v>
      </c>
      <c r="AI36" s="8">
        <v>2000</v>
      </c>
      <c r="AJ36" s="10">
        <v>0</v>
      </c>
      <c r="AK36" s="10">
        <v>0</v>
      </c>
      <c r="AL36" s="8">
        <v>1000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8">
        <v>5000</v>
      </c>
      <c r="AS36" s="8">
        <v>1000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8">
        <v>1000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557000</v>
      </c>
      <c r="BQ36" s="8">
        <v>3757000</v>
      </c>
      <c r="BR36" s="8">
        <v>4698000</v>
      </c>
      <c r="BS36" s="114">
        <f t="shared" si="0"/>
        <v>290897000</v>
      </c>
    </row>
    <row r="37" spans="2:71" ht="15" customHeight="1">
      <c r="B37" s="139"/>
      <c r="C37" s="112"/>
      <c r="D37" s="131"/>
      <c r="E37" s="133" t="s">
        <v>167</v>
      </c>
      <c r="F37" s="133"/>
      <c r="G37" s="134"/>
      <c r="H37" s="8">
        <v>6676000</v>
      </c>
      <c r="I37" s="8">
        <v>14290000</v>
      </c>
      <c r="J37" s="8">
        <v>1299000</v>
      </c>
      <c r="K37" s="8">
        <v>48576000</v>
      </c>
      <c r="L37" s="8">
        <v>8118000</v>
      </c>
      <c r="M37" s="8">
        <v>13026000</v>
      </c>
      <c r="N37" s="8">
        <v>17884000</v>
      </c>
      <c r="O37" s="8">
        <v>2184000</v>
      </c>
      <c r="P37" s="8">
        <v>2450000</v>
      </c>
      <c r="Q37" s="8">
        <v>180320000</v>
      </c>
      <c r="R37" s="8">
        <v>687000</v>
      </c>
      <c r="S37" s="8">
        <v>1792000</v>
      </c>
      <c r="T37" s="8">
        <v>338615000</v>
      </c>
      <c r="U37" s="8">
        <v>1927000</v>
      </c>
      <c r="V37" s="8">
        <v>431115000</v>
      </c>
      <c r="W37" s="8">
        <v>38594000</v>
      </c>
      <c r="X37" s="8">
        <v>46059000</v>
      </c>
      <c r="Y37" s="8">
        <v>11312000</v>
      </c>
      <c r="Z37" s="8">
        <v>2669000</v>
      </c>
      <c r="AA37" s="8">
        <v>26526000</v>
      </c>
      <c r="AB37" s="8">
        <v>31513000</v>
      </c>
      <c r="AC37" s="8">
        <v>18135000</v>
      </c>
      <c r="AD37" s="8">
        <v>46845000</v>
      </c>
      <c r="AE37" s="10">
        <v>0</v>
      </c>
      <c r="AF37" s="8">
        <v>387000</v>
      </c>
      <c r="AG37" s="8">
        <v>1720000</v>
      </c>
      <c r="AH37" s="10">
        <v>0</v>
      </c>
      <c r="AI37" s="8">
        <v>1667000</v>
      </c>
      <c r="AJ37" s="10">
        <v>0</v>
      </c>
      <c r="AK37" s="8">
        <v>3241000</v>
      </c>
      <c r="AL37" s="8">
        <v>5836000</v>
      </c>
      <c r="AM37" s="8">
        <v>12903000</v>
      </c>
      <c r="AN37" s="8">
        <v>1594000</v>
      </c>
      <c r="AO37" s="8">
        <v>281000</v>
      </c>
      <c r="AP37" s="10">
        <v>0</v>
      </c>
      <c r="AQ37" s="8">
        <v>4249000</v>
      </c>
      <c r="AR37" s="8">
        <v>10944000</v>
      </c>
      <c r="AS37" s="8">
        <v>105000</v>
      </c>
      <c r="AT37" s="8">
        <v>985000</v>
      </c>
      <c r="AU37" s="8">
        <v>341000</v>
      </c>
      <c r="AV37" s="8">
        <v>329000</v>
      </c>
      <c r="AW37" s="8">
        <v>2301000</v>
      </c>
      <c r="AX37" s="8">
        <v>7736000</v>
      </c>
      <c r="AY37" s="8">
        <v>5926000</v>
      </c>
      <c r="AZ37" s="8">
        <v>2513000</v>
      </c>
      <c r="BA37" s="10">
        <v>0</v>
      </c>
      <c r="BB37" s="10">
        <v>0</v>
      </c>
      <c r="BC37" s="10">
        <v>0</v>
      </c>
      <c r="BD37" s="8">
        <v>495000</v>
      </c>
      <c r="BE37" s="8">
        <v>76000</v>
      </c>
      <c r="BF37" s="8">
        <v>86000</v>
      </c>
      <c r="BG37" s="8">
        <v>20275000</v>
      </c>
      <c r="BH37" s="8">
        <v>9000</v>
      </c>
      <c r="BI37" s="8">
        <v>3925000</v>
      </c>
      <c r="BJ37" s="8">
        <v>73000</v>
      </c>
      <c r="BK37" s="8">
        <v>339000</v>
      </c>
      <c r="BL37" s="8">
        <v>864000</v>
      </c>
      <c r="BM37" s="8">
        <v>1074000</v>
      </c>
      <c r="BN37" s="8">
        <v>7858000</v>
      </c>
      <c r="BO37" s="8">
        <v>1131000</v>
      </c>
      <c r="BP37" s="8">
        <v>39827000</v>
      </c>
      <c r="BQ37" s="8">
        <v>11057000</v>
      </c>
      <c r="BR37" s="8">
        <v>34308000</v>
      </c>
      <c r="BS37" s="114">
        <f t="shared" si="0"/>
        <v>1475067000</v>
      </c>
    </row>
    <row r="38" spans="2:71" ht="12.75" customHeight="1">
      <c r="B38" s="139"/>
      <c r="C38" s="112"/>
      <c r="D38" s="131"/>
      <c r="E38" s="136" t="s">
        <v>168</v>
      </c>
      <c r="F38" s="136"/>
      <c r="G38" s="137"/>
      <c r="H38" s="8">
        <v>8533000</v>
      </c>
      <c r="I38" s="8">
        <v>8042000</v>
      </c>
      <c r="J38" s="10">
        <v>0</v>
      </c>
      <c r="K38" s="8">
        <v>165122000</v>
      </c>
      <c r="L38" s="10">
        <v>0</v>
      </c>
      <c r="M38" s="10">
        <v>0</v>
      </c>
      <c r="N38" s="8">
        <v>14235000</v>
      </c>
      <c r="O38" s="10">
        <v>0</v>
      </c>
      <c r="P38" s="10">
        <v>0</v>
      </c>
      <c r="Q38" s="8">
        <v>120000</v>
      </c>
      <c r="R38" s="8">
        <v>14153000</v>
      </c>
      <c r="S38" s="8">
        <v>9500000</v>
      </c>
      <c r="T38" s="8">
        <v>115117000</v>
      </c>
      <c r="U38" s="8">
        <v>9500000</v>
      </c>
      <c r="V38" s="8">
        <v>913066000</v>
      </c>
      <c r="W38" s="10">
        <v>0</v>
      </c>
      <c r="X38" s="10">
        <v>0</v>
      </c>
      <c r="Y38" s="8">
        <v>5578000</v>
      </c>
      <c r="Z38" s="10">
        <v>0</v>
      </c>
      <c r="AA38" s="8">
        <v>237000</v>
      </c>
      <c r="AB38" s="8">
        <v>2311000</v>
      </c>
      <c r="AC38" s="8">
        <v>24011000</v>
      </c>
      <c r="AD38" s="8">
        <v>1500000</v>
      </c>
      <c r="AE38" s="10">
        <v>0</v>
      </c>
      <c r="AF38" s="8">
        <v>1600000</v>
      </c>
      <c r="AG38" s="10">
        <v>0</v>
      </c>
      <c r="AH38" s="10">
        <v>0</v>
      </c>
      <c r="AI38" s="8">
        <v>1704000</v>
      </c>
      <c r="AJ38" s="10">
        <v>0</v>
      </c>
      <c r="AK38" s="8">
        <v>4500000</v>
      </c>
      <c r="AL38" s="8">
        <v>9500000</v>
      </c>
      <c r="AM38" s="8">
        <v>899000</v>
      </c>
      <c r="AN38" s="8">
        <v>9500000</v>
      </c>
      <c r="AO38" s="10">
        <v>0</v>
      </c>
      <c r="AP38" s="10">
        <v>0</v>
      </c>
      <c r="AQ38" s="10">
        <v>0</v>
      </c>
      <c r="AR38" s="8">
        <v>9500000</v>
      </c>
      <c r="AS38" s="8">
        <v>4500000</v>
      </c>
      <c r="AT38" s="8">
        <v>4500000</v>
      </c>
      <c r="AU38" s="8">
        <v>1600000</v>
      </c>
      <c r="AV38" s="10">
        <v>0</v>
      </c>
      <c r="AW38" s="10">
        <v>0</v>
      </c>
      <c r="AX38" s="10">
        <v>0</v>
      </c>
      <c r="AY38" s="8">
        <v>4500000</v>
      </c>
      <c r="AZ38" s="8">
        <v>149000</v>
      </c>
      <c r="BA38" s="10">
        <v>0</v>
      </c>
      <c r="BB38" s="10">
        <v>0</v>
      </c>
      <c r="BC38" s="10">
        <v>0</v>
      </c>
      <c r="BD38" s="10">
        <v>0</v>
      </c>
      <c r="BE38" s="8">
        <v>1600000</v>
      </c>
      <c r="BF38" s="8">
        <v>1600000</v>
      </c>
      <c r="BG38" s="10">
        <v>0</v>
      </c>
      <c r="BH38" s="8">
        <v>1600000</v>
      </c>
      <c r="BI38" s="10">
        <v>0</v>
      </c>
      <c r="BJ38" s="8">
        <v>1600000</v>
      </c>
      <c r="BK38" s="10">
        <v>0</v>
      </c>
      <c r="BL38" s="8">
        <v>56000</v>
      </c>
      <c r="BM38" s="8">
        <v>1600000</v>
      </c>
      <c r="BN38" s="8">
        <v>11758000</v>
      </c>
      <c r="BO38" s="8">
        <v>1600000</v>
      </c>
      <c r="BP38" s="8">
        <v>24135000</v>
      </c>
      <c r="BQ38" s="8">
        <v>15499000</v>
      </c>
      <c r="BR38" s="8">
        <v>203541000</v>
      </c>
      <c r="BS38" s="114">
        <f t="shared" si="0"/>
        <v>1608066000</v>
      </c>
    </row>
    <row r="39" spans="2:71" ht="24.75" customHeight="1">
      <c r="B39" s="139"/>
      <c r="C39" s="112"/>
      <c r="D39" s="131"/>
      <c r="E39" s="132"/>
      <c r="F39" s="133" t="s">
        <v>169</v>
      </c>
      <c r="G39" s="134"/>
      <c r="H39" s="10">
        <v>0</v>
      </c>
      <c r="I39" s="10">
        <v>0</v>
      </c>
      <c r="J39" s="10">
        <v>0</v>
      </c>
      <c r="K39" s="8">
        <v>34886000</v>
      </c>
      <c r="L39" s="10">
        <v>0</v>
      </c>
      <c r="M39" s="10">
        <v>0</v>
      </c>
      <c r="N39" s="8">
        <v>10855000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7119000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8">
        <v>2142000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8">
        <v>104000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8">
        <v>56000</v>
      </c>
      <c r="BM39" s="10">
        <v>0</v>
      </c>
      <c r="BN39" s="10">
        <v>0</v>
      </c>
      <c r="BO39" s="10">
        <v>0</v>
      </c>
      <c r="BP39" s="8">
        <v>1000</v>
      </c>
      <c r="BQ39" s="8">
        <v>105000</v>
      </c>
      <c r="BR39" s="8">
        <v>3591000</v>
      </c>
      <c r="BS39" s="114">
        <f t="shared" si="0"/>
        <v>62406000</v>
      </c>
    </row>
    <row r="40" spans="2:71" ht="15" customHeight="1">
      <c r="B40" s="139"/>
      <c r="C40" s="112"/>
      <c r="D40" s="131"/>
      <c r="E40" s="132"/>
      <c r="F40" s="133" t="s">
        <v>170</v>
      </c>
      <c r="G40" s="134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1092000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14">
        <f t="shared" si="0"/>
        <v>1092000</v>
      </c>
    </row>
    <row r="41" spans="2:71" ht="15" customHeight="1">
      <c r="B41" s="139"/>
      <c r="C41" s="112"/>
      <c r="D41" s="131"/>
      <c r="E41" s="132"/>
      <c r="F41" s="133" t="s">
        <v>171</v>
      </c>
      <c r="G41" s="134"/>
      <c r="H41" s="8">
        <v>8533000</v>
      </c>
      <c r="I41" s="8">
        <v>8042000</v>
      </c>
      <c r="J41" s="10">
        <v>0</v>
      </c>
      <c r="K41" s="8">
        <v>130236000</v>
      </c>
      <c r="L41" s="10">
        <v>0</v>
      </c>
      <c r="M41" s="10">
        <v>0</v>
      </c>
      <c r="N41" s="8">
        <v>2289000</v>
      </c>
      <c r="O41" s="10">
        <v>0</v>
      </c>
      <c r="P41" s="10">
        <v>0</v>
      </c>
      <c r="Q41" s="8">
        <v>120000</v>
      </c>
      <c r="R41" s="8">
        <v>10976000</v>
      </c>
      <c r="S41" s="8">
        <v>9500000</v>
      </c>
      <c r="T41" s="8">
        <v>114746000</v>
      </c>
      <c r="U41" s="8">
        <v>9500000</v>
      </c>
      <c r="V41" s="8">
        <v>905947000</v>
      </c>
      <c r="W41" s="10">
        <v>0</v>
      </c>
      <c r="X41" s="10">
        <v>0</v>
      </c>
      <c r="Y41" s="8">
        <v>5578000</v>
      </c>
      <c r="Z41" s="10">
        <v>0</v>
      </c>
      <c r="AA41" s="8">
        <v>237000</v>
      </c>
      <c r="AB41" s="8">
        <v>169000</v>
      </c>
      <c r="AC41" s="8">
        <v>24011000</v>
      </c>
      <c r="AD41" s="8">
        <v>1500000</v>
      </c>
      <c r="AE41" s="10">
        <v>0</v>
      </c>
      <c r="AF41" s="8">
        <v>1600000</v>
      </c>
      <c r="AG41" s="10">
        <v>0</v>
      </c>
      <c r="AH41" s="10">
        <v>0</v>
      </c>
      <c r="AI41" s="8">
        <v>1600000</v>
      </c>
      <c r="AJ41" s="10">
        <v>0</v>
      </c>
      <c r="AK41" s="8">
        <v>4500000</v>
      </c>
      <c r="AL41" s="8">
        <v>9500000</v>
      </c>
      <c r="AM41" s="8">
        <v>899000</v>
      </c>
      <c r="AN41" s="8">
        <v>9500000</v>
      </c>
      <c r="AO41" s="10">
        <v>0</v>
      </c>
      <c r="AP41" s="10">
        <v>0</v>
      </c>
      <c r="AQ41" s="10">
        <v>0</v>
      </c>
      <c r="AR41" s="8">
        <v>9500000</v>
      </c>
      <c r="AS41" s="8">
        <v>4500000</v>
      </c>
      <c r="AT41" s="8">
        <v>4500000</v>
      </c>
      <c r="AU41" s="8">
        <v>1600000</v>
      </c>
      <c r="AV41" s="10">
        <v>0</v>
      </c>
      <c r="AW41" s="10">
        <v>0</v>
      </c>
      <c r="AX41" s="10">
        <v>0</v>
      </c>
      <c r="AY41" s="8">
        <v>4500000</v>
      </c>
      <c r="AZ41" s="8">
        <v>149000</v>
      </c>
      <c r="BA41" s="10">
        <v>0</v>
      </c>
      <c r="BB41" s="10">
        <v>0</v>
      </c>
      <c r="BC41" s="10">
        <v>0</v>
      </c>
      <c r="BD41" s="10">
        <v>0</v>
      </c>
      <c r="BE41" s="8">
        <v>1600000</v>
      </c>
      <c r="BF41" s="8">
        <v>1600000</v>
      </c>
      <c r="BG41" s="10">
        <v>0</v>
      </c>
      <c r="BH41" s="8">
        <v>1600000</v>
      </c>
      <c r="BI41" s="10">
        <v>0</v>
      </c>
      <c r="BJ41" s="8">
        <v>1600000</v>
      </c>
      <c r="BK41" s="10">
        <v>0</v>
      </c>
      <c r="BL41" s="10">
        <v>0</v>
      </c>
      <c r="BM41" s="8">
        <v>1600000</v>
      </c>
      <c r="BN41" s="8">
        <v>11758000</v>
      </c>
      <c r="BO41" s="8">
        <v>1600000</v>
      </c>
      <c r="BP41" s="8">
        <v>24134000</v>
      </c>
      <c r="BQ41" s="8">
        <v>15394000</v>
      </c>
      <c r="BR41" s="8">
        <v>199950000</v>
      </c>
      <c r="BS41" s="114">
        <f t="shared" si="0"/>
        <v>1544568000</v>
      </c>
    </row>
    <row r="42" spans="2:71" ht="21.75" customHeight="1">
      <c r="B42" s="139"/>
      <c r="C42" s="112"/>
      <c r="D42" s="131"/>
      <c r="E42" s="133" t="s">
        <v>172</v>
      </c>
      <c r="F42" s="133"/>
      <c r="G42" s="134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14">
        <f t="shared" si="0"/>
        <v>0</v>
      </c>
    </row>
    <row r="43" spans="2:71" ht="22.5" customHeight="1">
      <c r="B43" s="139"/>
      <c r="C43" s="112"/>
      <c r="D43" s="131"/>
      <c r="E43" s="136" t="s">
        <v>173</v>
      </c>
      <c r="F43" s="136"/>
      <c r="G43" s="137"/>
      <c r="H43" s="8">
        <v>28470000</v>
      </c>
      <c r="I43" s="8">
        <v>22426000</v>
      </c>
      <c r="J43" s="8">
        <v>5159000</v>
      </c>
      <c r="K43" s="8">
        <v>105325000</v>
      </c>
      <c r="L43" s="8">
        <v>17636000</v>
      </c>
      <c r="M43" s="8">
        <v>16351000</v>
      </c>
      <c r="N43" s="8">
        <v>24974000</v>
      </c>
      <c r="O43" s="8">
        <v>5181000</v>
      </c>
      <c r="P43" s="8">
        <v>2134000</v>
      </c>
      <c r="Q43" s="8">
        <v>91851000</v>
      </c>
      <c r="R43" s="8">
        <v>20757000</v>
      </c>
      <c r="S43" s="8">
        <v>3716000</v>
      </c>
      <c r="T43" s="8">
        <v>372700000</v>
      </c>
      <c r="U43" s="8">
        <v>10928000</v>
      </c>
      <c r="V43" s="8">
        <v>715855000</v>
      </c>
      <c r="W43" s="8">
        <v>23780000</v>
      </c>
      <c r="X43" s="8">
        <v>35413000</v>
      </c>
      <c r="Y43" s="8">
        <v>58048000</v>
      </c>
      <c r="Z43" s="8">
        <v>14592000</v>
      </c>
      <c r="AA43" s="8">
        <v>53832000</v>
      </c>
      <c r="AB43" s="8">
        <v>13704000</v>
      </c>
      <c r="AC43" s="8">
        <v>42502000</v>
      </c>
      <c r="AD43" s="8">
        <v>45785000</v>
      </c>
      <c r="AE43" s="8">
        <v>2307000</v>
      </c>
      <c r="AF43" s="8">
        <v>643000</v>
      </c>
      <c r="AG43" s="8">
        <v>390000</v>
      </c>
      <c r="AH43" s="8">
        <v>937000</v>
      </c>
      <c r="AI43" s="8">
        <v>2303000</v>
      </c>
      <c r="AJ43" s="8">
        <v>1477000</v>
      </c>
      <c r="AK43" s="8">
        <v>4572000</v>
      </c>
      <c r="AL43" s="8">
        <v>9566000</v>
      </c>
      <c r="AM43" s="8">
        <v>7870000</v>
      </c>
      <c r="AN43" s="8">
        <v>5656000</v>
      </c>
      <c r="AO43" s="8">
        <v>2909000</v>
      </c>
      <c r="AP43" s="8">
        <v>235000</v>
      </c>
      <c r="AQ43" s="8">
        <v>2375000</v>
      </c>
      <c r="AR43" s="8">
        <v>17720000</v>
      </c>
      <c r="AS43" s="8">
        <v>3402000</v>
      </c>
      <c r="AT43" s="8">
        <v>1954000</v>
      </c>
      <c r="AU43" s="8">
        <v>524000</v>
      </c>
      <c r="AV43" s="8">
        <v>611000</v>
      </c>
      <c r="AW43" s="8">
        <v>1808000</v>
      </c>
      <c r="AX43" s="8">
        <v>7013000</v>
      </c>
      <c r="AY43" s="8">
        <v>6309000</v>
      </c>
      <c r="AZ43" s="8">
        <v>6371000</v>
      </c>
      <c r="BA43" s="8">
        <v>1122000</v>
      </c>
      <c r="BB43" s="8">
        <v>329000</v>
      </c>
      <c r="BC43" s="8">
        <v>68000</v>
      </c>
      <c r="BD43" s="8">
        <v>951000</v>
      </c>
      <c r="BE43" s="8">
        <v>1678000</v>
      </c>
      <c r="BF43" s="8">
        <v>304000</v>
      </c>
      <c r="BG43" s="8">
        <v>11353000</v>
      </c>
      <c r="BH43" s="8">
        <v>527000</v>
      </c>
      <c r="BI43" s="8">
        <v>3677000</v>
      </c>
      <c r="BJ43" s="8">
        <v>299000</v>
      </c>
      <c r="BK43" s="8">
        <v>381000</v>
      </c>
      <c r="BL43" s="8">
        <v>1298000</v>
      </c>
      <c r="BM43" s="8">
        <v>1016000</v>
      </c>
      <c r="BN43" s="8">
        <v>19469000</v>
      </c>
      <c r="BO43" s="8">
        <v>1412000</v>
      </c>
      <c r="BP43" s="8">
        <v>118061000</v>
      </c>
      <c r="BQ43" s="8">
        <v>70083000</v>
      </c>
      <c r="BR43" s="8">
        <v>161068000</v>
      </c>
      <c r="BS43" s="114">
        <f t="shared" si="0"/>
        <v>2211167000</v>
      </c>
    </row>
    <row r="44" spans="2:71" ht="15" customHeight="1">
      <c r="B44" s="139"/>
      <c r="C44" s="112"/>
      <c r="D44" s="131"/>
      <c r="E44" s="132"/>
      <c r="F44" s="136" t="s">
        <v>174</v>
      </c>
      <c r="G44" s="137"/>
      <c r="H44" s="8">
        <v>25699000</v>
      </c>
      <c r="I44" s="8">
        <v>21177000</v>
      </c>
      <c r="J44" s="8">
        <v>5159000</v>
      </c>
      <c r="K44" s="8">
        <v>102979000</v>
      </c>
      <c r="L44" s="8">
        <v>17636000</v>
      </c>
      <c r="M44" s="8">
        <v>16351000</v>
      </c>
      <c r="N44" s="8">
        <v>21345000</v>
      </c>
      <c r="O44" s="8">
        <v>5181000</v>
      </c>
      <c r="P44" s="8">
        <v>2134000</v>
      </c>
      <c r="Q44" s="8">
        <v>85775000</v>
      </c>
      <c r="R44" s="8">
        <v>20757000</v>
      </c>
      <c r="S44" s="8">
        <v>3121000</v>
      </c>
      <c r="T44" s="8">
        <v>314972000</v>
      </c>
      <c r="U44" s="8">
        <v>9526000</v>
      </c>
      <c r="V44" s="8">
        <v>606696000</v>
      </c>
      <c r="W44" s="8">
        <v>23780000</v>
      </c>
      <c r="X44" s="8">
        <v>33066000</v>
      </c>
      <c r="Y44" s="8">
        <v>48938000</v>
      </c>
      <c r="Z44" s="8">
        <v>11334000</v>
      </c>
      <c r="AA44" s="8">
        <v>52407000</v>
      </c>
      <c r="AB44" s="8">
        <v>13704000</v>
      </c>
      <c r="AC44" s="8">
        <v>42502000</v>
      </c>
      <c r="AD44" s="8">
        <v>45785000</v>
      </c>
      <c r="AE44" s="8">
        <v>2307000</v>
      </c>
      <c r="AF44" s="8">
        <v>643000</v>
      </c>
      <c r="AG44" s="8">
        <v>390000</v>
      </c>
      <c r="AH44" s="8">
        <v>804000</v>
      </c>
      <c r="AI44" s="8">
        <v>1847000</v>
      </c>
      <c r="AJ44" s="8">
        <v>1477000</v>
      </c>
      <c r="AK44" s="8">
        <v>3995000</v>
      </c>
      <c r="AL44" s="8">
        <v>7828000</v>
      </c>
      <c r="AM44" s="8">
        <v>4654000</v>
      </c>
      <c r="AN44" s="8">
        <v>4407000</v>
      </c>
      <c r="AO44" s="8">
        <v>2526000</v>
      </c>
      <c r="AP44" s="8">
        <v>235000</v>
      </c>
      <c r="AQ44" s="8">
        <v>2375000</v>
      </c>
      <c r="AR44" s="8">
        <v>11670000</v>
      </c>
      <c r="AS44" s="8">
        <v>2944000</v>
      </c>
      <c r="AT44" s="8">
        <v>1700000</v>
      </c>
      <c r="AU44" s="8">
        <v>511000</v>
      </c>
      <c r="AV44" s="8">
        <v>611000</v>
      </c>
      <c r="AW44" s="8">
        <v>1808000</v>
      </c>
      <c r="AX44" s="8">
        <v>7013000</v>
      </c>
      <c r="AY44" s="8">
        <v>6108000</v>
      </c>
      <c r="AZ44" s="8">
        <v>5936000</v>
      </c>
      <c r="BA44" s="8">
        <v>1122000</v>
      </c>
      <c r="BB44" s="8">
        <v>329000</v>
      </c>
      <c r="BC44" s="8">
        <v>68000</v>
      </c>
      <c r="BD44" s="8">
        <v>518000</v>
      </c>
      <c r="BE44" s="8">
        <v>1678000</v>
      </c>
      <c r="BF44" s="8">
        <v>304000</v>
      </c>
      <c r="BG44" s="8">
        <v>10866000</v>
      </c>
      <c r="BH44" s="8">
        <v>518000</v>
      </c>
      <c r="BI44" s="8">
        <v>3677000</v>
      </c>
      <c r="BJ44" s="8">
        <v>299000</v>
      </c>
      <c r="BK44" s="8">
        <v>381000</v>
      </c>
      <c r="BL44" s="8">
        <v>1298000</v>
      </c>
      <c r="BM44" s="8">
        <v>781000</v>
      </c>
      <c r="BN44" s="8">
        <v>18154000</v>
      </c>
      <c r="BO44" s="8">
        <v>1265000</v>
      </c>
      <c r="BP44" s="8">
        <v>117925000</v>
      </c>
      <c r="BQ44" s="8">
        <v>68476000</v>
      </c>
      <c r="BR44" s="8">
        <v>138213000</v>
      </c>
      <c r="BS44" s="114">
        <f t="shared" si="0"/>
        <v>1967685000</v>
      </c>
    </row>
    <row r="45" spans="2:71" ht="15" customHeight="1">
      <c r="B45" s="139"/>
      <c r="C45" s="112"/>
      <c r="D45" s="131"/>
      <c r="E45" s="132"/>
      <c r="F45" s="132"/>
      <c r="G45" s="113" t="s">
        <v>175</v>
      </c>
      <c r="H45" s="8">
        <v>24646000</v>
      </c>
      <c r="I45" s="8">
        <v>21169000</v>
      </c>
      <c r="J45" s="8">
        <v>4487000</v>
      </c>
      <c r="K45" s="8">
        <v>102807000</v>
      </c>
      <c r="L45" s="8">
        <v>17396000</v>
      </c>
      <c r="M45" s="8">
        <v>12045000</v>
      </c>
      <c r="N45" s="8">
        <v>21345000</v>
      </c>
      <c r="O45" s="8">
        <v>5181000</v>
      </c>
      <c r="P45" s="8">
        <v>2134000</v>
      </c>
      <c r="Q45" s="8">
        <v>83821000</v>
      </c>
      <c r="R45" s="8">
        <v>17511000</v>
      </c>
      <c r="S45" s="8">
        <v>3117000</v>
      </c>
      <c r="T45" s="8">
        <v>303753000</v>
      </c>
      <c r="U45" s="8">
        <v>9526000</v>
      </c>
      <c r="V45" s="8">
        <v>604688000</v>
      </c>
      <c r="W45" s="8">
        <v>23780000</v>
      </c>
      <c r="X45" s="8">
        <v>32899000</v>
      </c>
      <c r="Y45" s="8">
        <v>48938000</v>
      </c>
      <c r="Z45" s="8">
        <v>11307000</v>
      </c>
      <c r="AA45" s="8">
        <v>52346000</v>
      </c>
      <c r="AB45" s="8">
        <v>13296000</v>
      </c>
      <c r="AC45" s="8">
        <v>42502000</v>
      </c>
      <c r="AD45" s="8">
        <v>9924000</v>
      </c>
      <c r="AE45" s="8">
        <v>2307000</v>
      </c>
      <c r="AF45" s="8">
        <v>563000</v>
      </c>
      <c r="AG45" s="8">
        <v>390000</v>
      </c>
      <c r="AH45" s="8">
        <v>771000</v>
      </c>
      <c r="AI45" s="8">
        <v>1847000</v>
      </c>
      <c r="AJ45" s="8">
        <v>1404000</v>
      </c>
      <c r="AK45" s="8">
        <v>3995000</v>
      </c>
      <c r="AL45" s="8">
        <v>7828000</v>
      </c>
      <c r="AM45" s="8">
        <v>3960000</v>
      </c>
      <c r="AN45" s="8">
        <v>3378000</v>
      </c>
      <c r="AO45" s="8">
        <v>2294000</v>
      </c>
      <c r="AP45" s="8">
        <v>167000</v>
      </c>
      <c r="AQ45" s="8">
        <v>2375000</v>
      </c>
      <c r="AR45" s="8">
        <v>11175000</v>
      </c>
      <c r="AS45" s="8">
        <v>2944000</v>
      </c>
      <c r="AT45" s="8">
        <v>1700000</v>
      </c>
      <c r="AU45" s="8">
        <v>511000</v>
      </c>
      <c r="AV45" s="8">
        <v>569000</v>
      </c>
      <c r="AW45" s="8">
        <v>1536000</v>
      </c>
      <c r="AX45" s="8">
        <v>6869000</v>
      </c>
      <c r="AY45" s="8">
        <v>5972000</v>
      </c>
      <c r="AZ45" s="8">
        <v>4968000</v>
      </c>
      <c r="BA45" s="8">
        <v>842000</v>
      </c>
      <c r="BB45" s="8">
        <v>329000</v>
      </c>
      <c r="BC45" s="8">
        <v>68000</v>
      </c>
      <c r="BD45" s="8">
        <v>518000</v>
      </c>
      <c r="BE45" s="8">
        <v>1678000</v>
      </c>
      <c r="BF45" s="8">
        <v>304000</v>
      </c>
      <c r="BG45" s="8">
        <v>10866000</v>
      </c>
      <c r="BH45" s="8">
        <v>243000</v>
      </c>
      <c r="BI45" s="8">
        <v>3677000</v>
      </c>
      <c r="BJ45" s="8">
        <v>112000</v>
      </c>
      <c r="BK45" s="8">
        <v>381000</v>
      </c>
      <c r="BL45" s="8">
        <v>1298000</v>
      </c>
      <c r="BM45" s="8">
        <v>781000</v>
      </c>
      <c r="BN45" s="8">
        <v>18154000</v>
      </c>
      <c r="BO45" s="8">
        <v>1265000</v>
      </c>
      <c r="BP45" s="8">
        <v>116511000</v>
      </c>
      <c r="BQ45" s="8">
        <v>68090000</v>
      </c>
      <c r="BR45" s="8">
        <v>138039000</v>
      </c>
      <c r="BS45" s="114">
        <f t="shared" si="0"/>
        <v>1899297000</v>
      </c>
    </row>
    <row r="46" spans="2:71" ht="21">
      <c r="B46" s="139"/>
      <c r="C46" s="112"/>
      <c r="D46" s="131"/>
      <c r="E46" s="132"/>
      <c r="F46" s="132"/>
      <c r="G46" s="113" t="s">
        <v>176</v>
      </c>
      <c r="H46" s="10">
        <v>0</v>
      </c>
      <c r="I46" s="10">
        <v>0</v>
      </c>
      <c r="J46" s="8">
        <v>666000</v>
      </c>
      <c r="K46" s="10">
        <v>0</v>
      </c>
      <c r="L46" s="10">
        <v>0</v>
      </c>
      <c r="M46" s="8">
        <v>4306000</v>
      </c>
      <c r="N46" s="10">
        <v>0</v>
      </c>
      <c r="O46" s="10">
        <v>0</v>
      </c>
      <c r="P46" s="10">
        <v>0</v>
      </c>
      <c r="Q46" s="8">
        <v>1902000</v>
      </c>
      <c r="R46" s="8">
        <v>3246000</v>
      </c>
      <c r="S46" s="10">
        <v>0</v>
      </c>
      <c r="T46" s="8">
        <v>10398000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8">
        <v>27000</v>
      </c>
      <c r="AA46" s="10">
        <v>0</v>
      </c>
      <c r="AB46" s="8">
        <v>408000</v>
      </c>
      <c r="AC46" s="10">
        <v>0</v>
      </c>
      <c r="AD46" s="8">
        <v>33899000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8">
        <v>480000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8">
        <v>239000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8">
        <v>22000</v>
      </c>
      <c r="BS46" s="114">
        <f t="shared" si="0"/>
        <v>55593000</v>
      </c>
    </row>
    <row r="47" spans="2:71" ht="31.5">
      <c r="B47" s="139"/>
      <c r="C47" s="112"/>
      <c r="D47" s="131"/>
      <c r="E47" s="132"/>
      <c r="F47" s="132"/>
      <c r="G47" s="113" t="s">
        <v>177</v>
      </c>
      <c r="H47" s="8">
        <v>1053000</v>
      </c>
      <c r="I47" s="8">
        <v>9000</v>
      </c>
      <c r="J47" s="8">
        <v>6000</v>
      </c>
      <c r="K47" s="8">
        <v>172000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51000</v>
      </c>
      <c r="R47" s="10">
        <v>0</v>
      </c>
      <c r="S47" s="8">
        <v>4000</v>
      </c>
      <c r="T47" s="8">
        <v>821000</v>
      </c>
      <c r="U47" s="10">
        <v>0</v>
      </c>
      <c r="V47" s="8">
        <v>2008000</v>
      </c>
      <c r="W47" s="10">
        <v>0</v>
      </c>
      <c r="X47" s="8">
        <v>167000</v>
      </c>
      <c r="Y47" s="10">
        <v>0</v>
      </c>
      <c r="Z47" s="10">
        <v>0</v>
      </c>
      <c r="AA47" s="8">
        <v>60000</v>
      </c>
      <c r="AB47" s="10">
        <v>0</v>
      </c>
      <c r="AC47" s="10">
        <v>0</v>
      </c>
      <c r="AD47" s="8">
        <v>1962000</v>
      </c>
      <c r="AE47" s="10">
        <v>0</v>
      </c>
      <c r="AF47" s="8">
        <v>80000</v>
      </c>
      <c r="AG47" s="10">
        <v>0</v>
      </c>
      <c r="AH47" s="8">
        <v>33000</v>
      </c>
      <c r="AI47" s="10">
        <v>0</v>
      </c>
      <c r="AJ47" s="8">
        <v>72000</v>
      </c>
      <c r="AK47" s="10">
        <v>0</v>
      </c>
      <c r="AL47" s="10">
        <v>0</v>
      </c>
      <c r="AM47" s="8">
        <v>215000</v>
      </c>
      <c r="AN47" s="8">
        <v>1028000</v>
      </c>
      <c r="AO47" s="8">
        <v>232000</v>
      </c>
      <c r="AP47" s="8">
        <v>68000</v>
      </c>
      <c r="AQ47" s="10">
        <v>0</v>
      </c>
      <c r="AR47" s="8">
        <v>494000</v>
      </c>
      <c r="AS47" s="10">
        <v>0</v>
      </c>
      <c r="AT47" s="10">
        <v>0</v>
      </c>
      <c r="AU47" s="8">
        <v>1000</v>
      </c>
      <c r="AV47" s="8">
        <v>41000</v>
      </c>
      <c r="AW47" s="8">
        <v>33000</v>
      </c>
      <c r="AX47" s="8">
        <v>143000</v>
      </c>
      <c r="AY47" s="8">
        <v>135000</v>
      </c>
      <c r="AZ47" s="8">
        <v>968000</v>
      </c>
      <c r="BA47" s="8">
        <v>280000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8">
        <v>275000</v>
      </c>
      <c r="BI47" s="10">
        <v>0</v>
      </c>
      <c r="BJ47" s="8">
        <v>186000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8">
        <v>1414000</v>
      </c>
      <c r="BQ47" s="8">
        <v>386000</v>
      </c>
      <c r="BR47" s="8">
        <v>152000</v>
      </c>
      <c r="BS47" s="114">
        <f t="shared" si="0"/>
        <v>12789000</v>
      </c>
    </row>
    <row r="48" spans="2:71" ht="12.75">
      <c r="B48" s="139"/>
      <c r="C48" s="112"/>
      <c r="D48" s="131"/>
      <c r="E48" s="132"/>
      <c r="F48" s="133" t="s">
        <v>178</v>
      </c>
      <c r="G48" s="134"/>
      <c r="H48" s="8">
        <v>2771000</v>
      </c>
      <c r="I48" s="8">
        <v>1248000</v>
      </c>
      <c r="J48" s="10">
        <v>0</v>
      </c>
      <c r="K48" s="8">
        <v>2346000</v>
      </c>
      <c r="L48" s="10">
        <v>0</v>
      </c>
      <c r="M48" s="10">
        <v>0</v>
      </c>
      <c r="N48" s="8">
        <v>3629000</v>
      </c>
      <c r="O48" s="10">
        <v>0</v>
      </c>
      <c r="P48" s="10">
        <v>0</v>
      </c>
      <c r="Q48" s="8">
        <v>6076000</v>
      </c>
      <c r="R48" s="10">
        <v>0</v>
      </c>
      <c r="S48" s="8">
        <v>595000</v>
      </c>
      <c r="T48" s="8">
        <v>57728000</v>
      </c>
      <c r="U48" s="8">
        <v>1403000</v>
      </c>
      <c r="V48" s="8">
        <v>109159000</v>
      </c>
      <c r="W48" s="10">
        <v>0</v>
      </c>
      <c r="X48" s="8">
        <v>2347000</v>
      </c>
      <c r="Y48" s="8">
        <v>9110000</v>
      </c>
      <c r="Z48" s="8">
        <v>3258000</v>
      </c>
      <c r="AA48" s="8">
        <v>1425000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8">
        <v>133000</v>
      </c>
      <c r="AI48" s="8">
        <v>457000</v>
      </c>
      <c r="AJ48" s="10">
        <v>0</v>
      </c>
      <c r="AK48" s="8">
        <v>577000</v>
      </c>
      <c r="AL48" s="8">
        <v>1738000</v>
      </c>
      <c r="AM48" s="8">
        <v>3216000</v>
      </c>
      <c r="AN48" s="8">
        <v>1249000</v>
      </c>
      <c r="AO48" s="8">
        <v>383000</v>
      </c>
      <c r="AP48" s="10">
        <v>0</v>
      </c>
      <c r="AQ48" s="10">
        <v>0</v>
      </c>
      <c r="AR48" s="8">
        <v>6050000</v>
      </c>
      <c r="AS48" s="8">
        <v>458000</v>
      </c>
      <c r="AT48" s="8">
        <v>254000</v>
      </c>
      <c r="AU48" s="8">
        <v>13000</v>
      </c>
      <c r="AV48" s="10">
        <v>0</v>
      </c>
      <c r="AW48" s="10">
        <v>0</v>
      </c>
      <c r="AX48" s="10">
        <v>0</v>
      </c>
      <c r="AY48" s="8">
        <v>202000</v>
      </c>
      <c r="AZ48" s="8">
        <v>435000</v>
      </c>
      <c r="BA48" s="10">
        <v>0</v>
      </c>
      <c r="BB48" s="10">
        <v>0</v>
      </c>
      <c r="BC48" s="10">
        <v>0</v>
      </c>
      <c r="BD48" s="8">
        <v>433000</v>
      </c>
      <c r="BE48" s="10">
        <v>0</v>
      </c>
      <c r="BF48" s="10">
        <v>0</v>
      </c>
      <c r="BG48" s="8">
        <v>486000</v>
      </c>
      <c r="BH48" s="8">
        <v>9000</v>
      </c>
      <c r="BI48" s="10">
        <v>0</v>
      </c>
      <c r="BJ48" s="10">
        <v>0</v>
      </c>
      <c r="BK48" s="10">
        <v>0</v>
      </c>
      <c r="BL48" s="10">
        <v>0</v>
      </c>
      <c r="BM48" s="8">
        <v>235000</v>
      </c>
      <c r="BN48" s="8">
        <v>1315000</v>
      </c>
      <c r="BO48" s="8">
        <v>147000</v>
      </c>
      <c r="BP48" s="8">
        <v>136000</v>
      </c>
      <c r="BQ48" s="8">
        <v>1608000</v>
      </c>
      <c r="BR48" s="8">
        <v>22855000</v>
      </c>
      <c r="BS48" s="114">
        <f t="shared" si="0"/>
        <v>243484000</v>
      </c>
    </row>
    <row r="49" spans="1:71" ht="12.75">
      <c r="B49" s="139"/>
      <c r="C49" s="112"/>
      <c r="D49" s="131"/>
      <c r="E49" s="133" t="s">
        <v>179</v>
      </c>
      <c r="F49" s="133"/>
      <c r="G49" s="134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14">
        <f t="shared" si="0"/>
        <v>0</v>
      </c>
    </row>
    <row r="50" spans="1:71" ht="12.75">
      <c r="B50" s="139"/>
      <c r="C50" s="112"/>
      <c r="D50" s="131"/>
      <c r="E50" s="136" t="s">
        <v>180</v>
      </c>
      <c r="F50" s="136"/>
      <c r="G50" s="137"/>
      <c r="H50" s="10">
        <v>0</v>
      </c>
      <c r="I50" s="10">
        <v>0</v>
      </c>
      <c r="J50" s="10">
        <v>0</v>
      </c>
      <c r="K50" s="10">
        <v>0</v>
      </c>
      <c r="L50" s="8">
        <v>64000</v>
      </c>
      <c r="M50" s="10">
        <v>0</v>
      </c>
      <c r="N50" s="8">
        <v>51000</v>
      </c>
      <c r="O50" s="10">
        <v>0</v>
      </c>
      <c r="P50" s="8">
        <v>6000</v>
      </c>
      <c r="Q50" s="8">
        <v>482000</v>
      </c>
      <c r="R50" s="8">
        <v>9347000</v>
      </c>
      <c r="S50" s="10">
        <v>0</v>
      </c>
      <c r="T50" s="10">
        <v>0</v>
      </c>
      <c r="U50" s="8">
        <v>3000</v>
      </c>
      <c r="V50" s="8">
        <v>265404000</v>
      </c>
      <c r="W50" s="8">
        <v>33000</v>
      </c>
      <c r="X50" s="8">
        <v>33000</v>
      </c>
      <c r="Y50" s="8">
        <v>78000</v>
      </c>
      <c r="Z50" s="10">
        <v>0</v>
      </c>
      <c r="AA50" s="8">
        <v>54000</v>
      </c>
      <c r="AB50" s="8">
        <v>51000</v>
      </c>
      <c r="AC50" s="8">
        <v>877000</v>
      </c>
      <c r="AD50" s="10">
        <v>0</v>
      </c>
      <c r="AE50" s="8">
        <v>1000</v>
      </c>
      <c r="AF50" s="10">
        <v>0</v>
      </c>
      <c r="AG50" s="8">
        <v>15000</v>
      </c>
      <c r="AH50" s="10">
        <v>0</v>
      </c>
      <c r="AI50" s="10">
        <v>0</v>
      </c>
      <c r="AJ50" s="10">
        <v>0</v>
      </c>
      <c r="AK50" s="8">
        <v>55000</v>
      </c>
      <c r="AL50" s="8">
        <v>40000</v>
      </c>
      <c r="AM50" s="10">
        <v>0</v>
      </c>
      <c r="AN50" s="10">
        <v>0</v>
      </c>
      <c r="AO50" s="8">
        <v>1000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8">
        <v>1000</v>
      </c>
      <c r="AX50" s="8">
        <v>10000</v>
      </c>
      <c r="AY50" s="8">
        <v>6000</v>
      </c>
      <c r="AZ50" s="10">
        <v>0</v>
      </c>
      <c r="BA50" s="10">
        <v>0</v>
      </c>
      <c r="BB50" s="10">
        <v>0</v>
      </c>
      <c r="BC50" s="8">
        <v>47000</v>
      </c>
      <c r="BD50" s="8">
        <v>2000</v>
      </c>
      <c r="BE50" s="10">
        <v>0</v>
      </c>
      <c r="BF50" s="10">
        <v>0</v>
      </c>
      <c r="BG50" s="8">
        <v>12000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8">
        <v>128000</v>
      </c>
      <c r="BO50" s="10">
        <v>0</v>
      </c>
      <c r="BP50" s="8">
        <v>8000</v>
      </c>
      <c r="BQ50" s="8">
        <v>6000</v>
      </c>
      <c r="BR50" s="8">
        <v>277000</v>
      </c>
      <c r="BS50" s="114">
        <f t="shared" si="0"/>
        <v>277092000</v>
      </c>
    </row>
    <row r="51" spans="1:71" ht="12.75">
      <c r="B51" s="139"/>
      <c r="C51" s="112"/>
      <c r="D51" s="131"/>
      <c r="E51" s="132"/>
      <c r="F51" s="133" t="s">
        <v>181</v>
      </c>
      <c r="G51" s="134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14">
        <f t="shared" si="0"/>
        <v>122390000</v>
      </c>
    </row>
    <row r="52" spans="1:71" ht="12.75">
      <c r="B52" s="139"/>
      <c r="C52" s="112"/>
      <c r="D52" s="131"/>
      <c r="E52" s="132"/>
      <c r="F52" s="133" t="s">
        <v>182</v>
      </c>
      <c r="G52" s="134"/>
      <c r="H52" s="10">
        <v>0</v>
      </c>
      <c r="I52" s="10">
        <v>0</v>
      </c>
      <c r="J52" s="10">
        <v>0</v>
      </c>
      <c r="K52" s="10">
        <v>0</v>
      </c>
      <c r="L52" s="8">
        <v>64000</v>
      </c>
      <c r="M52" s="10">
        <v>0</v>
      </c>
      <c r="N52" s="8">
        <v>51000</v>
      </c>
      <c r="O52" s="10">
        <v>0</v>
      </c>
      <c r="P52" s="8">
        <v>6000</v>
      </c>
      <c r="Q52" s="8">
        <v>482000</v>
      </c>
      <c r="R52" s="8">
        <v>9347000</v>
      </c>
      <c r="S52" s="10">
        <v>0</v>
      </c>
      <c r="T52" s="10">
        <v>0</v>
      </c>
      <c r="U52" s="8">
        <v>3000</v>
      </c>
      <c r="V52" s="8">
        <v>143014000</v>
      </c>
      <c r="W52" s="8">
        <v>33000</v>
      </c>
      <c r="X52" s="8">
        <v>33000</v>
      </c>
      <c r="Y52" s="8">
        <v>78000</v>
      </c>
      <c r="Z52" s="10">
        <v>0</v>
      </c>
      <c r="AA52" s="8">
        <v>54000</v>
      </c>
      <c r="AB52" s="8">
        <v>51000</v>
      </c>
      <c r="AC52" s="8">
        <v>877000</v>
      </c>
      <c r="AD52" s="10">
        <v>0</v>
      </c>
      <c r="AE52" s="8">
        <v>1000</v>
      </c>
      <c r="AF52" s="10">
        <v>0</v>
      </c>
      <c r="AG52" s="8">
        <v>15000</v>
      </c>
      <c r="AH52" s="10">
        <v>0</v>
      </c>
      <c r="AI52" s="10">
        <v>0</v>
      </c>
      <c r="AJ52" s="10">
        <v>0</v>
      </c>
      <c r="AK52" s="8">
        <v>55000</v>
      </c>
      <c r="AL52" s="8">
        <v>40000</v>
      </c>
      <c r="AM52" s="10">
        <v>0</v>
      </c>
      <c r="AN52" s="10">
        <v>0</v>
      </c>
      <c r="AO52" s="8">
        <v>1000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8">
        <v>1000</v>
      </c>
      <c r="AX52" s="8">
        <v>10000</v>
      </c>
      <c r="AY52" s="8">
        <v>6000</v>
      </c>
      <c r="AZ52" s="10">
        <v>0</v>
      </c>
      <c r="BA52" s="10">
        <v>0</v>
      </c>
      <c r="BB52" s="10">
        <v>0</v>
      </c>
      <c r="BC52" s="8">
        <v>47000</v>
      </c>
      <c r="BD52" s="8">
        <v>2000</v>
      </c>
      <c r="BE52" s="10">
        <v>0</v>
      </c>
      <c r="BF52" s="10">
        <v>0</v>
      </c>
      <c r="BG52" s="8">
        <v>12000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8">
        <v>128000</v>
      </c>
      <c r="BO52" s="10">
        <v>0</v>
      </c>
      <c r="BP52" s="8">
        <v>8000</v>
      </c>
      <c r="BQ52" s="8">
        <v>6000</v>
      </c>
      <c r="BR52" s="8">
        <v>277000</v>
      </c>
      <c r="BS52" s="114">
        <f t="shared" si="0"/>
        <v>154702000</v>
      </c>
    </row>
    <row r="53" spans="1:71" ht="12.75">
      <c r="B53" s="139"/>
      <c r="C53" s="112"/>
      <c r="D53" s="131"/>
      <c r="E53" s="136" t="s">
        <v>183</v>
      </c>
      <c r="F53" s="136"/>
      <c r="G53" s="137"/>
      <c r="H53" s="8">
        <v>2642000</v>
      </c>
      <c r="I53" s="8">
        <v>9263000</v>
      </c>
      <c r="J53" s="8">
        <v>3456000</v>
      </c>
      <c r="K53" s="8">
        <v>57099000</v>
      </c>
      <c r="L53" s="8">
        <v>21159000</v>
      </c>
      <c r="M53" s="8">
        <v>4408000</v>
      </c>
      <c r="N53" s="8">
        <v>14895000</v>
      </c>
      <c r="O53" s="8">
        <v>883000</v>
      </c>
      <c r="P53" s="8">
        <v>994000</v>
      </c>
      <c r="Q53" s="8">
        <v>46239000</v>
      </c>
      <c r="R53" s="8">
        <v>11206000</v>
      </c>
      <c r="S53" s="8">
        <v>1899000</v>
      </c>
      <c r="T53" s="8">
        <v>307830000</v>
      </c>
      <c r="U53" s="8">
        <v>5206000</v>
      </c>
      <c r="V53" s="8">
        <v>896797000</v>
      </c>
      <c r="W53" s="8">
        <v>19783000</v>
      </c>
      <c r="X53" s="8">
        <v>18615000</v>
      </c>
      <c r="Y53" s="8">
        <v>12422000</v>
      </c>
      <c r="Z53" s="8">
        <v>3542000</v>
      </c>
      <c r="AA53" s="8">
        <v>6997000</v>
      </c>
      <c r="AB53" s="8">
        <v>23472000</v>
      </c>
      <c r="AC53" s="8">
        <v>35901000</v>
      </c>
      <c r="AD53" s="8">
        <v>12166000</v>
      </c>
      <c r="AE53" s="8">
        <v>602000</v>
      </c>
      <c r="AF53" s="8">
        <v>544000</v>
      </c>
      <c r="AG53" s="8">
        <v>1284000</v>
      </c>
      <c r="AH53" s="8">
        <v>573000</v>
      </c>
      <c r="AI53" s="8">
        <v>1600000</v>
      </c>
      <c r="AJ53" s="8">
        <v>412000</v>
      </c>
      <c r="AK53" s="8">
        <v>3024000</v>
      </c>
      <c r="AL53" s="8">
        <v>8441000</v>
      </c>
      <c r="AM53" s="8">
        <v>4121000</v>
      </c>
      <c r="AN53" s="8">
        <v>5131000</v>
      </c>
      <c r="AO53" s="8">
        <v>1559000</v>
      </c>
      <c r="AP53" s="8">
        <v>535000</v>
      </c>
      <c r="AQ53" s="8">
        <v>1160000</v>
      </c>
      <c r="AR53" s="8">
        <v>17145000</v>
      </c>
      <c r="AS53" s="8">
        <v>2187000</v>
      </c>
      <c r="AT53" s="8">
        <v>1767000</v>
      </c>
      <c r="AU53" s="8">
        <v>1369000</v>
      </c>
      <c r="AV53" s="8">
        <v>306000</v>
      </c>
      <c r="AW53" s="8">
        <v>904000</v>
      </c>
      <c r="AX53" s="8">
        <v>1102000</v>
      </c>
      <c r="AY53" s="8">
        <v>3526000</v>
      </c>
      <c r="AZ53" s="8">
        <v>1504000</v>
      </c>
      <c r="BA53" s="8">
        <v>1718000</v>
      </c>
      <c r="BB53" s="8">
        <v>757000</v>
      </c>
      <c r="BC53" s="8">
        <v>4931000</v>
      </c>
      <c r="BD53" s="8">
        <v>254000</v>
      </c>
      <c r="BE53" s="8">
        <v>932000</v>
      </c>
      <c r="BF53" s="8">
        <v>324000</v>
      </c>
      <c r="BG53" s="8">
        <v>2489000</v>
      </c>
      <c r="BH53" s="8">
        <v>686000</v>
      </c>
      <c r="BI53" s="8">
        <v>851000</v>
      </c>
      <c r="BJ53" s="8">
        <v>70000</v>
      </c>
      <c r="BK53" s="8">
        <v>198000</v>
      </c>
      <c r="BL53" s="8">
        <v>1045000</v>
      </c>
      <c r="BM53" s="8">
        <v>1423000</v>
      </c>
      <c r="BN53" s="8">
        <v>9315000</v>
      </c>
      <c r="BO53" s="8">
        <v>1866000</v>
      </c>
      <c r="BP53" s="8">
        <v>118308000</v>
      </c>
      <c r="BQ53" s="8">
        <v>90363000</v>
      </c>
      <c r="BR53" s="8">
        <v>145529000</v>
      </c>
      <c r="BS53" s="114">
        <f t="shared" si="0"/>
        <v>1956729000</v>
      </c>
    </row>
    <row r="54" spans="1:71" ht="12.75">
      <c r="B54" s="139"/>
      <c r="C54" s="112"/>
      <c r="D54" s="131"/>
      <c r="E54" s="132"/>
      <c r="F54" s="133" t="s">
        <v>184</v>
      </c>
      <c r="G54" s="134"/>
      <c r="H54" s="8">
        <v>1009000</v>
      </c>
      <c r="I54" s="8">
        <v>1924000</v>
      </c>
      <c r="J54" s="8">
        <v>661000</v>
      </c>
      <c r="K54" s="8">
        <v>6152000</v>
      </c>
      <c r="L54" s="8">
        <v>1298000</v>
      </c>
      <c r="M54" s="8">
        <v>774000</v>
      </c>
      <c r="N54" s="8">
        <v>2418000</v>
      </c>
      <c r="O54" s="8">
        <v>8000</v>
      </c>
      <c r="P54" s="8">
        <v>98000</v>
      </c>
      <c r="Q54" s="8">
        <v>5291000</v>
      </c>
      <c r="R54" s="8">
        <v>935000</v>
      </c>
      <c r="S54" s="8">
        <v>291000</v>
      </c>
      <c r="T54" s="8">
        <v>4850000</v>
      </c>
      <c r="U54" s="8">
        <v>364000</v>
      </c>
      <c r="V54" s="8">
        <v>40001000</v>
      </c>
      <c r="W54" s="8">
        <v>6870000</v>
      </c>
      <c r="X54" s="8">
        <v>1071000</v>
      </c>
      <c r="Y54" s="8">
        <v>3664000</v>
      </c>
      <c r="Z54" s="8">
        <v>576000</v>
      </c>
      <c r="AA54" s="8">
        <v>877000</v>
      </c>
      <c r="AB54" s="8">
        <v>2056000</v>
      </c>
      <c r="AC54" s="8">
        <v>6028000</v>
      </c>
      <c r="AD54" s="8">
        <v>2413000</v>
      </c>
      <c r="AE54" s="8">
        <v>28000</v>
      </c>
      <c r="AF54" s="10">
        <v>0</v>
      </c>
      <c r="AG54" s="8">
        <v>74000</v>
      </c>
      <c r="AH54" s="8">
        <v>26000</v>
      </c>
      <c r="AI54" s="8">
        <v>175000</v>
      </c>
      <c r="AJ54" s="8">
        <v>14000</v>
      </c>
      <c r="AK54" s="8">
        <v>9000</v>
      </c>
      <c r="AL54" s="8">
        <v>1141000</v>
      </c>
      <c r="AM54" s="8">
        <v>58000</v>
      </c>
      <c r="AN54" s="8">
        <v>10000</v>
      </c>
      <c r="AO54" s="8">
        <v>106000</v>
      </c>
      <c r="AP54" s="8">
        <v>20000</v>
      </c>
      <c r="AQ54" s="8">
        <v>22000</v>
      </c>
      <c r="AR54" s="8">
        <v>318000</v>
      </c>
      <c r="AS54" s="8">
        <v>3000</v>
      </c>
      <c r="AT54" s="8">
        <v>6000</v>
      </c>
      <c r="AU54" s="8">
        <v>1000</v>
      </c>
      <c r="AV54" s="8">
        <v>33000</v>
      </c>
      <c r="AW54" s="8">
        <v>100000</v>
      </c>
      <c r="AX54" s="8">
        <v>367000</v>
      </c>
      <c r="AY54" s="8">
        <v>1000</v>
      </c>
      <c r="AZ54" s="8">
        <v>36000</v>
      </c>
      <c r="BA54" s="8">
        <v>202000</v>
      </c>
      <c r="BB54" s="8">
        <v>131000</v>
      </c>
      <c r="BC54" s="8">
        <v>77000</v>
      </c>
      <c r="BD54" s="8">
        <v>10000</v>
      </c>
      <c r="BE54" s="8">
        <v>22000</v>
      </c>
      <c r="BF54" s="8">
        <v>7000</v>
      </c>
      <c r="BG54" s="8">
        <v>568000</v>
      </c>
      <c r="BH54" s="8">
        <v>8000</v>
      </c>
      <c r="BI54" s="8">
        <v>36000</v>
      </c>
      <c r="BJ54" s="8">
        <v>4000</v>
      </c>
      <c r="BK54" s="8">
        <v>8000</v>
      </c>
      <c r="BL54" s="8">
        <v>95000</v>
      </c>
      <c r="BM54" s="8">
        <v>28000</v>
      </c>
      <c r="BN54" s="8">
        <v>2002000</v>
      </c>
      <c r="BO54" s="10">
        <v>0</v>
      </c>
      <c r="BP54" s="8">
        <v>4972000</v>
      </c>
      <c r="BQ54" s="8">
        <v>2251000</v>
      </c>
      <c r="BR54" s="8">
        <v>2525000</v>
      </c>
      <c r="BS54" s="114">
        <f t="shared" si="0"/>
        <v>105123000</v>
      </c>
    </row>
    <row r="55" spans="1:71" ht="12.75">
      <c r="B55" s="139"/>
      <c r="C55" s="112"/>
      <c r="D55" s="131"/>
      <c r="E55" s="132"/>
      <c r="F55" s="133" t="s">
        <v>185</v>
      </c>
      <c r="G55" s="134"/>
      <c r="H55" s="8">
        <v>1633000</v>
      </c>
      <c r="I55" s="8">
        <v>7339000</v>
      </c>
      <c r="J55" s="8">
        <v>2794000</v>
      </c>
      <c r="K55" s="8">
        <v>50947000</v>
      </c>
      <c r="L55" s="8">
        <v>19861000</v>
      </c>
      <c r="M55" s="8">
        <v>3634000</v>
      </c>
      <c r="N55" s="8">
        <v>12477000</v>
      </c>
      <c r="O55" s="8">
        <v>875000</v>
      </c>
      <c r="P55" s="8">
        <v>896000</v>
      </c>
      <c r="Q55" s="8">
        <v>40948000</v>
      </c>
      <c r="R55" s="8">
        <v>10270000</v>
      </c>
      <c r="S55" s="8">
        <v>1609000</v>
      </c>
      <c r="T55" s="8">
        <v>302980000</v>
      </c>
      <c r="U55" s="8">
        <v>4842000</v>
      </c>
      <c r="V55" s="8">
        <v>856796000</v>
      </c>
      <c r="W55" s="8">
        <v>12913000</v>
      </c>
      <c r="X55" s="8">
        <v>17545000</v>
      </c>
      <c r="Y55" s="8">
        <v>8758000</v>
      </c>
      <c r="Z55" s="8">
        <v>2966000</v>
      </c>
      <c r="AA55" s="8">
        <v>6120000</v>
      </c>
      <c r="AB55" s="8">
        <v>21416000</v>
      </c>
      <c r="AC55" s="8">
        <v>29872000</v>
      </c>
      <c r="AD55" s="8">
        <v>9753000</v>
      </c>
      <c r="AE55" s="8">
        <v>573000</v>
      </c>
      <c r="AF55" s="8">
        <v>544000</v>
      </c>
      <c r="AG55" s="8">
        <v>1210000</v>
      </c>
      <c r="AH55" s="8">
        <v>547000</v>
      </c>
      <c r="AI55" s="8">
        <v>1425000</v>
      </c>
      <c r="AJ55" s="8">
        <v>398000</v>
      </c>
      <c r="AK55" s="8">
        <v>3015000</v>
      </c>
      <c r="AL55" s="8">
        <v>7300000</v>
      </c>
      <c r="AM55" s="8">
        <v>4063000</v>
      </c>
      <c r="AN55" s="8">
        <v>5122000</v>
      </c>
      <c r="AO55" s="8">
        <v>1453000</v>
      </c>
      <c r="AP55" s="8">
        <v>514000</v>
      </c>
      <c r="AQ55" s="8">
        <v>1137000</v>
      </c>
      <c r="AR55" s="8">
        <v>16827000</v>
      </c>
      <c r="AS55" s="8">
        <v>2184000</v>
      </c>
      <c r="AT55" s="8">
        <v>1760000</v>
      </c>
      <c r="AU55" s="8">
        <v>1368000</v>
      </c>
      <c r="AV55" s="8">
        <v>274000</v>
      </c>
      <c r="AW55" s="8">
        <v>804000</v>
      </c>
      <c r="AX55" s="8">
        <v>735000</v>
      </c>
      <c r="AY55" s="8">
        <v>3525000</v>
      </c>
      <c r="AZ55" s="8">
        <v>1468000</v>
      </c>
      <c r="BA55" s="8">
        <v>1516000</v>
      </c>
      <c r="BB55" s="8">
        <v>627000</v>
      </c>
      <c r="BC55" s="8">
        <v>4854000</v>
      </c>
      <c r="BD55" s="8">
        <v>244000</v>
      </c>
      <c r="BE55" s="8">
        <v>910000</v>
      </c>
      <c r="BF55" s="8">
        <v>317000</v>
      </c>
      <c r="BG55" s="8">
        <v>1920000</v>
      </c>
      <c r="BH55" s="8">
        <v>678000</v>
      </c>
      <c r="BI55" s="8">
        <v>815000</v>
      </c>
      <c r="BJ55" s="8">
        <v>65000</v>
      </c>
      <c r="BK55" s="8">
        <v>190000</v>
      </c>
      <c r="BL55" s="8">
        <v>950000</v>
      </c>
      <c r="BM55" s="8">
        <v>1394000</v>
      </c>
      <c r="BN55" s="8">
        <v>7313000</v>
      </c>
      <c r="BO55" s="8">
        <v>1866000</v>
      </c>
      <c r="BP55" s="8">
        <v>113336000</v>
      </c>
      <c r="BQ55" s="8">
        <v>88112000</v>
      </c>
      <c r="BR55" s="8">
        <v>143004000</v>
      </c>
      <c r="BS55" s="114">
        <f t="shared" si="0"/>
        <v>1851601000</v>
      </c>
    </row>
    <row r="56" spans="1:71" ht="12.75">
      <c r="B56" s="139"/>
      <c r="C56" s="112"/>
      <c r="D56" s="131"/>
      <c r="E56" s="133"/>
      <c r="F56" s="133" t="s">
        <v>186</v>
      </c>
      <c r="G56" s="134"/>
      <c r="H56" s="8">
        <v>650000</v>
      </c>
      <c r="I56" s="8">
        <v>2972000</v>
      </c>
      <c r="J56" s="8">
        <v>814000</v>
      </c>
      <c r="K56" s="8">
        <v>27666000</v>
      </c>
      <c r="L56" s="8">
        <v>611000</v>
      </c>
      <c r="M56" s="8">
        <v>6418000</v>
      </c>
      <c r="N56" s="8">
        <v>5438000</v>
      </c>
      <c r="O56" s="8">
        <v>763000</v>
      </c>
      <c r="P56" s="8">
        <v>267000</v>
      </c>
      <c r="Q56" s="8">
        <v>7089000</v>
      </c>
      <c r="R56" s="8">
        <v>9174000</v>
      </c>
      <c r="S56" s="8">
        <v>2147000</v>
      </c>
      <c r="T56" s="8">
        <v>58481000</v>
      </c>
      <c r="U56" s="8">
        <v>1767000</v>
      </c>
      <c r="V56" s="8">
        <v>257040000</v>
      </c>
      <c r="W56" s="8">
        <v>6805000</v>
      </c>
      <c r="X56" s="8">
        <v>2670000</v>
      </c>
      <c r="Y56" s="8">
        <v>8928000</v>
      </c>
      <c r="Z56" s="8">
        <v>2184000</v>
      </c>
      <c r="AA56" s="8">
        <v>2578000</v>
      </c>
      <c r="AB56" s="8">
        <v>4706000</v>
      </c>
      <c r="AC56" s="8">
        <v>12931000</v>
      </c>
      <c r="AD56" s="8">
        <v>10302000</v>
      </c>
      <c r="AE56" s="8">
        <v>32000</v>
      </c>
      <c r="AF56" s="8">
        <v>831000</v>
      </c>
      <c r="AG56" s="8">
        <v>114000</v>
      </c>
      <c r="AH56" s="8">
        <v>87000</v>
      </c>
      <c r="AI56" s="8">
        <v>825000</v>
      </c>
      <c r="AJ56" s="8">
        <v>50000</v>
      </c>
      <c r="AK56" s="8">
        <v>2268000</v>
      </c>
      <c r="AL56" s="8">
        <v>2277000</v>
      </c>
      <c r="AM56" s="8">
        <v>128000</v>
      </c>
      <c r="AN56" s="8">
        <v>1007000</v>
      </c>
      <c r="AO56" s="8">
        <v>516000</v>
      </c>
      <c r="AP56" s="8">
        <v>137000</v>
      </c>
      <c r="AQ56" s="8">
        <v>269000</v>
      </c>
      <c r="AR56" s="8">
        <v>2452000</v>
      </c>
      <c r="AS56" s="8">
        <v>352000</v>
      </c>
      <c r="AT56" s="8">
        <v>1501000</v>
      </c>
      <c r="AU56" s="8">
        <v>284000</v>
      </c>
      <c r="AV56" s="8">
        <v>25000</v>
      </c>
      <c r="AW56" s="8">
        <v>146000</v>
      </c>
      <c r="AX56" s="8">
        <v>283000</v>
      </c>
      <c r="AY56" s="8">
        <v>766000</v>
      </c>
      <c r="AZ56" s="8">
        <v>255000</v>
      </c>
      <c r="BA56" s="8">
        <v>2449000</v>
      </c>
      <c r="BB56" s="8">
        <v>15000</v>
      </c>
      <c r="BC56" s="8">
        <v>2081000</v>
      </c>
      <c r="BD56" s="8">
        <v>42000</v>
      </c>
      <c r="BE56" s="8">
        <v>214000</v>
      </c>
      <c r="BF56" s="8">
        <v>121000</v>
      </c>
      <c r="BG56" s="8">
        <v>4459000</v>
      </c>
      <c r="BH56" s="8">
        <v>191000</v>
      </c>
      <c r="BI56" s="8">
        <v>104000</v>
      </c>
      <c r="BJ56" s="8">
        <v>198000</v>
      </c>
      <c r="BK56" s="8">
        <v>51000</v>
      </c>
      <c r="BL56" s="8">
        <v>138000</v>
      </c>
      <c r="BM56" s="8">
        <v>337000</v>
      </c>
      <c r="BN56" s="8">
        <v>1847000</v>
      </c>
      <c r="BO56" s="8">
        <v>206000</v>
      </c>
      <c r="BP56" s="8">
        <v>8076000</v>
      </c>
      <c r="BQ56" s="8">
        <v>10488000</v>
      </c>
      <c r="BR56" s="8">
        <v>26121000</v>
      </c>
      <c r="BS56" s="114">
        <f t="shared" si="0"/>
        <v>504144000</v>
      </c>
    </row>
    <row r="57" spans="1:71" ht="12.75">
      <c r="B57" s="139"/>
      <c r="C57" s="112"/>
      <c r="D57" s="132"/>
      <c r="E57" s="133" t="s">
        <v>187</v>
      </c>
      <c r="F57" s="133"/>
      <c r="G57" s="134"/>
      <c r="H57" s="8">
        <v>1337946000</v>
      </c>
      <c r="I57" s="8">
        <v>1320603000</v>
      </c>
      <c r="J57" s="8">
        <v>367168000</v>
      </c>
      <c r="K57" s="8">
        <v>10063703000</v>
      </c>
      <c r="L57" s="8">
        <v>1260150000</v>
      </c>
      <c r="M57" s="8">
        <v>808233000</v>
      </c>
      <c r="N57" s="8">
        <v>1358469000</v>
      </c>
      <c r="O57" s="8">
        <v>259359000</v>
      </c>
      <c r="P57" s="8">
        <v>198948000</v>
      </c>
      <c r="Q57" s="8">
        <v>5215709000</v>
      </c>
      <c r="R57" s="8">
        <v>2451437000</v>
      </c>
      <c r="S57" s="8">
        <v>162691000</v>
      </c>
      <c r="T57" s="8">
        <v>21416214000</v>
      </c>
      <c r="U57" s="8">
        <v>235043000</v>
      </c>
      <c r="V57" s="8">
        <v>36868439000</v>
      </c>
      <c r="W57" s="8">
        <v>4311594000</v>
      </c>
      <c r="X57" s="8">
        <v>1877235000</v>
      </c>
      <c r="Y57" s="8">
        <v>2305392000</v>
      </c>
      <c r="Z57" s="8">
        <v>770743000</v>
      </c>
      <c r="AA57" s="8">
        <v>1903415000</v>
      </c>
      <c r="AB57" s="8">
        <v>1562210000</v>
      </c>
      <c r="AC57" s="8">
        <v>6418347000</v>
      </c>
      <c r="AD57" s="8">
        <v>1629316000</v>
      </c>
      <c r="AE57" s="8">
        <v>104568000</v>
      </c>
      <c r="AF57" s="8">
        <v>34955000</v>
      </c>
      <c r="AG57" s="8">
        <v>253983000</v>
      </c>
      <c r="AH57" s="8">
        <v>75489000</v>
      </c>
      <c r="AI57" s="8">
        <v>100802000</v>
      </c>
      <c r="AJ57" s="8">
        <v>91304000</v>
      </c>
      <c r="AK57" s="8">
        <v>151321000</v>
      </c>
      <c r="AL57" s="8">
        <v>342987000</v>
      </c>
      <c r="AM57" s="8">
        <v>302027000</v>
      </c>
      <c r="AN57" s="8">
        <v>200648000</v>
      </c>
      <c r="AO57" s="8">
        <v>236731000</v>
      </c>
      <c r="AP57" s="8">
        <v>68863000</v>
      </c>
      <c r="AQ57" s="8">
        <v>245505000</v>
      </c>
      <c r="AR57" s="8">
        <v>517546000</v>
      </c>
      <c r="AS57" s="8">
        <v>102206000</v>
      </c>
      <c r="AT57" s="8">
        <v>104672000</v>
      </c>
      <c r="AU57" s="8">
        <v>49701000</v>
      </c>
      <c r="AV57" s="8">
        <v>52819000</v>
      </c>
      <c r="AW57" s="8">
        <v>265776000</v>
      </c>
      <c r="AX57" s="8">
        <v>246728000</v>
      </c>
      <c r="AY57" s="8">
        <v>129806000</v>
      </c>
      <c r="AZ57" s="8">
        <v>120221000</v>
      </c>
      <c r="BA57" s="8">
        <v>624424000</v>
      </c>
      <c r="BB57" s="8">
        <v>70952000</v>
      </c>
      <c r="BC57" s="8">
        <v>274527000</v>
      </c>
      <c r="BD57" s="8">
        <v>81238000</v>
      </c>
      <c r="BE57" s="8">
        <v>62690000</v>
      </c>
      <c r="BF57" s="8">
        <v>27072000</v>
      </c>
      <c r="BG57" s="8">
        <v>1399738000</v>
      </c>
      <c r="BH57" s="8">
        <v>54166000</v>
      </c>
      <c r="BI57" s="8">
        <v>222763000</v>
      </c>
      <c r="BJ57" s="8">
        <v>24681000</v>
      </c>
      <c r="BK57" s="8">
        <v>43924000</v>
      </c>
      <c r="BL57" s="8">
        <v>166664000</v>
      </c>
      <c r="BM57" s="8">
        <v>80982000</v>
      </c>
      <c r="BN57" s="8">
        <v>1346993000</v>
      </c>
      <c r="BO57" s="8">
        <v>37007000</v>
      </c>
      <c r="BP57" s="8">
        <v>6748680000</v>
      </c>
      <c r="BQ57" s="8">
        <v>6820490000</v>
      </c>
      <c r="BR57" s="8">
        <v>5459451000</v>
      </c>
      <c r="BS57" s="114">
        <f t="shared" si="0"/>
        <v>131447464000</v>
      </c>
    </row>
    <row r="58" spans="1:71" ht="12.75">
      <c r="A58" s="58"/>
      <c r="B58" s="139"/>
      <c r="C58" s="112"/>
      <c r="D58" s="136" t="s">
        <v>188</v>
      </c>
      <c r="E58" s="136"/>
      <c r="F58" s="136"/>
      <c r="G58" s="137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114">
        <f t="shared" si="0"/>
        <v>0</v>
      </c>
    </row>
    <row r="59" spans="1:71" ht="12.75">
      <c r="B59" s="139"/>
      <c r="C59" s="112"/>
      <c r="D59" s="131"/>
      <c r="E59" s="136" t="s">
        <v>154</v>
      </c>
      <c r="F59" s="136"/>
      <c r="G59" s="137"/>
      <c r="H59" s="10">
        <v>0</v>
      </c>
      <c r="I59" s="10">
        <v>0</v>
      </c>
      <c r="J59" s="8">
        <v>2000</v>
      </c>
      <c r="K59" s="8">
        <v>3010000</v>
      </c>
      <c r="L59" s="8">
        <v>7473000</v>
      </c>
      <c r="M59" s="8">
        <v>15000</v>
      </c>
      <c r="N59" s="8">
        <v>1724000</v>
      </c>
      <c r="O59" s="8">
        <v>4000</v>
      </c>
      <c r="P59" s="8">
        <v>5000</v>
      </c>
      <c r="Q59" s="8">
        <v>41860000</v>
      </c>
      <c r="R59" s="8">
        <v>24020000</v>
      </c>
      <c r="S59" s="10">
        <v>0</v>
      </c>
      <c r="T59" s="8">
        <v>4927000</v>
      </c>
      <c r="U59" s="10">
        <v>0</v>
      </c>
      <c r="V59" s="8">
        <v>241000</v>
      </c>
      <c r="W59" s="8">
        <v>93000</v>
      </c>
      <c r="X59" s="8">
        <v>1608000</v>
      </c>
      <c r="Y59" s="8">
        <v>110000</v>
      </c>
      <c r="Z59" s="8">
        <v>1000</v>
      </c>
      <c r="AA59" s="8">
        <v>202000</v>
      </c>
      <c r="AB59" s="8">
        <v>244000</v>
      </c>
      <c r="AC59" s="10">
        <v>0</v>
      </c>
      <c r="AD59" s="8">
        <v>155000</v>
      </c>
      <c r="AE59" s="10">
        <v>0</v>
      </c>
      <c r="AF59" s="10">
        <v>0</v>
      </c>
      <c r="AG59" s="8">
        <v>3000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8">
        <v>2562000</v>
      </c>
      <c r="AN59" s="10">
        <v>0</v>
      </c>
      <c r="AO59" s="8">
        <v>4000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8">
        <v>3000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8">
        <v>58000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8">
        <v>53561000</v>
      </c>
      <c r="BQ59" s="10">
        <v>0</v>
      </c>
      <c r="BR59" s="8">
        <v>92025000</v>
      </c>
      <c r="BS59" s="114">
        <f t="shared" si="0"/>
        <v>233910000</v>
      </c>
    </row>
    <row r="60" spans="1:71" ht="12.75">
      <c r="B60" s="139"/>
      <c r="C60" s="112"/>
      <c r="D60" s="131"/>
      <c r="E60" s="132"/>
      <c r="F60" s="133" t="s">
        <v>189</v>
      </c>
      <c r="G60" s="134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14">
        <f t="shared" si="0"/>
        <v>0</v>
      </c>
    </row>
    <row r="61" spans="1:71" ht="12.75">
      <c r="B61" s="139"/>
      <c r="C61" s="112"/>
      <c r="D61" s="131"/>
      <c r="E61" s="132"/>
      <c r="F61" s="133" t="s">
        <v>190</v>
      </c>
      <c r="G61" s="134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14">
        <f t="shared" si="0"/>
        <v>0</v>
      </c>
    </row>
    <row r="62" spans="1:71" ht="12.75">
      <c r="B62" s="139"/>
      <c r="C62" s="112"/>
      <c r="D62" s="131"/>
      <c r="E62" s="132"/>
      <c r="F62" s="133" t="s">
        <v>191</v>
      </c>
      <c r="G62" s="134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14">
        <f t="shared" si="0"/>
        <v>0</v>
      </c>
    </row>
    <row r="63" spans="1:71" ht="12.75">
      <c r="B63" s="139"/>
      <c r="C63" s="112"/>
      <c r="D63" s="131"/>
      <c r="E63" s="132"/>
      <c r="F63" s="133" t="s">
        <v>192</v>
      </c>
      <c r="G63" s="134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14">
        <f t="shared" si="0"/>
        <v>0</v>
      </c>
    </row>
    <row r="64" spans="1:71" ht="12.75">
      <c r="B64" s="139"/>
      <c r="C64" s="112"/>
      <c r="D64" s="131"/>
      <c r="E64" s="132"/>
      <c r="F64" s="133" t="s">
        <v>159</v>
      </c>
      <c r="G64" s="134"/>
      <c r="H64" s="10">
        <v>0</v>
      </c>
      <c r="I64" s="10">
        <v>0</v>
      </c>
      <c r="J64" s="8">
        <v>2000</v>
      </c>
      <c r="K64" s="8">
        <v>3010000</v>
      </c>
      <c r="L64" s="8">
        <v>7473000</v>
      </c>
      <c r="M64" s="8">
        <v>15000</v>
      </c>
      <c r="N64" s="8">
        <v>1724000</v>
      </c>
      <c r="O64" s="8">
        <v>4000</v>
      </c>
      <c r="P64" s="8">
        <v>5000</v>
      </c>
      <c r="Q64" s="8">
        <v>41860000</v>
      </c>
      <c r="R64" s="8">
        <v>1537000</v>
      </c>
      <c r="S64" s="10">
        <v>0</v>
      </c>
      <c r="T64" s="8">
        <v>4927000</v>
      </c>
      <c r="U64" s="10">
        <v>0</v>
      </c>
      <c r="V64" s="8">
        <v>241000</v>
      </c>
      <c r="W64" s="8">
        <v>93000</v>
      </c>
      <c r="X64" s="8">
        <v>1608000</v>
      </c>
      <c r="Y64" s="8">
        <v>110000</v>
      </c>
      <c r="Z64" s="8">
        <v>1000</v>
      </c>
      <c r="AA64" s="8">
        <v>202000</v>
      </c>
      <c r="AB64" s="8">
        <v>244000</v>
      </c>
      <c r="AC64" s="10">
        <v>0</v>
      </c>
      <c r="AD64" s="8">
        <v>155000</v>
      </c>
      <c r="AE64" s="10">
        <v>0</v>
      </c>
      <c r="AF64" s="10">
        <v>0</v>
      </c>
      <c r="AG64" s="8">
        <v>3000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8">
        <v>2562000</v>
      </c>
      <c r="AN64" s="10">
        <v>0</v>
      </c>
      <c r="AO64" s="8">
        <v>4000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8">
        <v>3000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8">
        <v>58000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8">
        <v>53561000</v>
      </c>
      <c r="BQ64" s="10">
        <v>0</v>
      </c>
      <c r="BR64" s="8">
        <v>92025000</v>
      </c>
      <c r="BS64" s="114">
        <f t="shared" si="0"/>
        <v>211427000</v>
      </c>
    </row>
    <row r="65" spans="2:71" ht="12.75">
      <c r="B65" s="139"/>
      <c r="C65" s="112"/>
      <c r="D65" s="131"/>
      <c r="E65" s="132"/>
      <c r="F65" s="133" t="s">
        <v>193</v>
      </c>
      <c r="G65" s="134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8">
        <v>22483000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14">
        <f t="shared" si="0"/>
        <v>22483000</v>
      </c>
    </row>
    <row r="66" spans="2:71" ht="12.75">
      <c r="B66" s="139"/>
      <c r="C66" s="112"/>
      <c r="D66" s="131"/>
      <c r="E66" s="132"/>
      <c r="F66" s="133" t="s">
        <v>194</v>
      </c>
      <c r="G66" s="134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14">
        <f t="shared" si="0"/>
        <v>0</v>
      </c>
    </row>
    <row r="67" spans="2:71" ht="12.75">
      <c r="B67" s="139"/>
      <c r="C67" s="112"/>
      <c r="D67" s="131"/>
      <c r="E67" s="136" t="s">
        <v>195</v>
      </c>
      <c r="F67" s="136"/>
      <c r="G67" s="137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8">
        <v>3001000</v>
      </c>
      <c r="BR67" s="10">
        <v>0</v>
      </c>
      <c r="BS67" s="114">
        <f t="shared" si="0"/>
        <v>3001000</v>
      </c>
    </row>
    <row r="68" spans="2:71" ht="12.75">
      <c r="B68" s="139"/>
      <c r="C68" s="112"/>
      <c r="D68" s="131"/>
      <c r="E68" s="132"/>
      <c r="F68" s="133" t="s">
        <v>189</v>
      </c>
      <c r="G68" s="134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14">
        <f t="shared" si="0"/>
        <v>0</v>
      </c>
    </row>
    <row r="69" spans="2:71" ht="12.75">
      <c r="B69" s="139"/>
      <c r="C69" s="112"/>
      <c r="D69" s="131"/>
      <c r="E69" s="132"/>
      <c r="F69" s="133" t="s">
        <v>190</v>
      </c>
      <c r="G69" s="134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14">
        <f t="shared" si="0"/>
        <v>0</v>
      </c>
    </row>
    <row r="70" spans="2:71" ht="12.75">
      <c r="B70" s="139"/>
      <c r="C70" s="112"/>
      <c r="D70" s="131"/>
      <c r="E70" s="132"/>
      <c r="F70" s="133" t="s">
        <v>191</v>
      </c>
      <c r="G70" s="134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8">
        <v>3001000</v>
      </c>
      <c r="BR70" s="10">
        <v>0</v>
      </c>
      <c r="BS70" s="114">
        <f t="shared" si="0"/>
        <v>3001000</v>
      </c>
    </row>
    <row r="71" spans="2:71" ht="12.75">
      <c r="B71" s="139"/>
      <c r="C71" s="112"/>
      <c r="D71" s="131"/>
      <c r="E71" s="132"/>
      <c r="F71" s="133" t="s">
        <v>192</v>
      </c>
      <c r="G71" s="134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14">
        <f t="shared" si="0"/>
        <v>0</v>
      </c>
    </row>
    <row r="72" spans="2:71" ht="12.75">
      <c r="B72" s="139"/>
      <c r="C72" s="112"/>
      <c r="D72" s="131"/>
      <c r="E72" s="132"/>
      <c r="F72" s="133" t="s">
        <v>196</v>
      </c>
      <c r="G72" s="134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14">
        <f t="shared" si="0"/>
        <v>0</v>
      </c>
    </row>
    <row r="73" spans="2:71" ht="12.75">
      <c r="B73" s="139"/>
      <c r="C73" s="112"/>
      <c r="D73" s="131"/>
      <c r="E73" s="132"/>
      <c r="F73" s="133" t="s">
        <v>194</v>
      </c>
      <c r="G73" s="134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14">
        <f t="shared" si="0"/>
        <v>0</v>
      </c>
    </row>
    <row r="74" spans="2:71" ht="12.75">
      <c r="B74" s="139"/>
      <c r="C74" s="112"/>
      <c r="D74" s="131"/>
      <c r="E74" s="136" t="s">
        <v>197</v>
      </c>
      <c r="F74" s="136"/>
      <c r="G74" s="137"/>
      <c r="H74" s="8">
        <v>1249553000</v>
      </c>
      <c r="I74" s="8">
        <v>1190434000</v>
      </c>
      <c r="J74" s="8">
        <v>315195000</v>
      </c>
      <c r="K74" s="8">
        <v>9035431000</v>
      </c>
      <c r="L74" s="8">
        <v>1130118000</v>
      </c>
      <c r="M74" s="8">
        <v>713150000</v>
      </c>
      <c r="N74" s="8">
        <v>1218578000</v>
      </c>
      <c r="O74" s="8">
        <v>235355000</v>
      </c>
      <c r="P74" s="8">
        <v>179293000</v>
      </c>
      <c r="Q74" s="8">
        <v>4569053000</v>
      </c>
      <c r="R74" s="8">
        <v>2249244000</v>
      </c>
      <c r="S74" s="8">
        <v>139842000</v>
      </c>
      <c r="T74" s="8">
        <v>19325594000</v>
      </c>
      <c r="U74" s="8">
        <v>203596000</v>
      </c>
      <c r="V74" s="8">
        <v>33702356000</v>
      </c>
      <c r="W74" s="8">
        <v>3897391000</v>
      </c>
      <c r="X74" s="8">
        <v>1735701000</v>
      </c>
      <c r="Y74" s="8">
        <v>2042337000</v>
      </c>
      <c r="Z74" s="8">
        <v>717546000</v>
      </c>
      <c r="AA74" s="8">
        <v>1754090000</v>
      </c>
      <c r="AB74" s="8">
        <v>1444209000</v>
      </c>
      <c r="AC74" s="8">
        <v>5994931000</v>
      </c>
      <c r="AD74" s="8">
        <v>1452917000</v>
      </c>
      <c r="AE74" s="8">
        <v>95032000</v>
      </c>
      <c r="AF74" s="8">
        <v>30436000</v>
      </c>
      <c r="AG74" s="8">
        <v>229662000</v>
      </c>
      <c r="AH74" s="8">
        <v>66569000</v>
      </c>
      <c r="AI74" s="8">
        <v>92383000</v>
      </c>
      <c r="AJ74" s="8">
        <v>83360000</v>
      </c>
      <c r="AK74" s="8">
        <v>131749000</v>
      </c>
      <c r="AL74" s="8">
        <v>315019000</v>
      </c>
      <c r="AM74" s="8">
        <v>265210000</v>
      </c>
      <c r="AN74" s="8">
        <v>175071000</v>
      </c>
      <c r="AO74" s="8">
        <v>192248000</v>
      </c>
      <c r="AP74" s="8">
        <v>60908000</v>
      </c>
      <c r="AQ74" s="8">
        <v>218825000</v>
      </c>
      <c r="AR74" s="8">
        <v>462372000</v>
      </c>
      <c r="AS74" s="8">
        <v>89066000</v>
      </c>
      <c r="AT74" s="8">
        <v>93156000</v>
      </c>
      <c r="AU74" s="8">
        <v>42299000</v>
      </c>
      <c r="AV74" s="8">
        <v>43824000</v>
      </c>
      <c r="AW74" s="8">
        <v>225956000</v>
      </c>
      <c r="AX74" s="8">
        <v>207636000</v>
      </c>
      <c r="AY74" s="8">
        <v>117506000</v>
      </c>
      <c r="AZ74" s="8">
        <v>101408000</v>
      </c>
      <c r="BA74" s="8">
        <v>539769000</v>
      </c>
      <c r="BB74" s="8">
        <v>60135000</v>
      </c>
      <c r="BC74" s="8">
        <v>260196000</v>
      </c>
      <c r="BD74" s="8">
        <v>68928000</v>
      </c>
      <c r="BE74" s="8">
        <v>55001000</v>
      </c>
      <c r="BF74" s="8">
        <v>23962000</v>
      </c>
      <c r="BG74" s="8">
        <v>1308283000</v>
      </c>
      <c r="BH74" s="8">
        <v>49173000</v>
      </c>
      <c r="BI74" s="8">
        <v>200648000</v>
      </c>
      <c r="BJ74" s="8">
        <v>21507000</v>
      </c>
      <c r="BK74" s="8">
        <v>38934000</v>
      </c>
      <c r="BL74" s="8">
        <v>152401000</v>
      </c>
      <c r="BM74" s="8">
        <v>72513000</v>
      </c>
      <c r="BN74" s="8">
        <v>1223253000</v>
      </c>
      <c r="BO74" s="8">
        <v>31993000</v>
      </c>
      <c r="BP74" s="8">
        <v>5929143000</v>
      </c>
      <c r="BQ74" s="8">
        <v>6422853000</v>
      </c>
      <c r="BR74" s="8">
        <v>4890219000</v>
      </c>
      <c r="BS74" s="114">
        <f t="shared" si="0"/>
        <v>119184520000</v>
      </c>
    </row>
    <row r="75" spans="2:71" ht="12.75">
      <c r="B75" s="139"/>
      <c r="C75" s="112"/>
      <c r="D75" s="131"/>
      <c r="E75" s="132"/>
      <c r="F75" s="133" t="s">
        <v>189</v>
      </c>
      <c r="G75" s="134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362031000</v>
      </c>
      <c r="S75" s="10">
        <v>0</v>
      </c>
      <c r="T75" s="8">
        <v>350003000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8">
        <v>765039000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8">
        <v>28523000</v>
      </c>
      <c r="BO75" s="10">
        <v>0</v>
      </c>
      <c r="BP75" s="10">
        <v>0</v>
      </c>
      <c r="BQ75" s="10">
        <v>0</v>
      </c>
      <c r="BR75" s="10">
        <v>0</v>
      </c>
      <c r="BS75" s="114">
        <f t="shared" ref="BS75:BS121" si="1">SUM(H75:BR75)</f>
        <v>1505596000</v>
      </c>
    </row>
    <row r="76" spans="2:71" ht="12.75">
      <c r="B76" s="139"/>
      <c r="C76" s="112"/>
      <c r="D76" s="131"/>
      <c r="E76" s="132"/>
      <c r="F76" s="133" t="s">
        <v>190</v>
      </c>
      <c r="G76" s="134"/>
      <c r="H76" s="8">
        <v>253147000</v>
      </c>
      <c r="I76" s="8">
        <v>143668000</v>
      </c>
      <c r="J76" s="8">
        <v>108009000</v>
      </c>
      <c r="K76" s="8">
        <v>1519248000</v>
      </c>
      <c r="L76" s="8">
        <v>77218000</v>
      </c>
      <c r="M76" s="8">
        <v>14792000</v>
      </c>
      <c r="N76" s="8">
        <v>249251000</v>
      </c>
      <c r="O76" s="8">
        <v>478000</v>
      </c>
      <c r="P76" s="8">
        <v>25651000</v>
      </c>
      <c r="Q76" s="8">
        <v>977722000</v>
      </c>
      <c r="R76" s="8">
        <v>39802000</v>
      </c>
      <c r="S76" s="8">
        <v>428000</v>
      </c>
      <c r="T76" s="8">
        <v>278232000</v>
      </c>
      <c r="U76" s="8">
        <v>1165000</v>
      </c>
      <c r="V76" s="8">
        <v>4711947000</v>
      </c>
      <c r="W76" s="8">
        <v>1112236000</v>
      </c>
      <c r="X76" s="8">
        <v>206049000</v>
      </c>
      <c r="Y76" s="8">
        <v>171566000</v>
      </c>
      <c r="Z76" s="8">
        <v>18444000</v>
      </c>
      <c r="AA76" s="8">
        <v>133328000</v>
      </c>
      <c r="AB76" s="8">
        <v>545557000</v>
      </c>
      <c r="AC76" s="8">
        <v>538982000</v>
      </c>
      <c r="AD76" s="8">
        <v>168101000</v>
      </c>
      <c r="AE76" s="8">
        <v>8324000</v>
      </c>
      <c r="AF76" s="8">
        <v>876000</v>
      </c>
      <c r="AG76" s="8">
        <v>60086000</v>
      </c>
      <c r="AH76" s="8">
        <v>19414000</v>
      </c>
      <c r="AI76" s="8">
        <v>658000</v>
      </c>
      <c r="AJ76" s="8">
        <v>25219000</v>
      </c>
      <c r="AK76" s="8">
        <v>2850000</v>
      </c>
      <c r="AL76" s="8">
        <v>1694000</v>
      </c>
      <c r="AM76" s="8">
        <v>1917000</v>
      </c>
      <c r="AN76" s="8">
        <v>563000</v>
      </c>
      <c r="AO76" s="8">
        <v>71000</v>
      </c>
      <c r="AP76" s="8">
        <v>21471000</v>
      </c>
      <c r="AQ76" s="8">
        <v>14447000</v>
      </c>
      <c r="AR76" s="8">
        <v>2271000</v>
      </c>
      <c r="AS76" s="8">
        <v>9649000</v>
      </c>
      <c r="AT76" s="8">
        <v>4023000</v>
      </c>
      <c r="AU76" s="8">
        <v>627000</v>
      </c>
      <c r="AV76" s="8">
        <v>4604000</v>
      </c>
      <c r="AW76" s="8">
        <v>13000</v>
      </c>
      <c r="AX76" s="8">
        <v>491000</v>
      </c>
      <c r="AY76" s="8">
        <v>6262000</v>
      </c>
      <c r="AZ76" s="8">
        <v>26797000</v>
      </c>
      <c r="BA76" s="10">
        <v>0</v>
      </c>
      <c r="BB76" s="8">
        <v>8025000</v>
      </c>
      <c r="BC76" s="10">
        <v>0</v>
      </c>
      <c r="BD76" s="8">
        <v>5000</v>
      </c>
      <c r="BE76" s="8">
        <v>73000</v>
      </c>
      <c r="BF76" s="8">
        <v>571000</v>
      </c>
      <c r="BG76" s="8">
        <v>97517000</v>
      </c>
      <c r="BH76" s="8">
        <v>73000</v>
      </c>
      <c r="BI76" s="8">
        <v>7322000</v>
      </c>
      <c r="BJ76" s="8">
        <v>2020000</v>
      </c>
      <c r="BK76" s="8">
        <v>101000</v>
      </c>
      <c r="BL76" s="8">
        <v>1334000</v>
      </c>
      <c r="BM76" s="8">
        <v>398000</v>
      </c>
      <c r="BN76" s="8">
        <v>8241000</v>
      </c>
      <c r="BO76" s="8">
        <v>552000</v>
      </c>
      <c r="BP76" s="8">
        <v>1019096000</v>
      </c>
      <c r="BQ76" s="8">
        <v>2463746000</v>
      </c>
      <c r="BR76" s="8">
        <v>751819000</v>
      </c>
      <c r="BS76" s="114">
        <f t="shared" si="1"/>
        <v>15868241000</v>
      </c>
    </row>
    <row r="77" spans="2:71" ht="12.75">
      <c r="B77" s="139"/>
      <c r="C77" s="112"/>
      <c r="D77" s="131"/>
      <c r="E77" s="132"/>
      <c r="F77" s="133" t="s">
        <v>191</v>
      </c>
      <c r="G77" s="134"/>
      <c r="H77" s="8">
        <v>983697000</v>
      </c>
      <c r="I77" s="8">
        <v>1021477000</v>
      </c>
      <c r="J77" s="8">
        <v>205411000</v>
      </c>
      <c r="K77" s="8">
        <v>6369852000</v>
      </c>
      <c r="L77" s="8">
        <v>1036418000</v>
      </c>
      <c r="M77" s="8">
        <v>689730000</v>
      </c>
      <c r="N77" s="8">
        <v>956063000</v>
      </c>
      <c r="O77" s="8">
        <v>231557000</v>
      </c>
      <c r="P77" s="8">
        <v>150969000</v>
      </c>
      <c r="Q77" s="8">
        <v>3549934000</v>
      </c>
      <c r="R77" s="8">
        <v>1808036000</v>
      </c>
      <c r="S77" s="8">
        <v>137789000</v>
      </c>
      <c r="T77" s="8">
        <v>18524566000</v>
      </c>
      <c r="U77" s="8">
        <v>198003000</v>
      </c>
      <c r="V77" s="8">
        <v>26488097000</v>
      </c>
      <c r="W77" s="8">
        <v>2760161000</v>
      </c>
      <c r="X77" s="8">
        <v>1500699000</v>
      </c>
      <c r="Y77" s="8">
        <v>1842792000</v>
      </c>
      <c r="Z77" s="8">
        <v>690833000</v>
      </c>
      <c r="AA77" s="8">
        <v>1557280000</v>
      </c>
      <c r="AB77" s="8">
        <v>887255000</v>
      </c>
      <c r="AC77" s="8">
        <v>4654725000</v>
      </c>
      <c r="AD77" s="8">
        <v>1273335000</v>
      </c>
      <c r="AE77" s="8">
        <v>85902000</v>
      </c>
      <c r="AF77" s="8">
        <v>28515000</v>
      </c>
      <c r="AG77" s="8">
        <v>166760000</v>
      </c>
      <c r="AH77" s="8">
        <v>46799000</v>
      </c>
      <c r="AI77" s="8">
        <v>89281000</v>
      </c>
      <c r="AJ77" s="8">
        <v>57059000</v>
      </c>
      <c r="AK77" s="8">
        <v>126262000</v>
      </c>
      <c r="AL77" s="8">
        <v>309831000</v>
      </c>
      <c r="AM77" s="8">
        <v>259602000</v>
      </c>
      <c r="AN77" s="8">
        <v>169980000</v>
      </c>
      <c r="AO77" s="8">
        <v>190354000</v>
      </c>
      <c r="AP77" s="8">
        <v>39220000</v>
      </c>
      <c r="AQ77" s="8">
        <v>201551000</v>
      </c>
      <c r="AR77" s="8">
        <v>451486000</v>
      </c>
      <c r="AS77" s="8">
        <v>78537000</v>
      </c>
      <c r="AT77" s="8">
        <v>87780000</v>
      </c>
      <c r="AU77" s="8">
        <v>41268000</v>
      </c>
      <c r="AV77" s="8">
        <v>38509000</v>
      </c>
      <c r="AW77" s="8">
        <v>223736000</v>
      </c>
      <c r="AX77" s="8">
        <v>205394000</v>
      </c>
      <c r="AY77" s="8">
        <v>109502000</v>
      </c>
      <c r="AZ77" s="8">
        <v>73770000</v>
      </c>
      <c r="BA77" s="8">
        <v>536471000</v>
      </c>
      <c r="BB77" s="8">
        <v>51629000</v>
      </c>
      <c r="BC77" s="8">
        <v>257075000</v>
      </c>
      <c r="BD77" s="8">
        <v>67221000</v>
      </c>
      <c r="BE77" s="8">
        <v>54247000</v>
      </c>
      <c r="BF77" s="8">
        <v>23106000</v>
      </c>
      <c r="BG77" s="8">
        <v>1182690000</v>
      </c>
      <c r="BH77" s="8">
        <v>47265000</v>
      </c>
      <c r="BI77" s="8">
        <v>190118000</v>
      </c>
      <c r="BJ77" s="8">
        <v>19352000</v>
      </c>
      <c r="BK77" s="8">
        <v>38550000</v>
      </c>
      <c r="BL77" s="8">
        <v>148717000</v>
      </c>
      <c r="BM77" s="8">
        <v>70816000</v>
      </c>
      <c r="BN77" s="8">
        <v>1174119000</v>
      </c>
      <c r="BO77" s="8">
        <v>30548000</v>
      </c>
      <c r="BP77" s="8">
        <v>4831125000</v>
      </c>
      <c r="BQ77" s="8">
        <v>3880353000</v>
      </c>
      <c r="BR77" s="8">
        <v>4066548000</v>
      </c>
      <c r="BS77" s="114">
        <f t="shared" si="1"/>
        <v>97269727000</v>
      </c>
    </row>
    <row r="78" spans="2:71" ht="12.75">
      <c r="B78" s="139"/>
      <c r="C78" s="112"/>
      <c r="D78" s="131"/>
      <c r="E78" s="132"/>
      <c r="F78" s="133" t="s">
        <v>192</v>
      </c>
      <c r="G78" s="134"/>
      <c r="H78" s="10">
        <v>0</v>
      </c>
      <c r="I78" s="10">
        <v>0</v>
      </c>
      <c r="J78" s="10">
        <v>0</v>
      </c>
      <c r="K78" s="8">
        <v>1105086000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8">
        <v>2012780000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14">
        <f t="shared" si="1"/>
        <v>3117866000</v>
      </c>
    </row>
    <row r="79" spans="2:71" ht="12.75">
      <c r="B79" s="139"/>
      <c r="C79" s="112"/>
      <c r="D79" s="131"/>
      <c r="E79" s="132"/>
      <c r="F79" s="133" t="s">
        <v>196</v>
      </c>
      <c r="G79" s="134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86024000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8">
        <v>9996000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8">
        <v>10000000</v>
      </c>
      <c r="BS79" s="114">
        <f t="shared" si="1"/>
        <v>106020000</v>
      </c>
    </row>
    <row r="80" spans="2:71" ht="12.75">
      <c r="B80" s="139"/>
      <c r="C80" s="112"/>
      <c r="D80" s="131"/>
      <c r="E80" s="132"/>
      <c r="F80" s="133" t="s">
        <v>194</v>
      </c>
      <c r="G80" s="134"/>
      <c r="H80" s="8">
        <v>12708000</v>
      </c>
      <c r="I80" s="8">
        <v>25289000</v>
      </c>
      <c r="J80" s="8">
        <v>1775000</v>
      </c>
      <c r="K80" s="8">
        <v>41245000</v>
      </c>
      <c r="L80" s="8">
        <v>16483000</v>
      </c>
      <c r="M80" s="8">
        <v>8628000</v>
      </c>
      <c r="N80" s="8">
        <v>13265000</v>
      </c>
      <c r="O80" s="8">
        <v>3320000</v>
      </c>
      <c r="P80" s="8">
        <v>2673000</v>
      </c>
      <c r="Q80" s="8">
        <v>41397000</v>
      </c>
      <c r="R80" s="8">
        <v>39374000</v>
      </c>
      <c r="S80" s="8">
        <v>1625000</v>
      </c>
      <c r="T80" s="8">
        <v>172793000</v>
      </c>
      <c r="U80" s="8">
        <v>4428000</v>
      </c>
      <c r="V80" s="8">
        <v>403507000</v>
      </c>
      <c r="W80" s="8">
        <v>24995000</v>
      </c>
      <c r="X80" s="8">
        <v>28953000</v>
      </c>
      <c r="Y80" s="8">
        <v>27979000</v>
      </c>
      <c r="Z80" s="8">
        <v>8269000</v>
      </c>
      <c r="AA80" s="8">
        <v>63483000</v>
      </c>
      <c r="AB80" s="8">
        <v>11397000</v>
      </c>
      <c r="AC80" s="8">
        <v>36185000</v>
      </c>
      <c r="AD80" s="8">
        <v>11481000</v>
      </c>
      <c r="AE80" s="8">
        <v>806000</v>
      </c>
      <c r="AF80" s="8">
        <v>1045000</v>
      </c>
      <c r="AG80" s="8">
        <v>2816000</v>
      </c>
      <c r="AH80" s="8">
        <v>356000</v>
      </c>
      <c r="AI80" s="8">
        <v>2444000</v>
      </c>
      <c r="AJ80" s="8">
        <v>1082000</v>
      </c>
      <c r="AK80" s="8">
        <v>2637000</v>
      </c>
      <c r="AL80" s="8">
        <v>3495000</v>
      </c>
      <c r="AM80" s="8">
        <v>3691000</v>
      </c>
      <c r="AN80" s="8">
        <v>4529000</v>
      </c>
      <c r="AO80" s="8">
        <v>1823000</v>
      </c>
      <c r="AP80" s="8">
        <v>217000</v>
      </c>
      <c r="AQ80" s="8">
        <v>2827000</v>
      </c>
      <c r="AR80" s="8">
        <v>8615000</v>
      </c>
      <c r="AS80" s="8">
        <v>880000</v>
      </c>
      <c r="AT80" s="8">
        <v>1353000</v>
      </c>
      <c r="AU80" s="8">
        <v>403000</v>
      </c>
      <c r="AV80" s="8">
        <v>711000</v>
      </c>
      <c r="AW80" s="8">
        <v>2207000</v>
      </c>
      <c r="AX80" s="8">
        <v>1751000</v>
      </c>
      <c r="AY80" s="8">
        <v>1742000</v>
      </c>
      <c r="AZ80" s="8">
        <v>841000</v>
      </c>
      <c r="BA80" s="8">
        <v>3298000</v>
      </c>
      <c r="BB80" s="8">
        <v>481000</v>
      </c>
      <c r="BC80" s="8">
        <v>3121000</v>
      </c>
      <c r="BD80" s="8">
        <v>1702000</v>
      </c>
      <c r="BE80" s="8">
        <v>682000</v>
      </c>
      <c r="BF80" s="8">
        <v>285000</v>
      </c>
      <c r="BG80" s="8">
        <v>18079000</v>
      </c>
      <c r="BH80" s="8">
        <v>1835000</v>
      </c>
      <c r="BI80" s="8">
        <v>3208000</v>
      </c>
      <c r="BJ80" s="8">
        <v>136000</v>
      </c>
      <c r="BK80" s="8">
        <v>283000</v>
      </c>
      <c r="BL80" s="8">
        <v>2350000</v>
      </c>
      <c r="BM80" s="8">
        <v>1299000</v>
      </c>
      <c r="BN80" s="8">
        <v>12370000</v>
      </c>
      <c r="BO80" s="8">
        <v>893000</v>
      </c>
      <c r="BP80" s="8">
        <v>78921000</v>
      </c>
      <c r="BQ80" s="8">
        <v>78754000</v>
      </c>
      <c r="BR80" s="8">
        <v>61852000</v>
      </c>
      <c r="BS80" s="114">
        <f t="shared" si="1"/>
        <v>1317072000</v>
      </c>
    </row>
    <row r="81" spans="1:71" ht="12.75">
      <c r="B81" s="139"/>
      <c r="C81" s="112"/>
      <c r="D81" s="131"/>
      <c r="E81" s="133" t="s">
        <v>198</v>
      </c>
      <c r="F81" s="133"/>
      <c r="G81" s="134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14">
        <f t="shared" si="1"/>
        <v>0</v>
      </c>
    </row>
    <row r="82" spans="1:71" ht="12.75">
      <c r="B82" s="139"/>
      <c r="C82" s="112"/>
      <c r="D82" s="131"/>
      <c r="E82" s="133" t="s">
        <v>166</v>
      </c>
      <c r="F82" s="133"/>
      <c r="G82" s="134"/>
      <c r="H82" s="10">
        <v>0</v>
      </c>
      <c r="I82" s="10">
        <v>0</v>
      </c>
      <c r="J82" s="8">
        <v>6785000</v>
      </c>
      <c r="K82" s="8">
        <v>196000</v>
      </c>
      <c r="L82" s="8">
        <v>73000</v>
      </c>
      <c r="M82" s="8">
        <v>10000</v>
      </c>
      <c r="N82" s="8">
        <v>8045000</v>
      </c>
      <c r="O82" s="8">
        <v>6000</v>
      </c>
      <c r="P82" s="8">
        <v>5000</v>
      </c>
      <c r="Q82" s="8">
        <v>11548000</v>
      </c>
      <c r="R82" s="10">
        <v>0</v>
      </c>
      <c r="S82" s="8">
        <v>10000</v>
      </c>
      <c r="T82" s="8">
        <v>116572000</v>
      </c>
      <c r="U82" s="8">
        <v>18000</v>
      </c>
      <c r="V82" s="8">
        <v>2127000</v>
      </c>
      <c r="W82" s="8">
        <v>368000</v>
      </c>
      <c r="X82" s="8">
        <v>563000</v>
      </c>
      <c r="Y82" s="8">
        <v>162000</v>
      </c>
      <c r="Z82" s="8">
        <v>1000</v>
      </c>
      <c r="AA82" s="8">
        <v>193000</v>
      </c>
      <c r="AB82" s="8">
        <v>223000</v>
      </c>
      <c r="AC82" s="10">
        <v>0</v>
      </c>
      <c r="AD82" s="8">
        <v>4512000</v>
      </c>
      <c r="AE82" s="10">
        <v>0</v>
      </c>
      <c r="AF82" s="8">
        <v>4000</v>
      </c>
      <c r="AG82" s="8">
        <v>7000</v>
      </c>
      <c r="AH82" s="10">
        <v>0</v>
      </c>
      <c r="AI82" s="8">
        <v>19000</v>
      </c>
      <c r="AJ82" s="10">
        <v>0</v>
      </c>
      <c r="AK82" s="8">
        <v>4000</v>
      </c>
      <c r="AL82" s="8">
        <v>17000</v>
      </c>
      <c r="AM82" s="10">
        <v>0</v>
      </c>
      <c r="AN82" s="8">
        <v>2000</v>
      </c>
      <c r="AO82" s="8">
        <v>1399000</v>
      </c>
      <c r="AP82" s="10">
        <v>0</v>
      </c>
      <c r="AQ82" s="8">
        <v>4888000</v>
      </c>
      <c r="AR82" s="8">
        <v>50000</v>
      </c>
      <c r="AS82" s="8">
        <v>6000</v>
      </c>
      <c r="AT82" s="8">
        <v>2000</v>
      </c>
      <c r="AU82" s="10">
        <v>0</v>
      </c>
      <c r="AV82" s="10">
        <v>0</v>
      </c>
      <c r="AW82" s="10">
        <v>0</v>
      </c>
      <c r="AX82" s="8">
        <v>3000</v>
      </c>
      <c r="AY82" s="8">
        <v>5000</v>
      </c>
      <c r="AZ82" s="8">
        <v>995000</v>
      </c>
      <c r="BA82" s="10">
        <v>0</v>
      </c>
      <c r="BB82" s="10">
        <v>0</v>
      </c>
      <c r="BC82" s="8">
        <v>10089000</v>
      </c>
      <c r="BD82" s="10">
        <v>0</v>
      </c>
      <c r="BE82" s="8">
        <v>5000</v>
      </c>
      <c r="BF82" s="10">
        <v>0</v>
      </c>
      <c r="BG82" s="8">
        <v>8231000</v>
      </c>
      <c r="BH82" s="8">
        <v>2000</v>
      </c>
      <c r="BI82" s="8">
        <v>70000</v>
      </c>
      <c r="BJ82" s="10">
        <v>0</v>
      </c>
      <c r="BK82" s="10">
        <v>0</v>
      </c>
      <c r="BL82" s="10">
        <v>0</v>
      </c>
      <c r="BM82" s="8">
        <v>1000</v>
      </c>
      <c r="BN82" s="10">
        <v>0</v>
      </c>
      <c r="BO82" s="10">
        <v>0</v>
      </c>
      <c r="BP82" s="8">
        <v>96355000</v>
      </c>
      <c r="BQ82" s="8">
        <v>40000</v>
      </c>
      <c r="BR82" s="8">
        <v>13420000</v>
      </c>
      <c r="BS82" s="114">
        <f t="shared" si="1"/>
        <v>287031000</v>
      </c>
    </row>
    <row r="83" spans="1:71" ht="12.75">
      <c r="B83" s="139"/>
      <c r="C83" s="112"/>
      <c r="D83" s="131"/>
      <c r="E83" s="133" t="s">
        <v>199</v>
      </c>
      <c r="F83" s="133"/>
      <c r="G83" s="134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8">
        <v>1033000</v>
      </c>
      <c r="BQ83" s="10">
        <v>0</v>
      </c>
      <c r="BR83" s="10">
        <v>0</v>
      </c>
      <c r="BS83" s="114">
        <f t="shared" si="1"/>
        <v>1033000</v>
      </c>
    </row>
    <row r="84" spans="1:71" ht="12.75">
      <c r="B84" s="139"/>
      <c r="C84" s="112"/>
      <c r="D84" s="131"/>
      <c r="E84" s="136" t="s">
        <v>200</v>
      </c>
      <c r="F84" s="136"/>
      <c r="G84" s="137"/>
      <c r="H84" s="8">
        <v>627000</v>
      </c>
      <c r="I84" s="8">
        <v>2436000</v>
      </c>
      <c r="J84" s="8">
        <v>3675000</v>
      </c>
      <c r="K84" s="8">
        <v>11913000</v>
      </c>
      <c r="L84" s="8">
        <v>2909000</v>
      </c>
      <c r="M84" s="8">
        <v>745000</v>
      </c>
      <c r="N84" s="8">
        <v>2925000</v>
      </c>
      <c r="O84" s="8">
        <v>115000</v>
      </c>
      <c r="P84" s="8">
        <v>131000</v>
      </c>
      <c r="Q84" s="8">
        <v>20245000</v>
      </c>
      <c r="R84" s="8">
        <v>364000</v>
      </c>
      <c r="S84" s="8">
        <v>595000</v>
      </c>
      <c r="T84" s="8">
        <v>202192000</v>
      </c>
      <c r="U84" s="8">
        <v>1115000</v>
      </c>
      <c r="V84" s="8">
        <v>94958000</v>
      </c>
      <c r="W84" s="8">
        <v>17055000</v>
      </c>
      <c r="X84" s="8">
        <v>7133000</v>
      </c>
      <c r="Y84" s="8">
        <v>5348000</v>
      </c>
      <c r="Z84" s="8">
        <v>198000</v>
      </c>
      <c r="AA84" s="8">
        <v>3244000</v>
      </c>
      <c r="AB84" s="8">
        <v>10749000</v>
      </c>
      <c r="AC84" s="8">
        <v>22512000</v>
      </c>
      <c r="AD84" s="8">
        <v>1959000</v>
      </c>
      <c r="AE84" s="8">
        <v>113000</v>
      </c>
      <c r="AF84" s="8">
        <v>144000</v>
      </c>
      <c r="AG84" s="8">
        <v>326000</v>
      </c>
      <c r="AH84" s="8">
        <v>162000</v>
      </c>
      <c r="AI84" s="8">
        <v>161000</v>
      </c>
      <c r="AJ84" s="8">
        <v>75000</v>
      </c>
      <c r="AK84" s="8">
        <v>559000</v>
      </c>
      <c r="AL84" s="8">
        <v>932000</v>
      </c>
      <c r="AM84" s="8">
        <v>152000</v>
      </c>
      <c r="AN84" s="8">
        <v>418000</v>
      </c>
      <c r="AO84" s="8">
        <v>1043000</v>
      </c>
      <c r="AP84" s="8">
        <v>65000</v>
      </c>
      <c r="AQ84" s="8">
        <v>207000</v>
      </c>
      <c r="AR84" s="8">
        <v>750000</v>
      </c>
      <c r="AS84" s="8">
        <v>98000</v>
      </c>
      <c r="AT84" s="8">
        <v>233000</v>
      </c>
      <c r="AU84" s="8">
        <v>162000</v>
      </c>
      <c r="AV84" s="8">
        <v>41000</v>
      </c>
      <c r="AW84" s="8">
        <v>335000</v>
      </c>
      <c r="AX84" s="8">
        <v>18000</v>
      </c>
      <c r="AY84" s="8">
        <v>355000</v>
      </c>
      <c r="AZ84" s="8">
        <v>2991000</v>
      </c>
      <c r="BA84" s="8">
        <v>3305000</v>
      </c>
      <c r="BB84" s="8">
        <v>71000</v>
      </c>
      <c r="BC84" s="8">
        <v>27000</v>
      </c>
      <c r="BD84" s="8">
        <v>369000</v>
      </c>
      <c r="BE84" s="8">
        <v>445000</v>
      </c>
      <c r="BF84" s="8">
        <v>21000</v>
      </c>
      <c r="BG84" s="8">
        <v>558000</v>
      </c>
      <c r="BH84" s="8">
        <v>49000</v>
      </c>
      <c r="BI84" s="8">
        <v>156000</v>
      </c>
      <c r="BJ84" s="8">
        <v>2000</v>
      </c>
      <c r="BK84" s="8">
        <v>99000</v>
      </c>
      <c r="BL84" s="8">
        <v>134000</v>
      </c>
      <c r="BM84" s="8">
        <v>47000</v>
      </c>
      <c r="BN84" s="8">
        <v>3155000</v>
      </c>
      <c r="BO84" s="8">
        <v>96000</v>
      </c>
      <c r="BP84" s="8">
        <v>18592000</v>
      </c>
      <c r="BQ84" s="8">
        <v>33442000</v>
      </c>
      <c r="BR84" s="8">
        <v>13010000</v>
      </c>
      <c r="BS84" s="114">
        <f t="shared" si="1"/>
        <v>496061000</v>
      </c>
    </row>
    <row r="85" spans="1:71" ht="12.75">
      <c r="B85" s="139"/>
      <c r="C85" s="112"/>
      <c r="D85" s="131"/>
      <c r="E85" s="132"/>
      <c r="F85" s="133" t="s">
        <v>201</v>
      </c>
      <c r="G85" s="134"/>
      <c r="H85" s="8">
        <v>46000</v>
      </c>
      <c r="I85" s="8">
        <v>386000</v>
      </c>
      <c r="J85" s="10">
        <v>0</v>
      </c>
      <c r="K85" s="8">
        <v>873000</v>
      </c>
      <c r="L85" s="10">
        <v>0</v>
      </c>
      <c r="M85" s="10">
        <v>0</v>
      </c>
      <c r="N85" s="10">
        <v>0</v>
      </c>
      <c r="O85" s="8">
        <v>49000</v>
      </c>
      <c r="P85" s="10">
        <v>0</v>
      </c>
      <c r="Q85" s="8">
        <v>180000</v>
      </c>
      <c r="R85" s="10">
        <v>0</v>
      </c>
      <c r="S85" s="8">
        <v>2000</v>
      </c>
      <c r="T85" s="8">
        <v>29612000</v>
      </c>
      <c r="U85" s="8">
        <v>125000</v>
      </c>
      <c r="V85" s="8">
        <v>13472000</v>
      </c>
      <c r="W85" s="8">
        <v>455000</v>
      </c>
      <c r="X85" s="10">
        <v>0</v>
      </c>
      <c r="Y85" s="10">
        <v>0</v>
      </c>
      <c r="Z85" s="8">
        <v>1000</v>
      </c>
      <c r="AA85" s="8">
        <v>193000</v>
      </c>
      <c r="AB85" s="10">
        <v>0</v>
      </c>
      <c r="AC85" s="10">
        <v>0</v>
      </c>
      <c r="AD85" s="8">
        <v>322000</v>
      </c>
      <c r="AE85" s="8">
        <v>3000</v>
      </c>
      <c r="AF85" s="8">
        <v>5000</v>
      </c>
      <c r="AG85" s="10">
        <v>0</v>
      </c>
      <c r="AH85" s="10">
        <v>0</v>
      </c>
      <c r="AI85" s="8">
        <v>3000</v>
      </c>
      <c r="AJ85" s="10">
        <v>0</v>
      </c>
      <c r="AK85" s="10">
        <v>0</v>
      </c>
      <c r="AL85" s="8">
        <v>21000</v>
      </c>
      <c r="AM85" s="10">
        <v>0</v>
      </c>
      <c r="AN85" s="8">
        <v>5000</v>
      </c>
      <c r="AO85" s="10">
        <v>0</v>
      </c>
      <c r="AP85" s="8">
        <v>1000</v>
      </c>
      <c r="AQ85" s="8">
        <v>4000</v>
      </c>
      <c r="AR85" s="8">
        <v>2000</v>
      </c>
      <c r="AS85" s="10">
        <v>0</v>
      </c>
      <c r="AT85" s="8">
        <v>6000</v>
      </c>
      <c r="AU85" s="10">
        <v>0</v>
      </c>
      <c r="AV85" s="10">
        <v>0</v>
      </c>
      <c r="AW85" s="10">
        <v>0</v>
      </c>
      <c r="AX85" s="10">
        <v>0</v>
      </c>
      <c r="AY85" s="8">
        <v>9000</v>
      </c>
      <c r="AZ85" s="8">
        <v>639000</v>
      </c>
      <c r="BA85" s="10">
        <v>0</v>
      </c>
      <c r="BB85" s="10">
        <v>0</v>
      </c>
      <c r="BC85" s="10">
        <v>0</v>
      </c>
      <c r="BD85" s="10">
        <v>0</v>
      </c>
      <c r="BE85" s="8">
        <v>5000</v>
      </c>
      <c r="BF85" s="10">
        <v>0</v>
      </c>
      <c r="BG85" s="10">
        <v>0</v>
      </c>
      <c r="BH85" s="8">
        <v>1000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8">
        <v>199000</v>
      </c>
      <c r="BS85" s="114">
        <f t="shared" si="1"/>
        <v>46619000</v>
      </c>
    </row>
    <row r="86" spans="1:71" ht="12.75">
      <c r="B86" s="139"/>
      <c r="C86" s="112"/>
      <c r="D86" s="131"/>
      <c r="E86" s="132"/>
      <c r="F86" s="133" t="s">
        <v>202</v>
      </c>
      <c r="G86" s="134"/>
      <c r="H86" s="10">
        <v>0</v>
      </c>
      <c r="I86" s="10">
        <v>0</v>
      </c>
      <c r="J86" s="10">
        <v>0</v>
      </c>
      <c r="K86" s="10">
        <v>0</v>
      </c>
      <c r="L86" s="8">
        <v>457000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8">
        <v>162000</v>
      </c>
      <c r="U86" s="10">
        <v>0</v>
      </c>
      <c r="V86" s="10">
        <v>0</v>
      </c>
      <c r="W86" s="8">
        <v>500000</v>
      </c>
      <c r="X86" s="10">
        <v>0</v>
      </c>
      <c r="Y86" s="10">
        <v>0</v>
      </c>
      <c r="Z86" s="10">
        <v>0</v>
      </c>
      <c r="AA86" s="10">
        <v>0</v>
      </c>
      <c r="AB86" s="8">
        <v>1300000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8">
        <v>9000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8">
        <v>1000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8">
        <v>565000</v>
      </c>
      <c r="BQ86" s="10">
        <v>0</v>
      </c>
      <c r="BR86" s="10">
        <v>0</v>
      </c>
      <c r="BS86" s="114">
        <f t="shared" si="1"/>
        <v>2994000</v>
      </c>
    </row>
    <row r="87" spans="1:71" ht="12.75">
      <c r="B87" s="139"/>
      <c r="C87" s="112"/>
      <c r="D87" s="131"/>
      <c r="E87" s="132"/>
      <c r="F87" s="133" t="s">
        <v>203</v>
      </c>
      <c r="G87" s="134"/>
      <c r="H87" s="8">
        <v>376000</v>
      </c>
      <c r="I87" s="8">
        <v>1050000</v>
      </c>
      <c r="J87" s="8">
        <v>124000</v>
      </c>
      <c r="K87" s="8">
        <v>11040000</v>
      </c>
      <c r="L87" s="8">
        <v>1276000</v>
      </c>
      <c r="M87" s="8">
        <v>204000</v>
      </c>
      <c r="N87" s="8">
        <v>2899000</v>
      </c>
      <c r="O87" s="8">
        <v>66000</v>
      </c>
      <c r="P87" s="8">
        <v>11000</v>
      </c>
      <c r="Q87" s="8">
        <v>7892000</v>
      </c>
      <c r="R87" s="8">
        <v>112000</v>
      </c>
      <c r="S87" s="8">
        <v>4000</v>
      </c>
      <c r="T87" s="8">
        <v>31482000</v>
      </c>
      <c r="U87" s="8">
        <v>9000</v>
      </c>
      <c r="V87" s="8">
        <v>18565000</v>
      </c>
      <c r="W87" s="8">
        <v>4155000</v>
      </c>
      <c r="X87" s="8">
        <v>1002000</v>
      </c>
      <c r="Y87" s="8">
        <v>1008000</v>
      </c>
      <c r="Z87" s="8">
        <v>197000</v>
      </c>
      <c r="AA87" s="8">
        <v>868000</v>
      </c>
      <c r="AB87" s="8">
        <v>4449000</v>
      </c>
      <c r="AC87" s="8">
        <v>1585000</v>
      </c>
      <c r="AD87" s="8">
        <v>1637000</v>
      </c>
      <c r="AE87" s="8">
        <v>10000</v>
      </c>
      <c r="AF87" s="10">
        <v>0</v>
      </c>
      <c r="AG87" s="8">
        <v>326000</v>
      </c>
      <c r="AH87" s="8">
        <v>5000</v>
      </c>
      <c r="AI87" s="8">
        <v>65000</v>
      </c>
      <c r="AJ87" s="8">
        <v>6000</v>
      </c>
      <c r="AK87" s="8">
        <v>52000</v>
      </c>
      <c r="AL87" s="8">
        <v>29000</v>
      </c>
      <c r="AM87" s="8">
        <v>152000</v>
      </c>
      <c r="AN87" s="8">
        <v>91000</v>
      </c>
      <c r="AO87" s="8">
        <v>3000</v>
      </c>
      <c r="AP87" s="8">
        <v>3000</v>
      </c>
      <c r="AQ87" s="8">
        <v>203000</v>
      </c>
      <c r="AR87" s="8">
        <v>190000</v>
      </c>
      <c r="AS87" s="8">
        <v>3000</v>
      </c>
      <c r="AT87" s="8">
        <v>41000</v>
      </c>
      <c r="AU87" s="8">
        <v>23000</v>
      </c>
      <c r="AV87" s="8">
        <v>41000</v>
      </c>
      <c r="AW87" s="8">
        <v>9000</v>
      </c>
      <c r="AX87" s="8">
        <v>18000</v>
      </c>
      <c r="AY87" s="8">
        <v>19000</v>
      </c>
      <c r="AZ87" s="8">
        <v>3000</v>
      </c>
      <c r="BA87" s="8">
        <v>98000</v>
      </c>
      <c r="BB87" s="8">
        <v>71000</v>
      </c>
      <c r="BC87" s="8">
        <v>27000</v>
      </c>
      <c r="BD87" s="8">
        <v>181000</v>
      </c>
      <c r="BE87" s="8">
        <v>22000</v>
      </c>
      <c r="BF87" s="8">
        <v>21000</v>
      </c>
      <c r="BG87" s="8">
        <v>532000</v>
      </c>
      <c r="BH87" s="8">
        <v>1000</v>
      </c>
      <c r="BI87" s="8">
        <v>66000</v>
      </c>
      <c r="BJ87" s="8">
        <v>1000</v>
      </c>
      <c r="BK87" s="8">
        <v>4000</v>
      </c>
      <c r="BL87" s="8">
        <v>134000</v>
      </c>
      <c r="BM87" s="8">
        <v>6000</v>
      </c>
      <c r="BN87" s="8">
        <v>974000</v>
      </c>
      <c r="BO87" s="10">
        <v>0</v>
      </c>
      <c r="BP87" s="8">
        <v>3605000</v>
      </c>
      <c r="BQ87" s="8">
        <v>20983000</v>
      </c>
      <c r="BR87" s="8">
        <v>3567000</v>
      </c>
      <c r="BS87" s="114">
        <f t="shared" si="1"/>
        <v>121596000</v>
      </c>
    </row>
    <row r="88" spans="1:71" ht="12.75">
      <c r="B88" s="139"/>
      <c r="C88" s="112"/>
      <c r="D88" s="131"/>
      <c r="E88" s="132"/>
      <c r="F88" s="133" t="s">
        <v>204</v>
      </c>
      <c r="G88" s="134"/>
      <c r="H88" s="8">
        <v>205000</v>
      </c>
      <c r="I88" s="8">
        <v>1000000</v>
      </c>
      <c r="J88" s="8">
        <v>3551000</v>
      </c>
      <c r="K88" s="10">
        <v>0</v>
      </c>
      <c r="L88" s="8">
        <v>1175000</v>
      </c>
      <c r="M88" s="8">
        <v>541000</v>
      </c>
      <c r="N88" s="8">
        <v>27000</v>
      </c>
      <c r="O88" s="10">
        <v>0</v>
      </c>
      <c r="P88" s="8">
        <v>120000</v>
      </c>
      <c r="Q88" s="8">
        <v>12173000</v>
      </c>
      <c r="R88" s="8">
        <v>252000</v>
      </c>
      <c r="S88" s="8">
        <v>588000</v>
      </c>
      <c r="T88" s="8">
        <v>140936000</v>
      </c>
      <c r="U88" s="8">
        <v>981000</v>
      </c>
      <c r="V88" s="8">
        <v>62922000</v>
      </c>
      <c r="W88" s="8">
        <v>11945000</v>
      </c>
      <c r="X88" s="8">
        <v>6132000</v>
      </c>
      <c r="Y88" s="8">
        <v>4341000</v>
      </c>
      <c r="Z88" s="10">
        <v>0</v>
      </c>
      <c r="AA88" s="8">
        <v>2183000</v>
      </c>
      <c r="AB88" s="8">
        <v>5000000</v>
      </c>
      <c r="AC88" s="8">
        <v>20927000</v>
      </c>
      <c r="AD88" s="10">
        <v>0</v>
      </c>
      <c r="AE88" s="8">
        <v>100000</v>
      </c>
      <c r="AF88" s="8">
        <v>139000</v>
      </c>
      <c r="AG88" s="10">
        <v>0</v>
      </c>
      <c r="AH88" s="8">
        <v>157000</v>
      </c>
      <c r="AI88" s="8">
        <v>93000</v>
      </c>
      <c r="AJ88" s="8">
        <v>60000</v>
      </c>
      <c r="AK88" s="8">
        <v>506000</v>
      </c>
      <c r="AL88" s="8">
        <v>882000</v>
      </c>
      <c r="AM88" s="10">
        <v>0</v>
      </c>
      <c r="AN88" s="8">
        <v>322000</v>
      </c>
      <c r="AO88" s="8">
        <v>1040000</v>
      </c>
      <c r="AP88" s="8">
        <v>60000</v>
      </c>
      <c r="AQ88" s="10">
        <v>0</v>
      </c>
      <c r="AR88" s="8">
        <v>557000</v>
      </c>
      <c r="AS88" s="8">
        <v>95000</v>
      </c>
      <c r="AT88" s="8">
        <v>185000</v>
      </c>
      <c r="AU88" s="8">
        <v>139000</v>
      </c>
      <c r="AV88" s="10">
        <v>0</v>
      </c>
      <c r="AW88" s="8">
        <v>326000</v>
      </c>
      <c r="AX88" s="10">
        <v>0</v>
      </c>
      <c r="AY88" s="8">
        <v>327000</v>
      </c>
      <c r="AZ88" s="8">
        <v>2349000</v>
      </c>
      <c r="BA88" s="8">
        <v>3207000</v>
      </c>
      <c r="BB88" s="10">
        <v>0</v>
      </c>
      <c r="BC88" s="10">
        <v>0</v>
      </c>
      <c r="BD88" s="8">
        <v>188000</v>
      </c>
      <c r="BE88" s="8">
        <v>418000</v>
      </c>
      <c r="BF88" s="10">
        <v>0</v>
      </c>
      <c r="BG88" s="8">
        <v>26000</v>
      </c>
      <c r="BH88" s="8">
        <v>46000</v>
      </c>
      <c r="BI88" s="8">
        <v>90000</v>
      </c>
      <c r="BJ88" s="10">
        <v>0</v>
      </c>
      <c r="BK88" s="8">
        <v>95000</v>
      </c>
      <c r="BL88" s="10">
        <v>0</v>
      </c>
      <c r="BM88" s="8">
        <v>40000</v>
      </c>
      <c r="BN88" s="8">
        <v>2181000</v>
      </c>
      <c r="BO88" s="8">
        <v>95000</v>
      </c>
      <c r="BP88" s="8">
        <v>14422000</v>
      </c>
      <c r="BQ88" s="8">
        <v>12459000</v>
      </c>
      <c r="BR88" s="8">
        <v>9244000</v>
      </c>
      <c r="BS88" s="114">
        <f t="shared" si="1"/>
        <v>324847000</v>
      </c>
    </row>
    <row r="89" spans="1:71" ht="12.75">
      <c r="B89" s="139"/>
      <c r="C89" s="112"/>
      <c r="D89" s="131"/>
      <c r="E89" s="136" t="s">
        <v>205</v>
      </c>
      <c r="F89" s="136"/>
      <c r="G89" s="137"/>
      <c r="H89" s="8">
        <v>1278000</v>
      </c>
      <c r="I89" s="8">
        <v>3667000</v>
      </c>
      <c r="J89" s="8">
        <v>3785000</v>
      </c>
      <c r="K89" s="8">
        <v>19918000</v>
      </c>
      <c r="L89" s="8">
        <v>6486000</v>
      </c>
      <c r="M89" s="8">
        <v>3323000</v>
      </c>
      <c r="N89" s="8">
        <v>5280000</v>
      </c>
      <c r="O89" s="8">
        <v>1154000</v>
      </c>
      <c r="P89" s="8">
        <v>1706000</v>
      </c>
      <c r="Q89" s="8">
        <v>20702000</v>
      </c>
      <c r="R89" s="8">
        <v>9336000</v>
      </c>
      <c r="S89" s="8">
        <v>137000</v>
      </c>
      <c r="T89" s="8">
        <v>108866000</v>
      </c>
      <c r="U89" s="8">
        <v>1459000</v>
      </c>
      <c r="V89" s="8">
        <v>93762000</v>
      </c>
      <c r="W89" s="8">
        <v>14583000</v>
      </c>
      <c r="X89" s="8">
        <v>7473000</v>
      </c>
      <c r="Y89" s="8">
        <v>15849000</v>
      </c>
      <c r="Z89" s="8">
        <v>3135000</v>
      </c>
      <c r="AA89" s="8">
        <v>4415000</v>
      </c>
      <c r="AB89" s="8">
        <v>2052000</v>
      </c>
      <c r="AC89" s="8">
        <v>19654000</v>
      </c>
      <c r="AD89" s="8">
        <v>5217000</v>
      </c>
      <c r="AE89" s="8">
        <v>237000</v>
      </c>
      <c r="AF89" s="8">
        <v>126000</v>
      </c>
      <c r="AG89" s="8">
        <v>1944000</v>
      </c>
      <c r="AH89" s="8">
        <v>614000</v>
      </c>
      <c r="AI89" s="8">
        <v>261000</v>
      </c>
      <c r="AJ89" s="8">
        <v>491000</v>
      </c>
      <c r="AK89" s="8">
        <v>778000</v>
      </c>
      <c r="AL89" s="8">
        <v>912000</v>
      </c>
      <c r="AM89" s="8">
        <v>471000</v>
      </c>
      <c r="AN89" s="8">
        <v>665000</v>
      </c>
      <c r="AO89" s="8">
        <v>3232000</v>
      </c>
      <c r="AP89" s="8">
        <v>173000</v>
      </c>
      <c r="AQ89" s="8">
        <v>413000</v>
      </c>
      <c r="AR89" s="8">
        <v>3058000</v>
      </c>
      <c r="AS89" s="8">
        <v>593000</v>
      </c>
      <c r="AT89" s="8">
        <v>203000</v>
      </c>
      <c r="AU89" s="8">
        <v>46000</v>
      </c>
      <c r="AV89" s="8">
        <v>226000</v>
      </c>
      <c r="AW89" s="8">
        <v>2798000</v>
      </c>
      <c r="AX89" s="8">
        <v>4103000</v>
      </c>
      <c r="AY89" s="8">
        <v>1948000</v>
      </c>
      <c r="AZ89" s="8">
        <v>1339000</v>
      </c>
      <c r="BA89" s="8">
        <v>6800000</v>
      </c>
      <c r="BB89" s="8">
        <v>478000</v>
      </c>
      <c r="BC89" s="10">
        <v>0</v>
      </c>
      <c r="BD89" s="8">
        <v>466000</v>
      </c>
      <c r="BE89" s="8">
        <v>267000</v>
      </c>
      <c r="BF89" s="8">
        <v>83000</v>
      </c>
      <c r="BG89" s="8">
        <v>1567000</v>
      </c>
      <c r="BH89" s="8">
        <v>50000</v>
      </c>
      <c r="BI89" s="8">
        <v>1191000</v>
      </c>
      <c r="BJ89" s="8">
        <v>15000</v>
      </c>
      <c r="BK89" s="8">
        <v>325000</v>
      </c>
      <c r="BL89" s="8">
        <v>547000</v>
      </c>
      <c r="BM89" s="8">
        <v>89000</v>
      </c>
      <c r="BN89" s="8">
        <v>7455000</v>
      </c>
      <c r="BO89" s="8">
        <v>298000</v>
      </c>
      <c r="BP89" s="8">
        <v>47151000</v>
      </c>
      <c r="BQ89" s="8">
        <v>17099000</v>
      </c>
      <c r="BR89" s="8">
        <v>37105000</v>
      </c>
      <c r="BS89" s="114">
        <f t="shared" si="1"/>
        <v>498854000</v>
      </c>
    </row>
    <row r="90" spans="1:71" ht="12.75">
      <c r="B90" s="139"/>
      <c r="C90" s="112"/>
      <c r="D90" s="131"/>
      <c r="E90" s="132"/>
      <c r="F90" s="133" t="s">
        <v>184</v>
      </c>
      <c r="G90" s="134"/>
      <c r="H90" s="8">
        <v>205000</v>
      </c>
      <c r="I90" s="8">
        <v>743000</v>
      </c>
      <c r="J90" s="8">
        <v>624000</v>
      </c>
      <c r="K90" s="8">
        <v>1516000</v>
      </c>
      <c r="L90" s="8">
        <v>350000</v>
      </c>
      <c r="M90" s="8">
        <v>132000</v>
      </c>
      <c r="N90" s="8">
        <v>392000</v>
      </c>
      <c r="O90" s="8">
        <v>164000</v>
      </c>
      <c r="P90" s="8">
        <v>183000</v>
      </c>
      <c r="Q90" s="8">
        <v>1079000</v>
      </c>
      <c r="R90" s="8">
        <v>1000</v>
      </c>
      <c r="S90" s="8">
        <v>126000</v>
      </c>
      <c r="T90" s="8">
        <v>3600000</v>
      </c>
      <c r="U90" s="8">
        <v>103000</v>
      </c>
      <c r="V90" s="8">
        <v>13075000</v>
      </c>
      <c r="W90" s="8">
        <v>2152000</v>
      </c>
      <c r="X90" s="8">
        <v>112000</v>
      </c>
      <c r="Y90" s="8">
        <v>285000</v>
      </c>
      <c r="Z90" s="8">
        <v>329000</v>
      </c>
      <c r="AA90" s="8">
        <v>863000</v>
      </c>
      <c r="AB90" s="8">
        <v>281000</v>
      </c>
      <c r="AC90" s="10">
        <v>0</v>
      </c>
      <c r="AD90" s="10">
        <v>0</v>
      </c>
      <c r="AE90" s="8">
        <v>150000</v>
      </c>
      <c r="AF90" s="8">
        <v>26000</v>
      </c>
      <c r="AG90" s="8">
        <v>218000</v>
      </c>
      <c r="AH90" s="8">
        <v>107000</v>
      </c>
      <c r="AI90" s="8">
        <v>94000</v>
      </c>
      <c r="AJ90" s="8">
        <v>49000</v>
      </c>
      <c r="AK90" s="8">
        <v>63000</v>
      </c>
      <c r="AL90" s="8">
        <v>110000</v>
      </c>
      <c r="AM90" s="10">
        <v>0</v>
      </c>
      <c r="AN90" s="8">
        <v>83000</v>
      </c>
      <c r="AO90" s="8">
        <v>156000</v>
      </c>
      <c r="AP90" s="8">
        <v>133000</v>
      </c>
      <c r="AQ90" s="8">
        <v>29000</v>
      </c>
      <c r="AR90" s="8">
        <v>238000</v>
      </c>
      <c r="AS90" s="8">
        <v>70000</v>
      </c>
      <c r="AT90" s="8">
        <v>69000</v>
      </c>
      <c r="AU90" s="8">
        <v>39000</v>
      </c>
      <c r="AV90" s="8">
        <v>2000</v>
      </c>
      <c r="AW90" s="8">
        <v>90000</v>
      </c>
      <c r="AX90" s="8">
        <v>405000</v>
      </c>
      <c r="AY90" s="8">
        <v>128000</v>
      </c>
      <c r="AZ90" s="8">
        <v>485000</v>
      </c>
      <c r="BA90" s="8">
        <v>676000</v>
      </c>
      <c r="BB90" s="8">
        <v>99000</v>
      </c>
      <c r="BC90" s="10">
        <v>0</v>
      </c>
      <c r="BD90" s="8">
        <v>45000</v>
      </c>
      <c r="BE90" s="8">
        <v>39000</v>
      </c>
      <c r="BF90" s="8">
        <v>22000</v>
      </c>
      <c r="BG90" s="10">
        <v>0</v>
      </c>
      <c r="BH90" s="8">
        <v>32000</v>
      </c>
      <c r="BI90" s="10">
        <v>0</v>
      </c>
      <c r="BJ90" s="8">
        <v>15000</v>
      </c>
      <c r="BK90" s="8">
        <v>31000</v>
      </c>
      <c r="BL90" s="10">
        <v>0</v>
      </c>
      <c r="BM90" s="8">
        <v>60000</v>
      </c>
      <c r="BN90" s="8">
        <v>1630000</v>
      </c>
      <c r="BO90" s="8">
        <v>43000</v>
      </c>
      <c r="BP90" s="8">
        <v>2384000</v>
      </c>
      <c r="BQ90" s="10">
        <v>0</v>
      </c>
      <c r="BR90" s="8">
        <v>5259000</v>
      </c>
      <c r="BS90" s="114">
        <f t="shared" si="1"/>
        <v>39394000</v>
      </c>
    </row>
    <row r="91" spans="1:71" ht="12.75">
      <c r="B91" s="139"/>
      <c r="C91" s="112"/>
      <c r="D91" s="131"/>
      <c r="E91" s="132"/>
      <c r="F91" s="133" t="s">
        <v>185</v>
      </c>
      <c r="G91" s="134"/>
      <c r="H91" s="8">
        <v>1073000</v>
      </c>
      <c r="I91" s="8">
        <v>2924000</v>
      </c>
      <c r="J91" s="8">
        <v>3161000</v>
      </c>
      <c r="K91" s="8">
        <v>18402000</v>
      </c>
      <c r="L91" s="8">
        <v>6136000</v>
      </c>
      <c r="M91" s="8">
        <v>3191000</v>
      </c>
      <c r="N91" s="8">
        <v>4888000</v>
      </c>
      <c r="O91" s="8">
        <v>990000</v>
      </c>
      <c r="P91" s="8">
        <v>1523000</v>
      </c>
      <c r="Q91" s="8">
        <v>19623000</v>
      </c>
      <c r="R91" s="8">
        <v>9335000</v>
      </c>
      <c r="S91" s="8">
        <v>11000</v>
      </c>
      <c r="T91" s="8">
        <v>105266000</v>
      </c>
      <c r="U91" s="8">
        <v>1357000</v>
      </c>
      <c r="V91" s="8">
        <v>80687000</v>
      </c>
      <c r="W91" s="8">
        <v>12431000</v>
      </c>
      <c r="X91" s="8">
        <v>7360000</v>
      </c>
      <c r="Y91" s="8">
        <v>15565000</v>
      </c>
      <c r="Z91" s="8">
        <v>2806000</v>
      </c>
      <c r="AA91" s="8">
        <v>3553000</v>
      </c>
      <c r="AB91" s="8">
        <v>1771000</v>
      </c>
      <c r="AC91" s="8">
        <v>19654000</v>
      </c>
      <c r="AD91" s="8">
        <v>5217000</v>
      </c>
      <c r="AE91" s="8">
        <v>87000</v>
      </c>
      <c r="AF91" s="8">
        <v>100000</v>
      </c>
      <c r="AG91" s="8">
        <v>1726000</v>
      </c>
      <c r="AH91" s="8">
        <v>508000</v>
      </c>
      <c r="AI91" s="8">
        <v>166000</v>
      </c>
      <c r="AJ91" s="8">
        <v>442000</v>
      </c>
      <c r="AK91" s="8">
        <v>715000</v>
      </c>
      <c r="AL91" s="8">
        <v>802000</v>
      </c>
      <c r="AM91" s="8">
        <v>471000</v>
      </c>
      <c r="AN91" s="8">
        <v>582000</v>
      </c>
      <c r="AO91" s="8">
        <v>3076000</v>
      </c>
      <c r="AP91" s="8">
        <v>40000</v>
      </c>
      <c r="AQ91" s="8">
        <v>384000</v>
      </c>
      <c r="AR91" s="8">
        <v>2820000</v>
      </c>
      <c r="AS91" s="8">
        <v>523000</v>
      </c>
      <c r="AT91" s="8">
        <v>134000</v>
      </c>
      <c r="AU91" s="8">
        <v>7000</v>
      </c>
      <c r="AV91" s="8">
        <v>224000</v>
      </c>
      <c r="AW91" s="8">
        <v>2708000</v>
      </c>
      <c r="AX91" s="8">
        <v>3698000</v>
      </c>
      <c r="AY91" s="8">
        <v>1820000</v>
      </c>
      <c r="AZ91" s="8">
        <v>854000</v>
      </c>
      <c r="BA91" s="8">
        <v>6124000</v>
      </c>
      <c r="BB91" s="8">
        <v>379000</v>
      </c>
      <c r="BC91" s="10">
        <v>0</v>
      </c>
      <c r="BD91" s="8">
        <v>421000</v>
      </c>
      <c r="BE91" s="8">
        <v>228000</v>
      </c>
      <c r="BF91" s="8">
        <v>61000</v>
      </c>
      <c r="BG91" s="8">
        <v>1567000</v>
      </c>
      <c r="BH91" s="8">
        <v>18000</v>
      </c>
      <c r="BI91" s="8">
        <v>1191000</v>
      </c>
      <c r="BJ91" s="10">
        <v>0</v>
      </c>
      <c r="BK91" s="8">
        <v>294000</v>
      </c>
      <c r="BL91" s="8">
        <v>547000</v>
      </c>
      <c r="BM91" s="8">
        <v>29000</v>
      </c>
      <c r="BN91" s="8">
        <v>5825000</v>
      </c>
      <c r="BO91" s="8">
        <v>254000</v>
      </c>
      <c r="BP91" s="8">
        <v>44767000</v>
      </c>
      <c r="BQ91" s="8">
        <v>17099000</v>
      </c>
      <c r="BR91" s="8">
        <v>31846000</v>
      </c>
      <c r="BS91" s="114">
        <f t="shared" si="1"/>
        <v>459461000</v>
      </c>
    </row>
    <row r="92" spans="1:71" ht="12.75">
      <c r="B92" s="139"/>
      <c r="C92" s="112"/>
      <c r="D92" s="131"/>
      <c r="E92" s="133" t="s">
        <v>206</v>
      </c>
      <c r="F92" s="133"/>
      <c r="G92" s="134"/>
      <c r="H92" s="8">
        <v>2513000</v>
      </c>
      <c r="I92" s="8">
        <v>1082000</v>
      </c>
      <c r="J92" s="8">
        <v>213000</v>
      </c>
      <c r="K92" s="8">
        <v>10456000</v>
      </c>
      <c r="L92" s="8">
        <v>1389000</v>
      </c>
      <c r="M92" s="8">
        <v>2808000</v>
      </c>
      <c r="N92" s="8">
        <v>879000</v>
      </c>
      <c r="O92" s="8">
        <v>187000</v>
      </c>
      <c r="P92" s="8">
        <v>104000</v>
      </c>
      <c r="Q92" s="8">
        <v>3457000</v>
      </c>
      <c r="R92" s="8">
        <v>225000</v>
      </c>
      <c r="S92" s="8">
        <v>435000</v>
      </c>
      <c r="T92" s="8">
        <v>11483000</v>
      </c>
      <c r="U92" s="8">
        <v>101000</v>
      </c>
      <c r="V92" s="8">
        <v>20406000</v>
      </c>
      <c r="W92" s="8">
        <v>2554000</v>
      </c>
      <c r="X92" s="8">
        <v>1538000</v>
      </c>
      <c r="Y92" s="8">
        <v>3376000</v>
      </c>
      <c r="Z92" s="8">
        <v>353000</v>
      </c>
      <c r="AA92" s="8">
        <v>424000</v>
      </c>
      <c r="AB92" s="8">
        <v>1560000</v>
      </c>
      <c r="AC92" s="8">
        <v>3415000</v>
      </c>
      <c r="AD92" s="8">
        <v>4155000</v>
      </c>
      <c r="AE92" s="8">
        <v>49000</v>
      </c>
      <c r="AF92" s="8">
        <v>106000</v>
      </c>
      <c r="AG92" s="8">
        <v>492000</v>
      </c>
      <c r="AH92" s="8">
        <v>256000</v>
      </c>
      <c r="AI92" s="8">
        <v>60000</v>
      </c>
      <c r="AJ92" s="8">
        <v>102000</v>
      </c>
      <c r="AK92" s="8">
        <v>116000</v>
      </c>
      <c r="AL92" s="8">
        <v>233000</v>
      </c>
      <c r="AM92" s="8">
        <v>415000</v>
      </c>
      <c r="AN92" s="8">
        <v>1174000</v>
      </c>
      <c r="AO92" s="8">
        <v>670000</v>
      </c>
      <c r="AP92" s="8">
        <v>138000</v>
      </c>
      <c r="AQ92" s="8">
        <v>58000</v>
      </c>
      <c r="AR92" s="8">
        <v>1232000</v>
      </c>
      <c r="AS92" s="8">
        <v>88000</v>
      </c>
      <c r="AT92" s="8">
        <v>85000</v>
      </c>
      <c r="AU92" s="8">
        <v>55000</v>
      </c>
      <c r="AV92" s="8">
        <v>151000</v>
      </c>
      <c r="AW92" s="8">
        <v>408000</v>
      </c>
      <c r="AX92" s="8">
        <v>265000</v>
      </c>
      <c r="AY92" s="8">
        <v>213000</v>
      </c>
      <c r="AZ92" s="8">
        <v>1020000</v>
      </c>
      <c r="BA92" s="8">
        <v>2635000</v>
      </c>
      <c r="BB92" s="8">
        <v>70000</v>
      </c>
      <c r="BC92" s="10">
        <v>0</v>
      </c>
      <c r="BD92" s="8">
        <v>99000</v>
      </c>
      <c r="BE92" s="8">
        <v>176000</v>
      </c>
      <c r="BF92" s="8">
        <v>36000</v>
      </c>
      <c r="BG92" s="8">
        <v>589000</v>
      </c>
      <c r="BH92" s="8">
        <v>368000</v>
      </c>
      <c r="BI92" s="8">
        <v>123000</v>
      </c>
      <c r="BJ92" s="8">
        <v>221000</v>
      </c>
      <c r="BK92" s="8">
        <v>114000</v>
      </c>
      <c r="BL92" s="8">
        <v>52000</v>
      </c>
      <c r="BM92" s="8">
        <v>74000</v>
      </c>
      <c r="BN92" s="8">
        <v>3584000</v>
      </c>
      <c r="BO92" s="8">
        <v>8000</v>
      </c>
      <c r="BP92" s="8">
        <v>4653000</v>
      </c>
      <c r="BQ92" s="8">
        <v>3066000</v>
      </c>
      <c r="BR92" s="8">
        <v>972000</v>
      </c>
      <c r="BS92" s="114">
        <f t="shared" si="1"/>
        <v>97339000</v>
      </c>
    </row>
    <row r="93" spans="1:71" ht="12.75">
      <c r="B93" s="139"/>
      <c r="C93" s="112"/>
      <c r="D93" s="131"/>
      <c r="E93" s="133" t="s">
        <v>207</v>
      </c>
      <c r="F93" s="133"/>
      <c r="G93" s="134"/>
      <c r="H93" s="8">
        <v>3030000</v>
      </c>
      <c r="I93" s="8">
        <v>11278000</v>
      </c>
      <c r="J93" s="8">
        <v>1606000</v>
      </c>
      <c r="K93" s="8">
        <v>100019000</v>
      </c>
      <c r="L93" s="8">
        <v>7321000</v>
      </c>
      <c r="M93" s="8">
        <v>6174000</v>
      </c>
      <c r="N93" s="8">
        <v>4671000</v>
      </c>
      <c r="O93" s="8">
        <v>1084000</v>
      </c>
      <c r="P93" s="8">
        <v>593000</v>
      </c>
      <c r="Q93" s="8">
        <v>19131000</v>
      </c>
      <c r="R93" s="8">
        <v>8462000</v>
      </c>
      <c r="S93" s="8">
        <v>2684000</v>
      </c>
      <c r="T93" s="8">
        <v>61440000</v>
      </c>
      <c r="U93" s="8">
        <v>2380000</v>
      </c>
      <c r="V93" s="8">
        <v>403110000</v>
      </c>
      <c r="W93" s="8">
        <v>19831000</v>
      </c>
      <c r="X93" s="8">
        <v>7528000</v>
      </c>
      <c r="Y93" s="8">
        <v>5862000</v>
      </c>
      <c r="Z93" s="8">
        <v>3961000</v>
      </c>
      <c r="AA93" s="8">
        <v>9763000</v>
      </c>
      <c r="AB93" s="8">
        <v>11388000</v>
      </c>
      <c r="AC93" s="8">
        <v>18775000</v>
      </c>
      <c r="AD93" s="8">
        <v>10120000</v>
      </c>
      <c r="AE93" s="8">
        <v>320000</v>
      </c>
      <c r="AF93" s="8">
        <v>859000</v>
      </c>
      <c r="AG93" s="8">
        <v>921000</v>
      </c>
      <c r="AH93" s="8">
        <v>242000</v>
      </c>
      <c r="AI93" s="8">
        <v>898000</v>
      </c>
      <c r="AJ93" s="8">
        <v>268000</v>
      </c>
      <c r="AK93" s="8">
        <v>2243000</v>
      </c>
      <c r="AL93" s="8">
        <v>2691000</v>
      </c>
      <c r="AM93" s="8">
        <v>1328000</v>
      </c>
      <c r="AN93" s="8">
        <v>1257000</v>
      </c>
      <c r="AO93" s="8">
        <v>517000</v>
      </c>
      <c r="AP93" s="8">
        <v>473000</v>
      </c>
      <c r="AQ93" s="8">
        <v>940000</v>
      </c>
      <c r="AR93" s="8">
        <v>4529000</v>
      </c>
      <c r="AS93" s="8">
        <v>651000</v>
      </c>
      <c r="AT93" s="8">
        <v>783000</v>
      </c>
      <c r="AU93" s="8">
        <v>283000</v>
      </c>
      <c r="AV93" s="8">
        <v>150000</v>
      </c>
      <c r="AW93" s="8">
        <v>951000</v>
      </c>
      <c r="AX93" s="8">
        <v>970000</v>
      </c>
      <c r="AY93" s="8">
        <v>679000</v>
      </c>
      <c r="AZ93" s="8">
        <v>400000</v>
      </c>
      <c r="BA93" s="8">
        <v>86000</v>
      </c>
      <c r="BB93" s="8">
        <v>591000</v>
      </c>
      <c r="BC93" s="8">
        <v>765000</v>
      </c>
      <c r="BD93" s="8">
        <v>193000</v>
      </c>
      <c r="BE93" s="8">
        <v>374000</v>
      </c>
      <c r="BF93" s="8">
        <v>201000</v>
      </c>
      <c r="BG93" s="8">
        <v>4479000</v>
      </c>
      <c r="BH93" s="8">
        <v>265000</v>
      </c>
      <c r="BI93" s="8">
        <v>903000</v>
      </c>
      <c r="BJ93" s="8">
        <v>253000</v>
      </c>
      <c r="BK93" s="8">
        <v>112000</v>
      </c>
      <c r="BL93" s="8">
        <v>565000</v>
      </c>
      <c r="BM93" s="8">
        <v>618000</v>
      </c>
      <c r="BN93" s="8">
        <v>3300000</v>
      </c>
      <c r="BO93" s="8">
        <v>218000</v>
      </c>
      <c r="BP93" s="8">
        <v>16310000</v>
      </c>
      <c r="BQ93" s="8">
        <v>12359000</v>
      </c>
      <c r="BR93" s="8">
        <v>12611000</v>
      </c>
      <c r="BS93" s="114">
        <f t="shared" si="1"/>
        <v>796767000</v>
      </c>
    </row>
    <row r="94" spans="1:71" ht="12.75">
      <c r="B94" s="139"/>
      <c r="C94" s="112"/>
      <c r="D94" s="131"/>
      <c r="E94" s="133" t="s">
        <v>208</v>
      </c>
      <c r="F94" s="133"/>
      <c r="G94" s="134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8">
        <v>396000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8">
        <v>9000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8">
        <v>44000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8">
        <v>7000</v>
      </c>
      <c r="AW94" s="8">
        <v>177000</v>
      </c>
      <c r="AX94" s="10">
        <v>0</v>
      </c>
      <c r="AY94" s="10">
        <v>0</v>
      </c>
      <c r="AZ94" s="10">
        <v>0</v>
      </c>
      <c r="BA94" s="10">
        <v>0</v>
      </c>
      <c r="BB94" s="8">
        <v>6000</v>
      </c>
      <c r="BC94" s="10">
        <v>0</v>
      </c>
      <c r="BD94" s="8">
        <v>67000</v>
      </c>
      <c r="BE94" s="10">
        <v>0</v>
      </c>
      <c r="BF94" s="10">
        <v>0</v>
      </c>
      <c r="BG94" s="10">
        <v>0</v>
      </c>
      <c r="BH94" s="10">
        <v>0</v>
      </c>
      <c r="BI94" s="8">
        <v>11000</v>
      </c>
      <c r="BJ94" s="10">
        <v>0</v>
      </c>
      <c r="BK94" s="8">
        <v>3000</v>
      </c>
      <c r="BL94" s="8">
        <v>385000</v>
      </c>
      <c r="BM94" s="10">
        <v>0</v>
      </c>
      <c r="BN94" s="8">
        <v>6875000</v>
      </c>
      <c r="BO94" s="10">
        <v>0</v>
      </c>
      <c r="BP94" s="10">
        <v>0</v>
      </c>
      <c r="BQ94" s="10">
        <v>0</v>
      </c>
      <c r="BR94" s="10">
        <v>0</v>
      </c>
      <c r="BS94" s="114">
        <f t="shared" si="1"/>
        <v>7980000</v>
      </c>
    </row>
    <row r="95" spans="1:71" ht="12.75">
      <c r="B95" s="139"/>
      <c r="C95" s="112"/>
      <c r="D95" s="132"/>
      <c r="E95" s="133" t="s">
        <v>209</v>
      </c>
      <c r="F95" s="133"/>
      <c r="G95" s="134"/>
      <c r="H95" s="8">
        <v>1257001000</v>
      </c>
      <c r="I95" s="8">
        <v>1208897000</v>
      </c>
      <c r="J95" s="8">
        <v>331262000</v>
      </c>
      <c r="K95" s="8">
        <v>9180943000</v>
      </c>
      <c r="L95" s="8">
        <v>1155769000</v>
      </c>
      <c r="M95" s="8">
        <v>726225000</v>
      </c>
      <c r="N95" s="8">
        <v>1242103000</v>
      </c>
      <c r="O95" s="8">
        <v>237905000</v>
      </c>
      <c r="P95" s="8">
        <v>181836000</v>
      </c>
      <c r="Q95" s="8">
        <v>4685996000</v>
      </c>
      <c r="R95" s="8">
        <v>2291651000</v>
      </c>
      <c r="S95" s="8">
        <v>143702000</v>
      </c>
      <c r="T95" s="8">
        <v>19831074000</v>
      </c>
      <c r="U95" s="8">
        <v>208670000</v>
      </c>
      <c r="V95" s="8">
        <v>34316959000</v>
      </c>
      <c r="W95" s="8">
        <v>3951876000</v>
      </c>
      <c r="X95" s="8">
        <v>1761545000</v>
      </c>
      <c r="Y95" s="8">
        <v>2073044000</v>
      </c>
      <c r="Z95" s="8">
        <v>725591000</v>
      </c>
      <c r="AA95" s="8">
        <v>1772330000</v>
      </c>
      <c r="AB95" s="8">
        <v>1470425000</v>
      </c>
      <c r="AC95" s="8">
        <v>6059288000</v>
      </c>
      <c r="AD95" s="8">
        <v>1479035000</v>
      </c>
      <c r="AE95" s="8">
        <v>95751000</v>
      </c>
      <c r="AF95" s="8">
        <v>31674000</v>
      </c>
      <c r="AG95" s="8">
        <v>233364000</v>
      </c>
      <c r="AH95" s="8">
        <v>67843000</v>
      </c>
      <c r="AI95" s="8">
        <v>93781000</v>
      </c>
      <c r="AJ95" s="8">
        <v>84296000</v>
      </c>
      <c r="AK95" s="8">
        <v>135449000</v>
      </c>
      <c r="AL95" s="8">
        <v>319804000</v>
      </c>
      <c r="AM95" s="8">
        <v>270181000</v>
      </c>
      <c r="AN95" s="8">
        <v>178588000</v>
      </c>
      <c r="AO95" s="8">
        <v>199113000</v>
      </c>
      <c r="AP95" s="8">
        <v>61757000</v>
      </c>
      <c r="AQ95" s="8">
        <v>225331000</v>
      </c>
      <c r="AR95" s="8">
        <v>471991000</v>
      </c>
      <c r="AS95" s="8">
        <v>90502000</v>
      </c>
      <c r="AT95" s="8">
        <v>94461000</v>
      </c>
      <c r="AU95" s="8">
        <v>42846000</v>
      </c>
      <c r="AV95" s="8">
        <v>44400000</v>
      </c>
      <c r="AW95" s="8">
        <v>230625000</v>
      </c>
      <c r="AX95" s="8">
        <v>212997000</v>
      </c>
      <c r="AY95" s="8">
        <v>120705000</v>
      </c>
      <c r="AZ95" s="8">
        <v>108154000</v>
      </c>
      <c r="BA95" s="8">
        <v>552595000</v>
      </c>
      <c r="BB95" s="8">
        <v>61352000</v>
      </c>
      <c r="BC95" s="8">
        <v>271077000</v>
      </c>
      <c r="BD95" s="8">
        <v>70122000</v>
      </c>
      <c r="BE95" s="8">
        <v>56268000</v>
      </c>
      <c r="BF95" s="8">
        <v>24303000</v>
      </c>
      <c r="BG95" s="8">
        <v>1323763000</v>
      </c>
      <c r="BH95" s="8">
        <v>49906000</v>
      </c>
      <c r="BI95" s="8">
        <v>203102000</v>
      </c>
      <c r="BJ95" s="8">
        <v>21998000</v>
      </c>
      <c r="BK95" s="8">
        <v>39587000</v>
      </c>
      <c r="BL95" s="8">
        <v>154084000</v>
      </c>
      <c r="BM95" s="8">
        <v>73342000</v>
      </c>
      <c r="BN95" s="8">
        <v>1247621000</v>
      </c>
      <c r="BO95" s="8">
        <v>32611000</v>
      </c>
      <c r="BP95" s="8">
        <v>6166798000</v>
      </c>
      <c r="BQ95" s="8">
        <v>6491860000</v>
      </c>
      <c r="BR95" s="8">
        <v>5059362000</v>
      </c>
      <c r="BS95" s="114">
        <f t="shared" si="1"/>
        <v>121606491000</v>
      </c>
    </row>
    <row r="96" spans="1:71" ht="12.75">
      <c r="A96" s="58"/>
      <c r="B96" s="139"/>
      <c r="C96" s="112"/>
      <c r="D96" s="136" t="s">
        <v>210</v>
      </c>
      <c r="E96" s="136"/>
      <c r="F96" s="136"/>
      <c r="G96" s="137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114">
        <f t="shared" si="1"/>
        <v>0</v>
      </c>
    </row>
    <row r="97" spans="2:71" ht="12.75">
      <c r="B97" s="139"/>
      <c r="C97" s="112"/>
      <c r="D97" s="131"/>
      <c r="E97" s="136" t="s">
        <v>211</v>
      </c>
      <c r="F97" s="136"/>
      <c r="G97" s="137"/>
      <c r="H97" s="8">
        <v>80667000</v>
      </c>
      <c r="I97" s="8">
        <v>108939000</v>
      </c>
      <c r="J97" s="8">
        <v>32352000</v>
      </c>
      <c r="K97" s="8">
        <v>838224000</v>
      </c>
      <c r="L97" s="8">
        <v>92125000</v>
      </c>
      <c r="M97" s="8">
        <v>79167000</v>
      </c>
      <c r="N97" s="8">
        <v>112303000</v>
      </c>
      <c r="O97" s="8">
        <v>19986000</v>
      </c>
      <c r="P97" s="8">
        <v>13127000</v>
      </c>
      <c r="Q97" s="8">
        <v>486612000</v>
      </c>
      <c r="R97" s="8">
        <v>135611000</v>
      </c>
      <c r="S97" s="8">
        <v>18975000</v>
      </c>
      <c r="T97" s="8">
        <v>1473297000</v>
      </c>
      <c r="U97" s="8">
        <v>26373000</v>
      </c>
      <c r="V97" s="8">
        <v>2552588000</v>
      </c>
      <c r="W97" s="8">
        <v>331692000</v>
      </c>
      <c r="X97" s="8">
        <v>110396000</v>
      </c>
      <c r="Y97" s="8">
        <v>200608000</v>
      </c>
      <c r="Z97" s="8">
        <v>40731000</v>
      </c>
      <c r="AA97" s="8">
        <v>126350000</v>
      </c>
      <c r="AB97" s="8">
        <v>114411000</v>
      </c>
      <c r="AC97" s="8">
        <v>314753000</v>
      </c>
      <c r="AD97" s="8">
        <v>139818000</v>
      </c>
      <c r="AE97" s="8">
        <v>8722000</v>
      </c>
      <c r="AF97" s="8">
        <v>3269000</v>
      </c>
      <c r="AG97" s="8">
        <v>17143000</v>
      </c>
      <c r="AH97" s="8">
        <v>6603000</v>
      </c>
      <c r="AI97" s="8">
        <v>6945000</v>
      </c>
      <c r="AJ97" s="8">
        <v>5987000</v>
      </c>
      <c r="AK97" s="8">
        <v>15872000</v>
      </c>
      <c r="AL97" s="8">
        <v>22973000</v>
      </c>
      <c r="AM97" s="8">
        <v>30729000</v>
      </c>
      <c r="AN97" s="8">
        <v>21840000</v>
      </c>
      <c r="AO97" s="8">
        <v>30535000</v>
      </c>
      <c r="AP97" s="8">
        <v>6987000</v>
      </c>
      <c r="AQ97" s="8">
        <v>19280000</v>
      </c>
      <c r="AR97" s="8">
        <v>45599000</v>
      </c>
      <c r="AS97" s="8">
        <v>11709000</v>
      </c>
      <c r="AT97" s="8">
        <v>10211000</v>
      </c>
      <c r="AU97" s="8">
        <v>6839000</v>
      </c>
      <c r="AV97" s="8">
        <v>7790000</v>
      </c>
      <c r="AW97" s="8">
        <v>28832000</v>
      </c>
      <c r="AX97" s="8">
        <v>28141000</v>
      </c>
      <c r="AY97" s="8">
        <v>9100000</v>
      </c>
      <c r="AZ97" s="8">
        <v>9337000</v>
      </c>
      <c r="BA97" s="8">
        <v>57541000</v>
      </c>
      <c r="BB97" s="8">
        <v>8530000</v>
      </c>
      <c r="BC97" s="8">
        <v>6290000</v>
      </c>
      <c r="BD97" s="8">
        <v>10496000</v>
      </c>
      <c r="BE97" s="8">
        <v>6422000</v>
      </c>
      <c r="BF97" s="8">
        <v>2875000</v>
      </c>
      <c r="BG97" s="8">
        <v>73365000</v>
      </c>
      <c r="BH97" s="8">
        <v>4340000</v>
      </c>
      <c r="BI97" s="8">
        <v>17075000</v>
      </c>
      <c r="BJ97" s="8">
        <v>2682000</v>
      </c>
      <c r="BK97" s="8">
        <v>3730000</v>
      </c>
      <c r="BL97" s="8">
        <v>11482000</v>
      </c>
      <c r="BM97" s="8">
        <v>7647000</v>
      </c>
      <c r="BN97" s="8">
        <v>87139000</v>
      </c>
      <c r="BO97" s="8">
        <v>4396000</v>
      </c>
      <c r="BP97" s="8">
        <v>519279000</v>
      </c>
      <c r="BQ97" s="8">
        <v>323838000</v>
      </c>
      <c r="BR97" s="8">
        <v>392466000</v>
      </c>
      <c r="BS97" s="114">
        <f t="shared" si="1"/>
        <v>9343141000</v>
      </c>
    </row>
    <row r="98" spans="2:71" ht="12.75">
      <c r="B98" s="139"/>
      <c r="C98" s="112"/>
      <c r="D98" s="131"/>
      <c r="E98" s="132"/>
      <c r="F98" s="136" t="s">
        <v>212</v>
      </c>
      <c r="G98" s="137"/>
      <c r="H98" s="8">
        <v>17978000</v>
      </c>
      <c r="I98" s="8">
        <v>44371000</v>
      </c>
      <c r="J98" s="8">
        <v>1951000</v>
      </c>
      <c r="K98" s="8">
        <v>161385000</v>
      </c>
      <c r="L98" s="8">
        <v>44641000</v>
      </c>
      <c r="M98" s="8">
        <v>16375000</v>
      </c>
      <c r="N98" s="8">
        <v>26148000</v>
      </c>
      <c r="O98" s="8">
        <v>4322000</v>
      </c>
      <c r="P98" s="8">
        <v>1929000</v>
      </c>
      <c r="Q98" s="8">
        <v>209243000</v>
      </c>
      <c r="R98" s="8">
        <v>68610000</v>
      </c>
      <c r="S98" s="8">
        <v>1685000</v>
      </c>
      <c r="T98" s="8">
        <v>710833000</v>
      </c>
      <c r="U98" s="8">
        <v>2607000</v>
      </c>
      <c r="V98" s="8">
        <v>2336608000</v>
      </c>
      <c r="W98" s="8">
        <v>41422000</v>
      </c>
      <c r="X98" s="8">
        <v>54486000</v>
      </c>
      <c r="Y98" s="8">
        <v>126409000</v>
      </c>
      <c r="Z98" s="8">
        <v>7328000</v>
      </c>
      <c r="AA98" s="8">
        <v>27138000</v>
      </c>
      <c r="AB98" s="8">
        <v>70663000</v>
      </c>
      <c r="AC98" s="8">
        <v>50779000</v>
      </c>
      <c r="AD98" s="8">
        <v>41239000</v>
      </c>
      <c r="AE98" s="8">
        <v>531000</v>
      </c>
      <c r="AF98" s="8">
        <v>445000</v>
      </c>
      <c r="AG98" s="8">
        <v>482000</v>
      </c>
      <c r="AH98" s="8">
        <v>701000</v>
      </c>
      <c r="AI98" s="8">
        <v>1625000</v>
      </c>
      <c r="AJ98" s="8">
        <v>648000</v>
      </c>
      <c r="AK98" s="8">
        <v>3524000</v>
      </c>
      <c r="AL98" s="8">
        <v>4968000</v>
      </c>
      <c r="AM98" s="8">
        <v>1653000</v>
      </c>
      <c r="AN98" s="8">
        <v>1811000</v>
      </c>
      <c r="AO98" s="8">
        <v>1060000</v>
      </c>
      <c r="AP98" s="8">
        <v>448000</v>
      </c>
      <c r="AQ98" s="8">
        <v>485000</v>
      </c>
      <c r="AR98" s="8">
        <v>8518000</v>
      </c>
      <c r="AS98" s="8">
        <v>1924000</v>
      </c>
      <c r="AT98" s="8">
        <v>973000</v>
      </c>
      <c r="AU98" s="8">
        <v>430000</v>
      </c>
      <c r="AV98" s="8">
        <v>149000</v>
      </c>
      <c r="AW98" s="8">
        <v>451000</v>
      </c>
      <c r="AX98" s="8">
        <v>912000</v>
      </c>
      <c r="AY98" s="8">
        <v>2950000</v>
      </c>
      <c r="AZ98" s="8">
        <v>379000</v>
      </c>
      <c r="BA98" s="8">
        <v>6068000</v>
      </c>
      <c r="BB98" s="8">
        <v>117000</v>
      </c>
      <c r="BC98" s="8">
        <v>17657000</v>
      </c>
      <c r="BD98" s="8">
        <v>168000</v>
      </c>
      <c r="BE98" s="8">
        <v>666000</v>
      </c>
      <c r="BF98" s="8">
        <v>371000</v>
      </c>
      <c r="BG98" s="8">
        <v>30368000</v>
      </c>
      <c r="BH98" s="8">
        <v>682000</v>
      </c>
      <c r="BI98" s="8">
        <v>541000</v>
      </c>
      <c r="BJ98" s="8">
        <v>411000</v>
      </c>
      <c r="BK98" s="8">
        <v>301000</v>
      </c>
      <c r="BL98" s="8">
        <v>210000</v>
      </c>
      <c r="BM98" s="8">
        <v>1254000</v>
      </c>
      <c r="BN98" s="8">
        <v>15774000</v>
      </c>
      <c r="BO98" s="8">
        <v>1183000</v>
      </c>
      <c r="BP98" s="8">
        <v>213680000</v>
      </c>
      <c r="BQ98" s="8">
        <v>80225000</v>
      </c>
      <c r="BR98" s="8">
        <v>375696000</v>
      </c>
      <c r="BS98" s="114">
        <f t="shared" si="1"/>
        <v>4848589000</v>
      </c>
    </row>
    <row r="99" spans="2:71" ht="12.75">
      <c r="B99" s="139"/>
      <c r="C99" s="112"/>
      <c r="D99" s="131"/>
      <c r="E99" s="132"/>
      <c r="F99" s="132"/>
      <c r="G99" s="113" t="s">
        <v>213</v>
      </c>
      <c r="H99" s="8">
        <v>17978000</v>
      </c>
      <c r="I99" s="8">
        <v>44371000</v>
      </c>
      <c r="J99" s="8">
        <v>1951000</v>
      </c>
      <c r="K99" s="8">
        <v>161385000</v>
      </c>
      <c r="L99" s="8">
        <v>44641000</v>
      </c>
      <c r="M99" s="8">
        <v>16375000</v>
      </c>
      <c r="N99" s="8">
        <v>26148000</v>
      </c>
      <c r="O99" s="8">
        <v>4322000</v>
      </c>
      <c r="P99" s="8">
        <v>1929000</v>
      </c>
      <c r="Q99" s="8">
        <v>209243000</v>
      </c>
      <c r="R99" s="8">
        <v>68610000</v>
      </c>
      <c r="S99" s="8">
        <v>1685000</v>
      </c>
      <c r="T99" s="8">
        <v>710833000</v>
      </c>
      <c r="U99" s="8">
        <v>2607000</v>
      </c>
      <c r="V99" s="8">
        <v>2336608000</v>
      </c>
      <c r="W99" s="8">
        <v>41422000</v>
      </c>
      <c r="X99" s="8">
        <v>54486000</v>
      </c>
      <c r="Y99" s="8">
        <v>126409000</v>
      </c>
      <c r="Z99" s="8">
        <v>7328000</v>
      </c>
      <c r="AA99" s="8">
        <v>27138000</v>
      </c>
      <c r="AB99" s="8">
        <v>70663000</v>
      </c>
      <c r="AC99" s="8">
        <v>50779000</v>
      </c>
      <c r="AD99" s="8">
        <v>41239000</v>
      </c>
      <c r="AE99" s="8">
        <v>531000</v>
      </c>
      <c r="AF99" s="8">
        <v>445000</v>
      </c>
      <c r="AG99" s="8">
        <v>482000</v>
      </c>
      <c r="AH99" s="8">
        <v>701000</v>
      </c>
      <c r="AI99" s="8">
        <v>1625000</v>
      </c>
      <c r="AJ99" s="8">
        <v>648000</v>
      </c>
      <c r="AK99" s="8">
        <v>3524000</v>
      </c>
      <c r="AL99" s="8">
        <v>4968000</v>
      </c>
      <c r="AM99" s="8">
        <v>1653000</v>
      </c>
      <c r="AN99" s="8">
        <v>1811000</v>
      </c>
      <c r="AO99" s="8">
        <v>1060000</v>
      </c>
      <c r="AP99" s="8">
        <v>448000</v>
      </c>
      <c r="AQ99" s="8">
        <v>485000</v>
      </c>
      <c r="AR99" s="8">
        <v>8518000</v>
      </c>
      <c r="AS99" s="8">
        <v>1924000</v>
      </c>
      <c r="AT99" s="8">
        <v>973000</v>
      </c>
      <c r="AU99" s="8">
        <v>430000</v>
      </c>
      <c r="AV99" s="8">
        <v>149000</v>
      </c>
      <c r="AW99" s="8">
        <v>451000</v>
      </c>
      <c r="AX99" s="8">
        <v>912000</v>
      </c>
      <c r="AY99" s="8">
        <v>2950000</v>
      </c>
      <c r="AZ99" s="8">
        <v>379000</v>
      </c>
      <c r="BA99" s="8">
        <v>6068000</v>
      </c>
      <c r="BB99" s="8">
        <v>117000</v>
      </c>
      <c r="BC99" s="8">
        <v>17657000</v>
      </c>
      <c r="BD99" s="8">
        <v>168000</v>
      </c>
      <c r="BE99" s="8">
        <v>666000</v>
      </c>
      <c r="BF99" s="8">
        <v>371000</v>
      </c>
      <c r="BG99" s="8">
        <v>30368000</v>
      </c>
      <c r="BH99" s="8">
        <v>682000</v>
      </c>
      <c r="BI99" s="8">
        <v>541000</v>
      </c>
      <c r="BJ99" s="8">
        <v>411000</v>
      </c>
      <c r="BK99" s="8">
        <v>301000</v>
      </c>
      <c r="BL99" s="8">
        <v>210000</v>
      </c>
      <c r="BM99" s="8">
        <v>1254000</v>
      </c>
      <c r="BN99" s="8">
        <v>17487000</v>
      </c>
      <c r="BO99" s="8">
        <v>1183000</v>
      </c>
      <c r="BP99" s="8">
        <v>213680000</v>
      </c>
      <c r="BQ99" s="8">
        <v>80225000</v>
      </c>
      <c r="BR99" s="8">
        <v>375696000</v>
      </c>
      <c r="BS99" s="114">
        <f t="shared" si="1"/>
        <v>4850302000</v>
      </c>
    </row>
    <row r="100" spans="2:71" ht="12.75">
      <c r="B100" s="139"/>
      <c r="C100" s="112"/>
      <c r="D100" s="131"/>
      <c r="E100" s="132"/>
      <c r="F100" s="132"/>
      <c r="G100" s="113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8">
        <v>1713000</v>
      </c>
      <c r="BO100" s="10">
        <v>0</v>
      </c>
      <c r="BP100" s="10">
        <v>0</v>
      </c>
      <c r="BQ100" s="10">
        <v>0</v>
      </c>
      <c r="BR100" s="10">
        <v>0</v>
      </c>
      <c r="BS100" s="114">
        <f t="shared" si="1"/>
        <v>1713000</v>
      </c>
    </row>
    <row r="101" spans="2:71" ht="12.75">
      <c r="B101" s="139"/>
      <c r="C101" s="112"/>
      <c r="D101" s="131"/>
      <c r="E101" s="132"/>
      <c r="F101" s="133" t="s">
        <v>215</v>
      </c>
      <c r="G101" s="134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14">
        <f t="shared" si="1"/>
        <v>0</v>
      </c>
    </row>
    <row r="102" spans="2:71" ht="12.75">
      <c r="B102" s="139"/>
      <c r="C102" s="112"/>
      <c r="D102" s="131"/>
      <c r="E102" s="132"/>
      <c r="F102" s="133" t="s">
        <v>216</v>
      </c>
      <c r="G102" s="134"/>
      <c r="H102" s="8">
        <v>59877000</v>
      </c>
      <c r="I102" s="8">
        <v>58684000</v>
      </c>
      <c r="J102" s="8">
        <v>28307000</v>
      </c>
      <c r="K102" s="8">
        <v>641679000</v>
      </c>
      <c r="L102" s="8">
        <v>45931000</v>
      </c>
      <c r="M102" s="8">
        <v>61143000</v>
      </c>
      <c r="N102" s="8">
        <v>80074000</v>
      </c>
      <c r="O102" s="8">
        <v>15379000</v>
      </c>
      <c r="P102" s="8">
        <v>10696000</v>
      </c>
      <c r="Q102" s="8">
        <v>258404000</v>
      </c>
      <c r="R102" s="8">
        <v>63547000</v>
      </c>
      <c r="S102" s="8">
        <v>17193000</v>
      </c>
      <c r="T102" s="8">
        <v>693696000</v>
      </c>
      <c r="U102" s="8">
        <v>23595000</v>
      </c>
      <c r="V102" s="8">
        <v>211359000</v>
      </c>
      <c r="W102" s="8">
        <v>277903000</v>
      </c>
      <c r="X102" s="8">
        <v>53247000</v>
      </c>
      <c r="Y102" s="8">
        <v>68486000</v>
      </c>
      <c r="Z102" s="8">
        <v>32420000</v>
      </c>
      <c r="AA102" s="8">
        <v>96198000</v>
      </c>
      <c r="AB102" s="8">
        <v>41507000</v>
      </c>
      <c r="AC102" s="8">
        <v>259535000</v>
      </c>
      <c r="AD102" s="8">
        <v>94458000</v>
      </c>
      <c r="AE102" s="8">
        <v>7856000</v>
      </c>
      <c r="AF102" s="8">
        <v>2807000</v>
      </c>
      <c r="AG102" s="8">
        <v>16033000</v>
      </c>
      <c r="AH102" s="8">
        <v>5669000</v>
      </c>
      <c r="AI102" s="8">
        <v>5269000</v>
      </c>
      <c r="AJ102" s="8">
        <v>5093000</v>
      </c>
      <c r="AK102" s="8">
        <v>12248000</v>
      </c>
      <c r="AL102" s="8">
        <v>17879000</v>
      </c>
      <c r="AM102" s="8">
        <v>28829000</v>
      </c>
      <c r="AN102" s="8">
        <v>19904000</v>
      </c>
      <c r="AO102" s="8">
        <v>28555000</v>
      </c>
      <c r="AP102" s="8">
        <v>6279000</v>
      </c>
      <c r="AQ102" s="8">
        <v>18695000</v>
      </c>
      <c r="AR102" s="8">
        <v>36733000</v>
      </c>
      <c r="AS102" s="8">
        <v>9720000</v>
      </c>
      <c r="AT102" s="8">
        <v>9180000</v>
      </c>
      <c r="AU102" s="8">
        <v>6353000</v>
      </c>
      <c r="AV102" s="8">
        <v>7440000</v>
      </c>
      <c r="AW102" s="8">
        <v>27538000</v>
      </c>
      <c r="AX102" s="8">
        <v>26850000</v>
      </c>
      <c r="AY102" s="8">
        <v>6114000</v>
      </c>
      <c r="AZ102" s="8">
        <v>8652000</v>
      </c>
      <c r="BA102" s="8">
        <v>47486000</v>
      </c>
      <c r="BB102" s="8">
        <v>8052000</v>
      </c>
      <c r="BC102" s="8">
        <v>-9618000</v>
      </c>
      <c r="BD102" s="8">
        <v>10194000</v>
      </c>
      <c r="BE102" s="8">
        <v>5707000</v>
      </c>
      <c r="BF102" s="8">
        <v>2491000</v>
      </c>
      <c r="BG102" s="8">
        <v>40702000</v>
      </c>
      <c r="BH102" s="8">
        <v>3631000</v>
      </c>
      <c r="BI102" s="8">
        <v>16228000</v>
      </c>
      <c r="BJ102" s="8">
        <v>2260000</v>
      </c>
      <c r="BK102" s="8">
        <v>3367000</v>
      </c>
      <c r="BL102" s="8">
        <v>11026000</v>
      </c>
      <c r="BM102" s="8">
        <v>6335000</v>
      </c>
      <c r="BN102" s="8">
        <v>64892000</v>
      </c>
      <c r="BO102" s="8">
        <v>3185000</v>
      </c>
      <c r="BP102" s="8">
        <v>300851000</v>
      </c>
      <c r="BQ102" s="8">
        <v>238441000</v>
      </c>
      <c r="BR102" s="8">
        <v>10266000</v>
      </c>
      <c r="BS102" s="114">
        <f t="shared" si="1"/>
        <v>4272510000</v>
      </c>
    </row>
    <row r="103" spans="2:71" ht="12.75">
      <c r="B103" s="139"/>
      <c r="C103" s="112"/>
      <c r="D103" s="131"/>
      <c r="E103" s="132"/>
      <c r="F103" s="136" t="s">
        <v>217</v>
      </c>
      <c r="G103" s="137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14">
        <f t="shared" si="1"/>
        <v>0</v>
      </c>
    </row>
    <row r="104" spans="2:71" ht="21">
      <c r="B104" s="139"/>
      <c r="C104" s="112"/>
      <c r="D104" s="131"/>
      <c r="E104" s="132"/>
      <c r="F104" s="132"/>
      <c r="G104" s="113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14">
        <f t="shared" si="1"/>
        <v>0</v>
      </c>
    </row>
    <row r="105" spans="2:71" ht="31.5">
      <c r="B105" s="139"/>
      <c r="C105" s="112"/>
      <c r="D105" s="131"/>
      <c r="E105" s="132"/>
      <c r="F105" s="132"/>
      <c r="G105" s="113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14">
        <f t="shared" si="1"/>
        <v>0</v>
      </c>
    </row>
    <row r="106" spans="2:71" ht="21">
      <c r="B106" s="139"/>
      <c r="C106" s="112"/>
      <c r="D106" s="131"/>
      <c r="E106" s="132"/>
      <c r="F106" s="132"/>
      <c r="G106" s="113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14">
        <f t="shared" si="1"/>
        <v>0</v>
      </c>
    </row>
    <row r="107" spans="2:71" ht="12.75">
      <c r="B107" s="139"/>
      <c r="C107" s="112"/>
      <c r="D107" s="131"/>
      <c r="E107" s="132"/>
      <c r="F107" s="133" t="s">
        <v>221</v>
      </c>
      <c r="G107" s="134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8">
        <v>10000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8">
        <v>1981000</v>
      </c>
      <c r="BQ107" s="10">
        <v>0</v>
      </c>
      <c r="BR107" s="10">
        <v>0</v>
      </c>
      <c r="BS107" s="114">
        <f t="shared" si="1"/>
        <v>1991000</v>
      </c>
    </row>
    <row r="108" spans="2:71" ht="12.75">
      <c r="B108" s="139"/>
      <c r="C108" s="112"/>
      <c r="D108" s="131"/>
      <c r="E108" s="132"/>
      <c r="F108" s="133" t="s">
        <v>222</v>
      </c>
      <c r="G108" s="134"/>
      <c r="H108" s="8">
        <v>2812000</v>
      </c>
      <c r="I108" s="8">
        <v>5884000</v>
      </c>
      <c r="J108" s="8">
        <v>2095000</v>
      </c>
      <c r="K108" s="8">
        <v>36319000</v>
      </c>
      <c r="L108" s="8">
        <v>2065000</v>
      </c>
      <c r="M108" s="8">
        <v>1779000</v>
      </c>
      <c r="N108" s="8">
        <v>6274000</v>
      </c>
      <c r="O108" s="8">
        <v>284000</v>
      </c>
      <c r="P108" s="8">
        <v>502000</v>
      </c>
      <c r="Q108" s="8">
        <v>20451000</v>
      </c>
      <c r="R108" s="8">
        <v>3454000</v>
      </c>
      <c r="S108" s="8">
        <v>100000</v>
      </c>
      <c r="T108" s="8">
        <v>68768000</v>
      </c>
      <c r="U108" s="8">
        <v>178000</v>
      </c>
      <c r="V108" s="8">
        <v>24732000</v>
      </c>
      <c r="W108" s="8">
        <v>12368000</v>
      </c>
      <c r="X108" s="8">
        <v>2663000</v>
      </c>
      <c r="Y108" s="8">
        <v>5712000</v>
      </c>
      <c r="Z108" s="8">
        <v>983000</v>
      </c>
      <c r="AA108" s="8">
        <v>3015000</v>
      </c>
      <c r="AB108" s="8">
        <v>2241000</v>
      </c>
      <c r="AC108" s="8">
        <v>4440000</v>
      </c>
      <c r="AD108" s="8">
        <v>4131000</v>
      </c>
      <c r="AE108" s="8">
        <v>335000</v>
      </c>
      <c r="AF108" s="8">
        <v>18000</v>
      </c>
      <c r="AG108" s="8">
        <v>628000</v>
      </c>
      <c r="AH108" s="8">
        <v>233000</v>
      </c>
      <c r="AI108" s="8">
        <v>57000</v>
      </c>
      <c r="AJ108" s="8">
        <v>246000</v>
      </c>
      <c r="AK108" s="8">
        <v>124000</v>
      </c>
      <c r="AL108" s="8">
        <v>142000</v>
      </c>
      <c r="AM108" s="8">
        <v>247000</v>
      </c>
      <c r="AN108" s="8">
        <v>131000</v>
      </c>
      <c r="AO108" s="8">
        <v>920000</v>
      </c>
      <c r="AP108" s="8">
        <v>259000</v>
      </c>
      <c r="AQ108" s="8">
        <v>101000</v>
      </c>
      <c r="AR108" s="8">
        <v>385000</v>
      </c>
      <c r="AS108" s="8">
        <v>81000</v>
      </c>
      <c r="AT108" s="8">
        <v>60000</v>
      </c>
      <c r="AU108" s="8">
        <v>56000</v>
      </c>
      <c r="AV108" s="8">
        <v>201000</v>
      </c>
      <c r="AW108" s="8">
        <v>843000</v>
      </c>
      <c r="AX108" s="8">
        <v>379000</v>
      </c>
      <c r="AY108" s="8">
        <v>50000</v>
      </c>
      <c r="AZ108" s="8">
        <v>306000</v>
      </c>
      <c r="BA108" s="8">
        <v>3987000</v>
      </c>
      <c r="BB108" s="8">
        <v>361000</v>
      </c>
      <c r="BC108" s="8">
        <v>-1749000</v>
      </c>
      <c r="BD108" s="8">
        <v>134000</v>
      </c>
      <c r="BE108" s="8">
        <v>51000</v>
      </c>
      <c r="BF108" s="8">
        <v>15000</v>
      </c>
      <c r="BG108" s="8">
        <v>2295000</v>
      </c>
      <c r="BH108" s="8">
        <v>30000</v>
      </c>
      <c r="BI108" s="8">
        <v>306000</v>
      </c>
      <c r="BJ108" s="8">
        <v>12000</v>
      </c>
      <c r="BK108" s="8">
        <v>62000</v>
      </c>
      <c r="BL108" s="8">
        <v>246000</v>
      </c>
      <c r="BM108" s="8">
        <v>63000</v>
      </c>
      <c r="BN108" s="8">
        <v>6473000</v>
      </c>
      <c r="BO108" s="8">
        <v>30000</v>
      </c>
      <c r="BP108" s="8">
        <v>10087000</v>
      </c>
      <c r="BQ108" s="8">
        <v>5172000</v>
      </c>
      <c r="BR108" s="8">
        <v>6504000</v>
      </c>
      <c r="BS108" s="114">
        <f t="shared" si="1"/>
        <v>251131000</v>
      </c>
    </row>
    <row r="109" spans="2:71" ht="12.75">
      <c r="B109" s="139"/>
      <c r="C109" s="112"/>
      <c r="D109" s="131"/>
      <c r="E109" s="132"/>
      <c r="F109" s="133" t="s">
        <v>223</v>
      </c>
      <c r="G109" s="134"/>
      <c r="H109" s="10">
        <v>0</v>
      </c>
      <c r="I109" s="10">
        <v>0</v>
      </c>
      <c r="J109" s="10">
        <v>0</v>
      </c>
      <c r="K109" s="8">
        <v>1159000</v>
      </c>
      <c r="L109" s="8">
        <v>511000</v>
      </c>
      <c r="M109" s="8">
        <v>130000</v>
      </c>
      <c r="N109" s="8">
        <v>194000</v>
      </c>
      <c r="O109" s="10">
        <v>0</v>
      </c>
      <c r="P109" s="10">
        <v>0</v>
      </c>
      <c r="Q109" s="8">
        <v>1487000</v>
      </c>
      <c r="R109" s="10">
        <v>0</v>
      </c>
      <c r="S109" s="8">
        <v>3000</v>
      </c>
      <c r="T109" s="10">
        <v>0</v>
      </c>
      <c r="U109" s="8">
        <v>8000</v>
      </c>
      <c r="V109" s="8">
        <v>20111000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8">
        <v>1000</v>
      </c>
      <c r="AG109" s="10">
        <v>0</v>
      </c>
      <c r="AH109" s="10">
        <v>0</v>
      </c>
      <c r="AI109" s="8">
        <v>6000</v>
      </c>
      <c r="AJ109" s="10">
        <v>0</v>
      </c>
      <c r="AK109" s="8">
        <v>24000</v>
      </c>
      <c r="AL109" s="8">
        <v>17000</v>
      </c>
      <c r="AM109" s="10">
        <v>0</v>
      </c>
      <c r="AN109" s="8">
        <v>5000</v>
      </c>
      <c r="AO109" s="10">
        <v>0</v>
      </c>
      <c r="AP109" s="10">
        <v>0</v>
      </c>
      <c r="AQ109" s="10">
        <v>0</v>
      </c>
      <c r="AR109" s="8">
        <v>36000</v>
      </c>
      <c r="AS109" s="8">
        <v>15000</v>
      </c>
      <c r="AT109" s="8">
        <v>3000</v>
      </c>
      <c r="AU109" s="8">
        <v>1000</v>
      </c>
      <c r="AV109" s="10">
        <v>0</v>
      </c>
      <c r="AW109" s="10">
        <v>0</v>
      </c>
      <c r="AX109" s="10">
        <v>0</v>
      </c>
      <c r="AY109" s="8">
        <v>14000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8">
        <v>2000</v>
      </c>
      <c r="BF109" s="8">
        <v>2000</v>
      </c>
      <c r="BG109" s="10">
        <v>0</v>
      </c>
      <c r="BH109" s="8">
        <v>2000</v>
      </c>
      <c r="BI109" s="10">
        <v>0</v>
      </c>
      <c r="BJ109" s="8">
        <v>1000</v>
      </c>
      <c r="BK109" s="10">
        <v>0</v>
      </c>
      <c r="BL109" s="10">
        <v>0</v>
      </c>
      <c r="BM109" s="8">
        <v>5000</v>
      </c>
      <c r="BN109" s="10">
        <v>0</v>
      </c>
      <c r="BO109" s="8">
        <v>3000</v>
      </c>
      <c r="BP109" s="8">
        <v>3358000</v>
      </c>
      <c r="BQ109" s="10">
        <v>0</v>
      </c>
      <c r="BR109" s="10">
        <v>0</v>
      </c>
      <c r="BS109" s="114">
        <f t="shared" si="1"/>
        <v>27098000</v>
      </c>
    </row>
    <row r="110" spans="2:71" ht="12.75">
      <c r="B110" s="139"/>
      <c r="C110" s="112"/>
      <c r="D110" s="131"/>
      <c r="E110" s="136" t="s">
        <v>224</v>
      </c>
      <c r="F110" s="136"/>
      <c r="G110" s="137"/>
      <c r="H110" s="8">
        <v>278000</v>
      </c>
      <c r="I110" s="8">
        <v>2767000</v>
      </c>
      <c r="J110" s="8">
        <v>3554000</v>
      </c>
      <c r="K110" s="8">
        <v>44536000</v>
      </c>
      <c r="L110" s="8">
        <v>12256000</v>
      </c>
      <c r="M110" s="8">
        <v>2841000</v>
      </c>
      <c r="N110" s="8">
        <v>4063000</v>
      </c>
      <c r="O110" s="8">
        <v>1468000</v>
      </c>
      <c r="P110" s="8">
        <v>3985000</v>
      </c>
      <c r="Q110" s="8">
        <v>43101000</v>
      </c>
      <c r="R110" s="8">
        <v>24176000</v>
      </c>
      <c r="S110" s="8">
        <v>13000</v>
      </c>
      <c r="T110" s="8">
        <v>111843000</v>
      </c>
      <c r="U110" s="10">
        <v>0</v>
      </c>
      <c r="V110" s="8">
        <v>-1108000</v>
      </c>
      <c r="W110" s="8">
        <v>28026000</v>
      </c>
      <c r="X110" s="8">
        <v>5294000</v>
      </c>
      <c r="Y110" s="8">
        <v>31740000</v>
      </c>
      <c r="Z110" s="8">
        <v>4421000</v>
      </c>
      <c r="AA110" s="8">
        <v>4735000</v>
      </c>
      <c r="AB110" s="8">
        <v>-22626000</v>
      </c>
      <c r="AC110" s="8">
        <v>44306000</v>
      </c>
      <c r="AD110" s="8">
        <v>10463000</v>
      </c>
      <c r="AE110" s="8">
        <v>96000</v>
      </c>
      <c r="AF110" s="8">
        <v>12000</v>
      </c>
      <c r="AG110" s="8">
        <v>3476000</v>
      </c>
      <c r="AH110" s="8">
        <v>1043000</v>
      </c>
      <c r="AI110" s="8">
        <v>75000</v>
      </c>
      <c r="AJ110" s="8">
        <v>1021000</v>
      </c>
      <c r="AK110" s="10">
        <v>0</v>
      </c>
      <c r="AL110" s="8">
        <v>210000</v>
      </c>
      <c r="AM110" s="8">
        <v>1116000</v>
      </c>
      <c r="AN110" s="8">
        <v>219000</v>
      </c>
      <c r="AO110" s="8">
        <v>7083000</v>
      </c>
      <c r="AP110" s="8">
        <v>120000</v>
      </c>
      <c r="AQ110" s="8">
        <v>894000</v>
      </c>
      <c r="AR110" s="8">
        <v>-45000</v>
      </c>
      <c r="AS110" s="8">
        <v>-5000</v>
      </c>
      <c r="AT110" s="10">
        <v>0</v>
      </c>
      <c r="AU110" s="8">
        <v>16000</v>
      </c>
      <c r="AV110" s="8">
        <v>629000</v>
      </c>
      <c r="AW110" s="8">
        <v>6319000</v>
      </c>
      <c r="AX110" s="8">
        <v>5590000</v>
      </c>
      <c r="AY110" s="10">
        <v>0</v>
      </c>
      <c r="AZ110" s="8">
        <v>2731000</v>
      </c>
      <c r="BA110" s="8">
        <v>14288000</v>
      </c>
      <c r="BB110" s="8">
        <v>1070000</v>
      </c>
      <c r="BC110" s="8">
        <v>-2840000</v>
      </c>
      <c r="BD110" s="8">
        <v>620000</v>
      </c>
      <c r="BE110" s="10">
        <v>0</v>
      </c>
      <c r="BF110" s="8">
        <v>-106000</v>
      </c>
      <c r="BG110" s="8">
        <v>2610000</v>
      </c>
      <c r="BH110" s="8">
        <v>-80000</v>
      </c>
      <c r="BI110" s="8">
        <v>2586000</v>
      </c>
      <c r="BJ110" s="10">
        <v>0</v>
      </c>
      <c r="BK110" s="8">
        <v>607000</v>
      </c>
      <c r="BL110" s="8">
        <v>1098000</v>
      </c>
      <c r="BM110" s="8">
        <v>-7000</v>
      </c>
      <c r="BN110" s="8">
        <v>12233000</v>
      </c>
      <c r="BO110" s="10">
        <v>0</v>
      </c>
      <c r="BP110" s="8">
        <v>62603000</v>
      </c>
      <c r="BQ110" s="8">
        <v>4791000</v>
      </c>
      <c r="BR110" s="8">
        <v>7623000</v>
      </c>
      <c r="BS110" s="114">
        <f t="shared" si="1"/>
        <v>497828000</v>
      </c>
    </row>
    <row r="111" spans="2:71" ht="12.75">
      <c r="B111" s="139"/>
      <c r="C111" s="112"/>
      <c r="D111" s="131"/>
      <c r="E111" s="132"/>
      <c r="F111" s="133" t="s">
        <v>162</v>
      </c>
      <c r="G111" s="134"/>
      <c r="H111" s="8">
        <v>278000</v>
      </c>
      <c r="I111" s="8">
        <v>2767000</v>
      </c>
      <c r="J111" s="8">
        <v>3554000</v>
      </c>
      <c r="K111" s="8">
        <v>44536000</v>
      </c>
      <c r="L111" s="8">
        <v>12137000</v>
      </c>
      <c r="M111" s="8">
        <v>2808000</v>
      </c>
      <c r="N111" s="8">
        <v>4220000</v>
      </c>
      <c r="O111" s="8">
        <v>1468000</v>
      </c>
      <c r="P111" s="8">
        <v>3985000</v>
      </c>
      <c r="Q111" s="8">
        <v>42787000</v>
      </c>
      <c r="R111" s="8">
        <v>24143000</v>
      </c>
      <c r="S111" s="8">
        <v>13000</v>
      </c>
      <c r="T111" s="8">
        <v>111843000</v>
      </c>
      <c r="U111" s="10">
        <v>0</v>
      </c>
      <c r="V111" s="8">
        <v>-1108000</v>
      </c>
      <c r="W111" s="8">
        <v>28026000</v>
      </c>
      <c r="X111" s="8">
        <v>5294000</v>
      </c>
      <c r="Y111" s="8">
        <v>31678000</v>
      </c>
      <c r="Z111" s="8">
        <v>4421000</v>
      </c>
      <c r="AA111" s="8">
        <v>4751000</v>
      </c>
      <c r="AB111" s="8">
        <v>-22640000</v>
      </c>
      <c r="AC111" s="8">
        <v>44455000</v>
      </c>
      <c r="AD111" s="8">
        <v>10447000</v>
      </c>
      <c r="AE111" s="8">
        <v>96000</v>
      </c>
      <c r="AF111" s="8">
        <v>12000</v>
      </c>
      <c r="AG111" s="8">
        <v>3476000</v>
      </c>
      <c r="AH111" s="8">
        <v>1043000</v>
      </c>
      <c r="AI111" s="8">
        <v>75000</v>
      </c>
      <c r="AJ111" s="8">
        <v>1021000</v>
      </c>
      <c r="AK111" s="10">
        <v>0</v>
      </c>
      <c r="AL111" s="8">
        <v>210000</v>
      </c>
      <c r="AM111" s="8">
        <v>1116000</v>
      </c>
      <c r="AN111" s="8">
        <v>219000</v>
      </c>
      <c r="AO111" s="8">
        <v>7063000</v>
      </c>
      <c r="AP111" s="8">
        <v>120000</v>
      </c>
      <c r="AQ111" s="8">
        <v>894000</v>
      </c>
      <c r="AR111" s="8">
        <v>-45000</v>
      </c>
      <c r="AS111" s="8">
        <v>-5000</v>
      </c>
      <c r="AT111" s="10">
        <v>0</v>
      </c>
      <c r="AU111" s="8">
        <v>16000</v>
      </c>
      <c r="AV111" s="8">
        <v>629000</v>
      </c>
      <c r="AW111" s="8">
        <v>6319000</v>
      </c>
      <c r="AX111" s="8">
        <v>5595000</v>
      </c>
      <c r="AY111" s="10">
        <v>0</v>
      </c>
      <c r="AZ111" s="8">
        <v>2780000</v>
      </c>
      <c r="BA111" s="8">
        <v>14288000</v>
      </c>
      <c r="BB111" s="8">
        <v>1070000</v>
      </c>
      <c r="BC111" s="8">
        <v>-2840000</v>
      </c>
      <c r="BD111" s="8">
        <v>620000</v>
      </c>
      <c r="BE111" s="10">
        <v>0</v>
      </c>
      <c r="BF111" s="8">
        <v>-106000</v>
      </c>
      <c r="BG111" s="8">
        <v>2610000</v>
      </c>
      <c r="BH111" s="8">
        <v>-80000</v>
      </c>
      <c r="BI111" s="8">
        <v>2585000</v>
      </c>
      <c r="BJ111" s="10">
        <v>0</v>
      </c>
      <c r="BK111" s="8">
        <v>607000</v>
      </c>
      <c r="BL111" s="8">
        <v>1098000</v>
      </c>
      <c r="BM111" s="8">
        <v>-7000</v>
      </c>
      <c r="BN111" s="8">
        <v>12233000</v>
      </c>
      <c r="BO111" s="10">
        <v>0</v>
      </c>
      <c r="BP111" s="8">
        <v>57993000</v>
      </c>
      <c r="BQ111" s="8">
        <v>4791000</v>
      </c>
      <c r="BR111" s="8">
        <v>7541000</v>
      </c>
      <c r="BS111" s="114">
        <f t="shared" si="1"/>
        <v>492900000</v>
      </c>
    </row>
    <row r="112" spans="2:71" ht="12.75">
      <c r="B112" s="139"/>
      <c r="C112" s="112"/>
      <c r="D112" s="131"/>
      <c r="E112" s="132"/>
      <c r="F112" s="133" t="s">
        <v>225</v>
      </c>
      <c r="G112" s="134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8">
        <v>62000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14">
        <f t="shared" si="1"/>
        <v>62000</v>
      </c>
    </row>
    <row r="113" spans="1:71" ht="12.75">
      <c r="B113" s="139"/>
      <c r="C113" s="112"/>
      <c r="D113" s="131"/>
      <c r="E113" s="132"/>
      <c r="F113" s="133" t="s">
        <v>226</v>
      </c>
      <c r="G113" s="134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14">
        <f t="shared" si="1"/>
        <v>0</v>
      </c>
    </row>
    <row r="114" spans="1:71" ht="12.75">
      <c r="B114" s="139"/>
      <c r="C114" s="112"/>
      <c r="D114" s="131"/>
      <c r="E114" s="132"/>
      <c r="F114" s="133" t="s">
        <v>227</v>
      </c>
      <c r="G114" s="134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8">
        <v>32000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8">
        <v>-211000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14">
        <f t="shared" si="1"/>
        <v>-180000</v>
      </c>
    </row>
    <row r="115" spans="1:71" ht="12.75">
      <c r="B115" s="139"/>
      <c r="C115" s="112"/>
      <c r="D115" s="131"/>
      <c r="E115" s="132"/>
      <c r="F115" s="133" t="s">
        <v>167</v>
      </c>
      <c r="G115" s="134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14">
        <f t="shared" si="1"/>
        <v>0</v>
      </c>
    </row>
    <row r="116" spans="1:71" ht="12.75">
      <c r="B116" s="139"/>
      <c r="C116" s="112"/>
      <c r="D116" s="131"/>
      <c r="E116" s="132"/>
      <c r="F116" s="133" t="s">
        <v>228</v>
      </c>
      <c r="G116" s="134"/>
      <c r="H116" s="10">
        <v>0</v>
      </c>
      <c r="I116" s="10">
        <v>0</v>
      </c>
      <c r="J116" s="10">
        <v>0</v>
      </c>
      <c r="K116" s="10">
        <v>0</v>
      </c>
      <c r="L116" s="8">
        <v>119000</v>
      </c>
      <c r="M116" s="8">
        <v>33000</v>
      </c>
      <c r="N116" s="8">
        <v>-155000</v>
      </c>
      <c r="O116" s="10">
        <v>0</v>
      </c>
      <c r="P116" s="10">
        <v>0</v>
      </c>
      <c r="Q116" s="8">
        <v>314000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8">
        <v>62000</v>
      </c>
      <c r="Z116" s="10">
        <v>0</v>
      </c>
      <c r="AA116" s="8">
        <v>-16000</v>
      </c>
      <c r="AB116" s="8">
        <v>14000</v>
      </c>
      <c r="AC116" s="10">
        <v>0</v>
      </c>
      <c r="AD116" s="8">
        <v>16000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8">
        <v>20000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8">
        <v>-5000</v>
      </c>
      <c r="AY116" s="10">
        <v>0</v>
      </c>
      <c r="AZ116" s="8">
        <v>-49000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8">
        <v>1000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8">
        <v>4610000</v>
      </c>
      <c r="BQ116" s="10">
        <v>0</v>
      </c>
      <c r="BR116" s="8">
        <v>82000</v>
      </c>
      <c r="BS116" s="114">
        <f t="shared" si="1"/>
        <v>5046000</v>
      </c>
    </row>
    <row r="117" spans="1:71" ht="12.75">
      <c r="B117" s="139"/>
      <c r="C117" s="112"/>
      <c r="D117" s="132"/>
      <c r="E117" s="133" t="s">
        <v>229</v>
      </c>
      <c r="F117" s="133"/>
      <c r="G117" s="134"/>
      <c r="H117" s="8">
        <v>80945000</v>
      </c>
      <c r="I117" s="8">
        <v>111706000</v>
      </c>
      <c r="J117" s="8">
        <v>35906000</v>
      </c>
      <c r="K117" s="8">
        <v>882760000</v>
      </c>
      <c r="L117" s="8">
        <v>104381000</v>
      </c>
      <c r="M117" s="8">
        <v>82008000</v>
      </c>
      <c r="N117" s="8">
        <v>116366000</v>
      </c>
      <c r="O117" s="8">
        <v>21454000</v>
      </c>
      <c r="P117" s="8">
        <v>17112000</v>
      </c>
      <c r="Q117" s="8">
        <v>529713000</v>
      </c>
      <c r="R117" s="8">
        <v>159786000</v>
      </c>
      <c r="S117" s="8">
        <v>18988000</v>
      </c>
      <c r="T117" s="8">
        <v>1585140000</v>
      </c>
      <c r="U117" s="8">
        <v>26373000</v>
      </c>
      <c r="V117" s="8">
        <v>2551480000</v>
      </c>
      <c r="W117" s="8">
        <v>359717000</v>
      </c>
      <c r="X117" s="8">
        <v>115690000</v>
      </c>
      <c r="Y117" s="8">
        <v>232347000</v>
      </c>
      <c r="Z117" s="8">
        <v>45152000</v>
      </c>
      <c r="AA117" s="8">
        <v>131085000</v>
      </c>
      <c r="AB117" s="8">
        <v>91785000</v>
      </c>
      <c r="AC117" s="8">
        <v>359059000</v>
      </c>
      <c r="AD117" s="8">
        <v>150281000</v>
      </c>
      <c r="AE117" s="8">
        <v>8818000</v>
      </c>
      <c r="AF117" s="8">
        <v>3281000</v>
      </c>
      <c r="AG117" s="8">
        <v>20619000</v>
      </c>
      <c r="AH117" s="8">
        <v>7646000</v>
      </c>
      <c r="AI117" s="8">
        <v>7020000</v>
      </c>
      <c r="AJ117" s="8">
        <v>7008000</v>
      </c>
      <c r="AK117" s="8">
        <v>15872000</v>
      </c>
      <c r="AL117" s="8">
        <v>23183000</v>
      </c>
      <c r="AM117" s="8">
        <v>31846000</v>
      </c>
      <c r="AN117" s="8">
        <v>22060000</v>
      </c>
      <c r="AO117" s="8">
        <v>37618000</v>
      </c>
      <c r="AP117" s="8">
        <v>7106000</v>
      </c>
      <c r="AQ117" s="8">
        <v>20175000</v>
      </c>
      <c r="AR117" s="8">
        <v>45555000</v>
      </c>
      <c r="AS117" s="8">
        <v>11704000</v>
      </c>
      <c r="AT117" s="8">
        <v>10211000</v>
      </c>
      <c r="AU117" s="8">
        <v>6855000</v>
      </c>
      <c r="AV117" s="8">
        <v>8420000</v>
      </c>
      <c r="AW117" s="8">
        <v>35151000</v>
      </c>
      <c r="AX117" s="8">
        <v>33731000</v>
      </c>
      <c r="AY117" s="8">
        <v>9100000</v>
      </c>
      <c r="AZ117" s="8">
        <v>12067000</v>
      </c>
      <c r="BA117" s="8">
        <v>71829000</v>
      </c>
      <c r="BB117" s="8">
        <v>9600000</v>
      </c>
      <c r="BC117" s="8">
        <v>3450000</v>
      </c>
      <c r="BD117" s="8">
        <v>11116000</v>
      </c>
      <c r="BE117" s="8">
        <v>6422000</v>
      </c>
      <c r="BF117" s="8">
        <v>2769000</v>
      </c>
      <c r="BG117" s="8">
        <v>75975000</v>
      </c>
      <c r="BH117" s="8">
        <v>4260000</v>
      </c>
      <c r="BI117" s="8">
        <v>19661000</v>
      </c>
      <c r="BJ117" s="8">
        <v>2682000</v>
      </c>
      <c r="BK117" s="8">
        <v>4337000</v>
      </c>
      <c r="BL117" s="8">
        <v>12580000</v>
      </c>
      <c r="BM117" s="8">
        <v>7639000</v>
      </c>
      <c r="BN117" s="8">
        <v>99371000</v>
      </c>
      <c r="BO117" s="8">
        <v>4396000</v>
      </c>
      <c r="BP117" s="8">
        <v>581882000</v>
      </c>
      <c r="BQ117" s="8">
        <v>328629000</v>
      </c>
      <c r="BR117" s="8">
        <v>400089000</v>
      </c>
      <c r="BS117" s="114">
        <f t="shared" si="1"/>
        <v>9840967000</v>
      </c>
    </row>
    <row r="118" spans="1:71" ht="12.75">
      <c r="B118" s="139"/>
      <c r="C118" s="112"/>
      <c r="D118" s="133" t="s">
        <v>230</v>
      </c>
      <c r="E118" s="133"/>
      <c r="F118" s="133"/>
      <c r="G118" s="134"/>
      <c r="H118" s="8">
        <v>1337946000</v>
      </c>
      <c r="I118" s="8">
        <v>1320603000</v>
      </c>
      <c r="J118" s="8">
        <v>367168000</v>
      </c>
      <c r="K118" s="8">
        <v>10063703000</v>
      </c>
      <c r="L118" s="8">
        <v>1260150000</v>
      </c>
      <c r="M118" s="8">
        <v>808233000</v>
      </c>
      <c r="N118" s="8">
        <v>1358469000</v>
      </c>
      <c r="O118" s="8">
        <v>259359000</v>
      </c>
      <c r="P118" s="8">
        <v>198948000</v>
      </c>
      <c r="Q118" s="8">
        <v>5215709000</v>
      </c>
      <c r="R118" s="8">
        <v>2451437000</v>
      </c>
      <c r="S118" s="8">
        <v>162691000</v>
      </c>
      <c r="T118" s="8">
        <v>21416214000</v>
      </c>
      <c r="U118" s="8">
        <v>235043000</v>
      </c>
      <c r="V118" s="8">
        <v>36868439000</v>
      </c>
      <c r="W118" s="8">
        <v>4311594000</v>
      </c>
      <c r="X118" s="8">
        <v>1877235000</v>
      </c>
      <c r="Y118" s="8">
        <v>2305392000</v>
      </c>
      <c r="Z118" s="8">
        <v>770743000</v>
      </c>
      <c r="AA118" s="8">
        <v>1903415000</v>
      </c>
      <c r="AB118" s="8">
        <v>1562210000</v>
      </c>
      <c r="AC118" s="8">
        <v>6418347000</v>
      </c>
      <c r="AD118" s="8">
        <v>1629316000</v>
      </c>
      <c r="AE118" s="8">
        <v>104568000</v>
      </c>
      <c r="AF118" s="8">
        <v>34955000</v>
      </c>
      <c r="AG118" s="8">
        <v>253983000</v>
      </c>
      <c r="AH118" s="8">
        <v>75489000</v>
      </c>
      <c r="AI118" s="8">
        <v>100802000</v>
      </c>
      <c r="AJ118" s="8">
        <v>91304000</v>
      </c>
      <c r="AK118" s="8">
        <v>151321000</v>
      </c>
      <c r="AL118" s="8">
        <v>342987000</v>
      </c>
      <c r="AM118" s="8">
        <v>302027000</v>
      </c>
      <c r="AN118" s="8">
        <v>200648000</v>
      </c>
      <c r="AO118" s="8">
        <v>236731000</v>
      </c>
      <c r="AP118" s="8">
        <v>68863000</v>
      </c>
      <c r="AQ118" s="8">
        <v>245505000</v>
      </c>
      <c r="AR118" s="8">
        <v>517546000</v>
      </c>
      <c r="AS118" s="8">
        <v>102206000</v>
      </c>
      <c r="AT118" s="8">
        <v>104672000</v>
      </c>
      <c r="AU118" s="8">
        <v>49701000</v>
      </c>
      <c r="AV118" s="8">
        <v>52819000</v>
      </c>
      <c r="AW118" s="8">
        <v>265776000</v>
      </c>
      <c r="AX118" s="8">
        <v>246728000</v>
      </c>
      <c r="AY118" s="8">
        <v>129806000</v>
      </c>
      <c r="AZ118" s="8">
        <v>120221000</v>
      </c>
      <c r="BA118" s="8">
        <v>624424000</v>
      </c>
      <c r="BB118" s="8">
        <v>70952000</v>
      </c>
      <c r="BC118" s="8">
        <v>274527000</v>
      </c>
      <c r="BD118" s="8">
        <v>81238000</v>
      </c>
      <c r="BE118" s="8">
        <v>62690000</v>
      </c>
      <c r="BF118" s="8">
        <v>27072000</v>
      </c>
      <c r="BG118" s="8">
        <v>1399738000</v>
      </c>
      <c r="BH118" s="8">
        <v>54166000</v>
      </c>
      <c r="BI118" s="8">
        <v>222763000</v>
      </c>
      <c r="BJ118" s="8">
        <v>24681000</v>
      </c>
      <c r="BK118" s="8">
        <v>43924000</v>
      </c>
      <c r="BL118" s="8">
        <v>166664000</v>
      </c>
      <c r="BM118" s="8">
        <v>80982000</v>
      </c>
      <c r="BN118" s="8">
        <v>1346993000</v>
      </c>
      <c r="BO118" s="8">
        <v>37007000</v>
      </c>
      <c r="BP118" s="8">
        <v>6748680000</v>
      </c>
      <c r="BQ118" s="8">
        <v>6820490000</v>
      </c>
      <c r="BR118" s="8">
        <v>5459451000</v>
      </c>
      <c r="BS118" s="114">
        <f t="shared" si="1"/>
        <v>131447464000</v>
      </c>
    </row>
    <row r="119" spans="1:71" ht="12.75">
      <c r="A119" s="58"/>
      <c r="B119" s="139"/>
      <c r="C119" s="112"/>
      <c r="D119" s="136"/>
      <c r="E119" s="136"/>
      <c r="F119" s="136"/>
      <c r="G119" s="137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114">
        <f t="shared" si="1"/>
        <v>0</v>
      </c>
    </row>
    <row r="120" spans="1:71" ht="12.75">
      <c r="B120" s="139"/>
      <c r="C120" s="112"/>
      <c r="D120" s="131"/>
      <c r="E120" s="133" t="s">
        <v>232</v>
      </c>
      <c r="F120" s="133"/>
      <c r="G120" s="134"/>
      <c r="H120" s="8">
        <v>65300000</v>
      </c>
      <c r="I120" s="8">
        <v>101318000</v>
      </c>
      <c r="J120" s="8">
        <v>16400000</v>
      </c>
      <c r="K120" s="8">
        <v>651605000</v>
      </c>
      <c r="L120" s="8">
        <v>61617000</v>
      </c>
      <c r="M120" s="8">
        <v>34908000</v>
      </c>
      <c r="N120" s="8">
        <v>154127000</v>
      </c>
      <c r="O120" s="8">
        <v>13083000</v>
      </c>
      <c r="P120" s="8">
        <v>4789000</v>
      </c>
      <c r="Q120" s="8">
        <v>297102000</v>
      </c>
      <c r="R120" s="8">
        <v>268085000</v>
      </c>
      <c r="S120" s="8">
        <v>471000</v>
      </c>
      <c r="T120" s="8">
        <v>291093000</v>
      </c>
      <c r="U120" s="8">
        <v>2412000</v>
      </c>
      <c r="V120" s="8">
        <v>603511000</v>
      </c>
      <c r="W120" s="8">
        <v>230654000</v>
      </c>
      <c r="X120" s="8">
        <v>86083000</v>
      </c>
      <c r="Y120" s="8">
        <v>168132000</v>
      </c>
      <c r="Z120" s="8">
        <v>42105000</v>
      </c>
      <c r="AA120" s="8">
        <v>99353000</v>
      </c>
      <c r="AB120" s="8">
        <v>106592000</v>
      </c>
      <c r="AC120" s="8">
        <v>227552000</v>
      </c>
      <c r="AD120" s="8">
        <v>107589000</v>
      </c>
      <c r="AE120" s="8">
        <v>2428000</v>
      </c>
      <c r="AF120" s="8">
        <v>128000</v>
      </c>
      <c r="AG120" s="8">
        <v>9408000</v>
      </c>
      <c r="AH120" s="8">
        <v>1768000</v>
      </c>
      <c r="AI120" s="8">
        <v>1962000</v>
      </c>
      <c r="AJ120" s="8">
        <v>1991000</v>
      </c>
      <c r="AK120" s="8">
        <v>3969000</v>
      </c>
      <c r="AL120" s="8">
        <v>6393000</v>
      </c>
      <c r="AM120" s="8">
        <v>12901000</v>
      </c>
      <c r="AN120" s="8">
        <v>4569000</v>
      </c>
      <c r="AO120" s="8">
        <v>7085000</v>
      </c>
      <c r="AP120" s="8">
        <v>1384000</v>
      </c>
      <c r="AQ120" s="8">
        <v>9772000</v>
      </c>
      <c r="AR120" s="8">
        <v>5746000</v>
      </c>
      <c r="AS120" s="8">
        <v>2289000</v>
      </c>
      <c r="AT120" s="8">
        <v>864000</v>
      </c>
      <c r="AU120" s="8">
        <v>291000</v>
      </c>
      <c r="AV120" s="8">
        <v>3196000</v>
      </c>
      <c r="AW120" s="8">
        <v>6744000</v>
      </c>
      <c r="AX120" s="8">
        <v>8135000</v>
      </c>
      <c r="AY120" s="8">
        <v>1156000</v>
      </c>
      <c r="AZ120" s="8">
        <v>3652000</v>
      </c>
      <c r="BA120" s="8">
        <v>4854000</v>
      </c>
      <c r="BB120" s="8">
        <v>3738000</v>
      </c>
      <c r="BC120" s="8">
        <v>243000</v>
      </c>
      <c r="BD120" s="8">
        <v>5683000</v>
      </c>
      <c r="BE120" s="8">
        <v>1130000</v>
      </c>
      <c r="BF120" s="8">
        <v>247000</v>
      </c>
      <c r="BG120" s="8">
        <v>11551000</v>
      </c>
      <c r="BH120" s="8">
        <v>301000</v>
      </c>
      <c r="BI120" s="8">
        <v>11620000</v>
      </c>
      <c r="BJ120" s="8">
        <v>70000</v>
      </c>
      <c r="BK120" s="8">
        <v>1279000</v>
      </c>
      <c r="BL120" s="8">
        <v>8865000</v>
      </c>
      <c r="BM120" s="8">
        <v>1768000</v>
      </c>
      <c r="BN120" s="8">
        <v>31523000</v>
      </c>
      <c r="BO120" s="8">
        <v>1369000</v>
      </c>
      <c r="BP120" s="8">
        <v>283737000</v>
      </c>
      <c r="BQ120" s="8">
        <v>422646000</v>
      </c>
      <c r="BR120" s="8">
        <v>392872000</v>
      </c>
      <c r="BS120" s="114">
        <f t="shared" si="1"/>
        <v>4913208000</v>
      </c>
    </row>
    <row r="121" spans="1:71" ht="12.75">
      <c r="B121" s="140"/>
      <c r="C121" s="112"/>
      <c r="D121" s="132"/>
      <c r="E121" s="133" t="s">
        <v>233</v>
      </c>
      <c r="F121" s="133"/>
      <c r="G121" s="134"/>
      <c r="H121" s="8">
        <v>128685000</v>
      </c>
      <c r="I121" s="8">
        <v>82623000</v>
      </c>
      <c r="J121" s="8">
        <v>55048000</v>
      </c>
      <c r="K121" s="8">
        <v>961769000</v>
      </c>
      <c r="L121" s="8">
        <v>163650000</v>
      </c>
      <c r="M121" s="8">
        <v>42765000</v>
      </c>
      <c r="N121" s="8">
        <v>74823000</v>
      </c>
      <c r="O121" s="8">
        <v>15883000</v>
      </c>
      <c r="P121" s="8">
        <v>7083000</v>
      </c>
      <c r="Q121" s="8">
        <v>278042000</v>
      </c>
      <c r="R121" s="8">
        <v>137133000</v>
      </c>
      <c r="S121" s="8">
        <v>4351000</v>
      </c>
      <c r="T121" s="8">
        <v>950290000</v>
      </c>
      <c r="U121" s="8">
        <v>11224000</v>
      </c>
      <c r="V121" s="8">
        <v>2526904000</v>
      </c>
      <c r="W121" s="8">
        <v>266275000</v>
      </c>
      <c r="X121" s="8">
        <v>133374000</v>
      </c>
      <c r="Y121" s="8">
        <v>170162000</v>
      </c>
      <c r="Z121" s="8">
        <v>41757000</v>
      </c>
      <c r="AA121" s="8">
        <v>124075000</v>
      </c>
      <c r="AB121" s="8">
        <v>102290000</v>
      </c>
      <c r="AC121" s="8">
        <v>347076000</v>
      </c>
      <c r="AD121" s="8">
        <v>173221000</v>
      </c>
      <c r="AE121" s="8">
        <v>5056000</v>
      </c>
      <c r="AF121" s="8">
        <v>968000</v>
      </c>
      <c r="AG121" s="8">
        <v>7619000</v>
      </c>
      <c r="AH121" s="8">
        <v>2041000</v>
      </c>
      <c r="AI121" s="8">
        <v>7090000</v>
      </c>
      <c r="AJ121" s="8">
        <v>6052000</v>
      </c>
      <c r="AK121" s="8">
        <v>11307000</v>
      </c>
      <c r="AL121" s="8">
        <v>11911000</v>
      </c>
      <c r="AM121" s="8">
        <v>12656000</v>
      </c>
      <c r="AN121" s="8">
        <v>5836000</v>
      </c>
      <c r="AO121" s="8">
        <v>6694000</v>
      </c>
      <c r="AP121" s="8">
        <v>2911000</v>
      </c>
      <c r="AQ121" s="8">
        <v>8872000</v>
      </c>
      <c r="AR121" s="8">
        <v>10473000</v>
      </c>
      <c r="AS121" s="8">
        <v>5659000</v>
      </c>
      <c r="AT121" s="8">
        <v>4557000</v>
      </c>
      <c r="AU121" s="8">
        <v>2415000</v>
      </c>
      <c r="AV121" s="8">
        <v>6631000</v>
      </c>
      <c r="AW121" s="8">
        <v>5771000</v>
      </c>
      <c r="AX121" s="8">
        <v>13114000</v>
      </c>
      <c r="AY121" s="8">
        <v>7860000</v>
      </c>
      <c r="AZ121" s="8">
        <v>3611000</v>
      </c>
      <c r="BA121" s="8">
        <v>19322000</v>
      </c>
      <c r="BB121" s="8">
        <v>3167000</v>
      </c>
      <c r="BC121" s="8">
        <v>62716000</v>
      </c>
      <c r="BD121" s="8">
        <v>1674000</v>
      </c>
      <c r="BE121" s="8">
        <v>2224000</v>
      </c>
      <c r="BF121" s="8">
        <v>2740000</v>
      </c>
      <c r="BG121" s="8">
        <v>84450000</v>
      </c>
      <c r="BH121" s="8">
        <v>1128000</v>
      </c>
      <c r="BI121" s="8">
        <v>8088000</v>
      </c>
      <c r="BJ121" s="8">
        <v>495000</v>
      </c>
      <c r="BK121" s="8">
        <v>970000</v>
      </c>
      <c r="BL121" s="8">
        <v>5927000</v>
      </c>
      <c r="BM121" s="8">
        <v>2164000</v>
      </c>
      <c r="BN121" s="8">
        <v>77558000</v>
      </c>
      <c r="BO121" s="8">
        <v>900000</v>
      </c>
      <c r="BP121" s="8">
        <v>375360000</v>
      </c>
      <c r="BQ121" s="8">
        <v>1745522000</v>
      </c>
      <c r="BR121" s="8">
        <v>495641000</v>
      </c>
      <c r="BS121" s="114">
        <f t="shared" si="1"/>
        <v>9837653000</v>
      </c>
    </row>
    <row r="122" spans="1:71">
      <c r="B122" s="58"/>
      <c r="C122" s="58"/>
    </row>
    <row r="123" spans="1:71">
      <c r="B123" s="58"/>
      <c r="C123" s="58"/>
    </row>
  </sheetData>
  <mergeCells count="131">
    <mergeCell ref="A1:G1"/>
    <mergeCell ref="C8:G8"/>
    <mergeCell ref="D9:G9"/>
    <mergeCell ref="D10:D57"/>
    <mergeCell ref="E10:G10"/>
    <mergeCell ref="B11:B121"/>
    <mergeCell ref="E11:G11"/>
    <mergeCell ref="E12:E16"/>
    <mergeCell ref="E18:G18"/>
    <mergeCell ref="E19:E22"/>
    <mergeCell ref="F19:G19"/>
    <mergeCell ref="F20:G20"/>
    <mergeCell ref="F21:G21"/>
    <mergeCell ref="F22:G22"/>
    <mergeCell ref="F12:G12"/>
    <mergeCell ref="F13:G13"/>
    <mergeCell ref="F14:G14"/>
    <mergeCell ref="F15:G15"/>
    <mergeCell ref="F16:G16"/>
    <mergeCell ref="E17:G17"/>
    <mergeCell ref="E28:G2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F76:G76"/>
    <mergeCell ref="F77:G77"/>
    <mergeCell ref="F78:G78"/>
    <mergeCell ref="F79:G79"/>
    <mergeCell ref="F80:G80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E97:G97"/>
    <mergeCell ref="E98:E109"/>
    <mergeCell ref="F98:G98"/>
    <mergeCell ref="F99:F100"/>
    <mergeCell ref="F101:G101"/>
    <mergeCell ref="F102:G102"/>
    <mergeCell ref="E89:G89"/>
    <mergeCell ref="E90:E91"/>
    <mergeCell ref="F90:G90"/>
    <mergeCell ref="F91:G91"/>
    <mergeCell ref="E92:G92"/>
    <mergeCell ref="E93:G93"/>
    <mergeCell ref="B5:G7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2"/>
  <dimension ref="A1:BS123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H10" sqref="H10"/>
    </sheetView>
  </sheetViews>
  <sheetFormatPr baseColWidth="10" defaultColWidth="9.140625" defaultRowHeight="15"/>
  <cols>
    <col min="1" max="2" width="2.42578125" bestFit="1" customWidth="1"/>
    <col min="3" max="3" width="3" customWidth="1"/>
    <col min="4" max="4" width="3.140625" customWidth="1"/>
    <col min="5" max="5" width="5.28515625" customWidth="1"/>
    <col min="6" max="6" width="5.140625" customWidth="1"/>
    <col min="7" max="7" width="19.42578125" customWidth="1"/>
    <col min="8" max="70" width="12.42578125" bestFit="1" customWidth="1"/>
    <col min="71" max="71" width="14.140625" customWidth="1"/>
  </cols>
  <sheetData>
    <row r="1" spans="1:71" ht="15.75" customHeight="1">
      <c r="A1" s="144" t="s">
        <v>0</v>
      </c>
      <c r="B1" s="144"/>
      <c r="C1" s="144"/>
      <c r="D1" s="144"/>
      <c r="E1" s="144"/>
      <c r="F1" s="144"/>
      <c r="G1" s="144"/>
      <c r="H1" s="96"/>
      <c r="I1" s="96"/>
      <c r="J1" s="96"/>
    </row>
    <row r="2" spans="1:71">
      <c r="A2" s="97" t="s">
        <v>1</v>
      </c>
      <c r="G2" s="98">
        <f>DATEVALUE(H6)</f>
        <v>42094</v>
      </c>
    </row>
    <row r="4" spans="1:71" s="1" customFormat="1" ht="12.75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21</v>
      </c>
      <c r="Z4" s="4" t="s">
        <v>22</v>
      </c>
      <c r="AA4" s="4" t="s">
        <v>23</v>
      </c>
      <c r="AB4" s="4" t="s">
        <v>25</v>
      </c>
      <c r="AC4" s="4" t="s">
        <v>26</v>
      </c>
      <c r="AD4" s="4" t="s">
        <v>29</v>
      </c>
      <c r="AE4" s="4" t="s">
        <v>30</v>
      </c>
      <c r="AF4" s="4" t="s">
        <v>31</v>
      </c>
      <c r="AG4" s="4" t="s">
        <v>32</v>
      </c>
      <c r="AH4" s="4" t="s">
        <v>33</v>
      </c>
      <c r="AI4" s="4" t="s">
        <v>34</v>
      </c>
      <c r="AJ4" s="4" t="s">
        <v>35</v>
      </c>
      <c r="AK4" s="4" t="s">
        <v>36</v>
      </c>
      <c r="AL4" s="4" t="s">
        <v>37</v>
      </c>
      <c r="AM4" s="4" t="s">
        <v>38</v>
      </c>
      <c r="AN4" s="4" t="s">
        <v>39</v>
      </c>
      <c r="AO4" s="4" t="s">
        <v>40</v>
      </c>
      <c r="AP4" s="4" t="s">
        <v>42</v>
      </c>
      <c r="AQ4" s="4" t="s">
        <v>44</v>
      </c>
      <c r="AR4" s="4" t="s">
        <v>45</v>
      </c>
      <c r="AS4" s="4" t="s">
        <v>46</v>
      </c>
      <c r="AT4" s="4" t="s">
        <v>47</v>
      </c>
      <c r="AU4" s="4" t="s">
        <v>48</v>
      </c>
      <c r="AV4" s="4" t="s">
        <v>49</v>
      </c>
      <c r="AW4" s="4" t="s">
        <v>50</v>
      </c>
      <c r="AX4" s="4" t="s">
        <v>51</v>
      </c>
      <c r="AY4" s="4" t="s">
        <v>52</v>
      </c>
      <c r="AZ4" s="4" t="s">
        <v>54</v>
      </c>
      <c r="BA4" s="4" t="s">
        <v>55</v>
      </c>
      <c r="BB4" s="4" t="s">
        <v>56</v>
      </c>
      <c r="BC4" s="4" t="s">
        <v>57</v>
      </c>
      <c r="BD4" s="4" t="s">
        <v>58</v>
      </c>
      <c r="BE4" s="4" t="s">
        <v>59</v>
      </c>
      <c r="BF4" s="4" t="s">
        <v>60</v>
      </c>
      <c r="BG4" s="4" t="s">
        <v>61</v>
      </c>
      <c r="BH4" s="4" t="s">
        <v>62</v>
      </c>
      <c r="BI4" s="4" t="s">
        <v>64</v>
      </c>
      <c r="BJ4" s="4" t="s">
        <v>65</v>
      </c>
      <c r="BK4" s="4" t="s">
        <v>66</v>
      </c>
      <c r="BL4" s="4" t="s">
        <v>67</v>
      </c>
      <c r="BM4" s="4" t="s">
        <v>69</v>
      </c>
      <c r="BN4" s="4" t="s">
        <v>70</v>
      </c>
      <c r="BO4" s="4" t="s">
        <v>71</v>
      </c>
      <c r="BP4" s="4" t="s">
        <v>72</v>
      </c>
      <c r="BQ4" s="4" t="s">
        <v>74</v>
      </c>
      <c r="BR4" s="4" t="s">
        <v>75</v>
      </c>
      <c r="BS4" s="4"/>
    </row>
    <row r="5" spans="1:71" s="60" customFormat="1" ht="78.75">
      <c r="A5" s="58"/>
      <c r="B5" s="127"/>
      <c r="C5" s="127"/>
      <c r="D5" s="127"/>
      <c r="E5" s="127"/>
      <c r="F5" s="127"/>
      <c r="G5" s="127"/>
      <c r="H5" s="59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95</v>
      </c>
      <c r="Z5" s="59" t="s">
        <v>96</v>
      </c>
      <c r="AA5" s="59" t="s">
        <v>97</v>
      </c>
      <c r="AB5" s="59" t="s">
        <v>99</v>
      </c>
      <c r="AC5" s="59" t="s">
        <v>100</v>
      </c>
      <c r="AD5" s="59" t="s">
        <v>103</v>
      </c>
      <c r="AE5" s="59" t="s">
        <v>104</v>
      </c>
      <c r="AF5" s="59" t="s">
        <v>105</v>
      </c>
      <c r="AG5" s="59" t="s">
        <v>106</v>
      </c>
      <c r="AH5" s="59" t="s">
        <v>107</v>
      </c>
      <c r="AI5" s="59" t="s">
        <v>108</v>
      </c>
      <c r="AJ5" s="59" t="s">
        <v>109</v>
      </c>
      <c r="AK5" s="59" t="s">
        <v>110</v>
      </c>
      <c r="AL5" s="59" t="s">
        <v>111</v>
      </c>
      <c r="AM5" s="59" t="s">
        <v>112</v>
      </c>
      <c r="AN5" s="59" t="s">
        <v>113</v>
      </c>
      <c r="AO5" s="59" t="s">
        <v>114</v>
      </c>
      <c r="AP5" s="59" t="s">
        <v>116</v>
      </c>
      <c r="AQ5" s="59" t="s">
        <v>118</v>
      </c>
      <c r="AR5" s="59" t="s">
        <v>119</v>
      </c>
      <c r="AS5" s="59" t="s">
        <v>120</v>
      </c>
      <c r="AT5" s="59" t="s">
        <v>121</v>
      </c>
      <c r="AU5" s="59" t="s">
        <v>122</v>
      </c>
      <c r="AV5" s="59" t="s">
        <v>123</v>
      </c>
      <c r="AW5" s="59" t="s">
        <v>124</v>
      </c>
      <c r="AX5" s="59" t="s">
        <v>125</v>
      </c>
      <c r="AY5" s="59" t="s">
        <v>126</v>
      </c>
      <c r="AZ5" s="59" t="s">
        <v>128</v>
      </c>
      <c r="BA5" s="59" t="s">
        <v>129</v>
      </c>
      <c r="BB5" s="59" t="s">
        <v>130</v>
      </c>
      <c r="BC5" s="59" t="s">
        <v>131</v>
      </c>
      <c r="BD5" s="59" t="s">
        <v>132</v>
      </c>
      <c r="BE5" s="59" t="s">
        <v>133</v>
      </c>
      <c r="BF5" s="59" t="s">
        <v>134</v>
      </c>
      <c r="BG5" s="59" t="s">
        <v>135</v>
      </c>
      <c r="BH5" s="59" t="s">
        <v>136</v>
      </c>
      <c r="BI5" s="59" t="s">
        <v>138</v>
      </c>
      <c r="BJ5" s="59" t="s">
        <v>139</v>
      </c>
      <c r="BK5" s="59" t="s">
        <v>140</v>
      </c>
      <c r="BL5" s="59" t="s">
        <v>141</v>
      </c>
      <c r="BM5" s="59" t="s">
        <v>143</v>
      </c>
      <c r="BN5" s="59" t="s">
        <v>144</v>
      </c>
      <c r="BO5" s="59" t="s">
        <v>145</v>
      </c>
      <c r="BP5" s="59" t="s">
        <v>146</v>
      </c>
      <c r="BQ5" s="59" t="s">
        <v>148</v>
      </c>
      <c r="BR5" s="59" t="s">
        <v>267</v>
      </c>
      <c r="BS5" s="59" t="s">
        <v>150</v>
      </c>
    </row>
    <row r="6" spans="1:71" s="1" customFormat="1" ht="12.75">
      <c r="B6" s="127"/>
      <c r="C6" s="127"/>
      <c r="D6" s="127"/>
      <c r="E6" s="127"/>
      <c r="F6" s="127"/>
      <c r="G6" s="127"/>
      <c r="H6" s="6" t="s">
        <v>303</v>
      </c>
      <c r="I6" s="6" t="s">
        <v>303</v>
      </c>
      <c r="J6" s="6" t="s">
        <v>303</v>
      </c>
      <c r="K6" s="6" t="s">
        <v>303</v>
      </c>
      <c r="L6" s="6" t="s">
        <v>303</v>
      </c>
      <c r="M6" s="6" t="s">
        <v>303</v>
      </c>
      <c r="N6" s="6" t="s">
        <v>303</v>
      </c>
      <c r="O6" s="6" t="s">
        <v>303</v>
      </c>
      <c r="P6" s="6" t="s">
        <v>303</v>
      </c>
      <c r="Q6" s="6" t="s">
        <v>303</v>
      </c>
      <c r="R6" s="6" t="s">
        <v>303</v>
      </c>
      <c r="S6" s="6" t="s">
        <v>303</v>
      </c>
      <c r="T6" s="6" t="s">
        <v>303</v>
      </c>
      <c r="U6" s="6" t="s">
        <v>303</v>
      </c>
      <c r="V6" s="6" t="s">
        <v>303</v>
      </c>
      <c r="W6" s="6" t="s">
        <v>303</v>
      </c>
      <c r="X6" s="6" t="s">
        <v>303</v>
      </c>
      <c r="Y6" s="6" t="s">
        <v>303</v>
      </c>
      <c r="Z6" s="6" t="s">
        <v>303</v>
      </c>
      <c r="AA6" s="6" t="s">
        <v>303</v>
      </c>
      <c r="AB6" s="6" t="s">
        <v>303</v>
      </c>
      <c r="AC6" s="6" t="s">
        <v>303</v>
      </c>
      <c r="AD6" s="6" t="s">
        <v>303</v>
      </c>
      <c r="AE6" s="6" t="s">
        <v>303</v>
      </c>
      <c r="AF6" s="6" t="s">
        <v>303</v>
      </c>
      <c r="AG6" s="6" t="s">
        <v>303</v>
      </c>
      <c r="AH6" s="6" t="s">
        <v>303</v>
      </c>
      <c r="AI6" s="6" t="s">
        <v>303</v>
      </c>
      <c r="AJ6" s="6" t="s">
        <v>303</v>
      </c>
      <c r="AK6" s="6" t="s">
        <v>303</v>
      </c>
      <c r="AL6" s="6" t="s">
        <v>303</v>
      </c>
      <c r="AM6" s="6" t="s">
        <v>303</v>
      </c>
      <c r="AN6" s="6" t="s">
        <v>303</v>
      </c>
      <c r="AO6" s="6" t="s">
        <v>303</v>
      </c>
      <c r="AP6" s="6" t="s">
        <v>303</v>
      </c>
      <c r="AQ6" s="6" t="s">
        <v>303</v>
      </c>
      <c r="AR6" s="6" t="s">
        <v>303</v>
      </c>
      <c r="AS6" s="6" t="s">
        <v>303</v>
      </c>
      <c r="AT6" s="6" t="s">
        <v>303</v>
      </c>
      <c r="AU6" s="6" t="s">
        <v>303</v>
      </c>
      <c r="AV6" s="6" t="s">
        <v>303</v>
      </c>
      <c r="AW6" s="6" t="s">
        <v>303</v>
      </c>
      <c r="AX6" s="6" t="s">
        <v>303</v>
      </c>
      <c r="AY6" s="6" t="s">
        <v>303</v>
      </c>
      <c r="AZ6" s="6" t="s">
        <v>303</v>
      </c>
      <c r="BA6" s="6" t="s">
        <v>303</v>
      </c>
      <c r="BB6" s="6" t="s">
        <v>303</v>
      </c>
      <c r="BC6" s="6" t="s">
        <v>303</v>
      </c>
      <c r="BD6" s="6" t="s">
        <v>303</v>
      </c>
      <c r="BE6" s="6" t="s">
        <v>303</v>
      </c>
      <c r="BF6" s="6" t="s">
        <v>303</v>
      </c>
      <c r="BG6" s="6" t="s">
        <v>303</v>
      </c>
      <c r="BH6" s="6" t="s">
        <v>303</v>
      </c>
      <c r="BI6" s="6" t="s">
        <v>303</v>
      </c>
      <c r="BJ6" s="6" t="s">
        <v>303</v>
      </c>
      <c r="BK6" s="6" t="s">
        <v>303</v>
      </c>
      <c r="BL6" s="6" t="s">
        <v>303</v>
      </c>
      <c r="BM6" s="6" t="s">
        <v>303</v>
      </c>
      <c r="BN6" s="6" t="s">
        <v>303</v>
      </c>
      <c r="BO6" s="6" t="s">
        <v>303</v>
      </c>
      <c r="BP6" s="6" t="s">
        <v>303</v>
      </c>
      <c r="BQ6" s="6" t="s">
        <v>303</v>
      </c>
      <c r="BR6" s="6" t="s">
        <v>303</v>
      </c>
      <c r="BS6" s="6" t="s">
        <v>303</v>
      </c>
    </row>
    <row r="7" spans="1:71" s="58" customFormat="1" ht="12.75">
      <c r="A7" s="99"/>
      <c r="B7" s="145"/>
      <c r="C7" s="146"/>
      <c r="D7" s="146"/>
      <c r="E7" s="146"/>
      <c r="F7" s="146"/>
      <c r="G7" s="14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</row>
    <row r="8" spans="1:71" s="58" customFormat="1">
      <c r="A8" s="99"/>
      <c r="B8" s="100"/>
      <c r="C8" s="128"/>
      <c r="D8" s="128"/>
      <c r="E8" s="128"/>
      <c r="F8" s="128"/>
      <c r="G8" s="148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</row>
    <row r="9" spans="1:71" s="58" customFormat="1" ht="12.75" customHeight="1">
      <c r="A9" s="99"/>
      <c r="B9" s="100"/>
      <c r="C9" s="101"/>
      <c r="D9" s="128" t="s">
        <v>152</v>
      </c>
      <c r="E9" s="128"/>
      <c r="F9" s="128"/>
      <c r="G9" s="148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</row>
    <row r="10" spans="1:71" ht="12.75" customHeight="1">
      <c r="A10" s="102"/>
      <c r="B10" s="149"/>
      <c r="C10" s="150"/>
      <c r="D10" s="151"/>
      <c r="E10" s="153" t="s">
        <v>153</v>
      </c>
      <c r="F10" s="153"/>
      <c r="G10" s="154"/>
      <c r="H10" s="103">
        <v>4593000</v>
      </c>
      <c r="I10" s="103">
        <v>12190000</v>
      </c>
      <c r="J10" s="103">
        <v>1615000</v>
      </c>
      <c r="K10" s="103">
        <v>36597000</v>
      </c>
      <c r="L10" s="103">
        <v>11992000</v>
      </c>
      <c r="M10" s="103">
        <v>6691000</v>
      </c>
      <c r="N10" s="103">
        <v>2912000</v>
      </c>
      <c r="O10" s="103">
        <v>1199000</v>
      </c>
      <c r="P10" s="103">
        <v>1523000</v>
      </c>
      <c r="Q10" s="103">
        <v>29817000</v>
      </c>
      <c r="R10" s="103">
        <v>38473000</v>
      </c>
      <c r="S10" s="103">
        <v>967000</v>
      </c>
      <c r="T10" s="103">
        <v>119600000</v>
      </c>
      <c r="U10" s="103">
        <v>2141000</v>
      </c>
      <c r="V10" s="103">
        <v>386417000</v>
      </c>
      <c r="W10" s="103">
        <v>9090000</v>
      </c>
      <c r="X10" s="103">
        <v>8129000</v>
      </c>
      <c r="Y10" s="103">
        <v>13067000</v>
      </c>
      <c r="Z10" s="103">
        <v>4622000</v>
      </c>
      <c r="AA10" s="103">
        <v>16759000</v>
      </c>
      <c r="AB10" s="103">
        <v>4069000</v>
      </c>
      <c r="AC10" s="103">
        <v>66138000</v>
      </c>
      <c r="AD10" s="103">
        <v>9174000</v>
      </c>
      <c r="AE10" s="103">
        <v>333000</v>
      </c>
      <c r="AF10" s="103">
        <v>195000</v>
      </c>
      <c r="AG10" s="103">
        <v>1947000</v>
      </c>
      <c r="AH10" s="103">
        <v>313000</v>
      </c>
      <c r="AI10" s="103">
        <v>735000</v>
      </c>
      <c r="AJ10" s="103">
        <v>166000</v>
      </c>
      <c r="AK10" s="103">
        <v>1027000</v>
      </c>
      <c r="AL10" s="103">
        <v>1612000</v>
      </c>
      <c r="AM10" s="103">
        <v>2699000</v>
      </c>
      <c r="AN10" s="103">
        <v>1204000</v>
      </c>
      <c r="AO10" s="103">
        <v>649000</v>
      </c>
      <c r="AP10" s="103">
        <v>252000</v>
      </c>
      <c r="AQ10" s="103">
        <v>2370000</v>
      </c>
      <c r="AR10" s="103">
        <v>2664000</v>
      </c>
      <c r="AS10" s="103">
        <v>344000</v>
      </c>
      <c r="AT10" s="103">
        <v>454000</v>
      </c>
      <c r="AU10" s="103">
        <v>261000</v>
      </c>
      <c r="AV10" s="103">
        <v>169000</v>
      </c>
      <c r="AW10" s="103">
        <v>571000</v>
      </c>
      <c r="AX10" s="103">
        <v>688000</v>
      </c>
      <c r="AY10" s="103">
        <v>719000</v>
      </c>
      <c r="AZ10" s="103">
        <v>583000</v>
      </c>
      <c r="BA10" s="103">
        <v>6734000</v>
      </c>
      <c r="BB10" s="103">
        <v>232000</v>
      </c>
      <c r="BC10" s="103">
        <v>2147000</v>
      </c>
      <c r="BD10" s="103">
        <v>397000</v>
      </c>
      <c r="BE10" s="103">
        <v>202000</v>
      </c>
      <c r="BF10" s="103">
        <v>258000</v>
      </c>
      <c r="BG10" s="103">
        <v>9170000</v>
      </c>
      <c r="BH10" s="103">
        <v>214000</v>
      </c>
      <c r="BI10" s="103">
        <v>1722000</v>
      </c>
      <c r="BJ10" s="103">
        <v>108000</v>
      </c>
      <c r="BK10" s="103">
        <v>319000</v>
      </c>
      <c r="BL10" s="103">
        <v>778000</v>
      </c>
      <c r="BM10" s="103">
        <v>540000</v>
      </c>
      <c r="BN10" s="103">
        <v>6277000</v>
      </c>
      <c r="BO10" s="103">
        <v>222000</v>
      </c>
      <c r="BP10" s="103">
        <v>52407000</v>
      </c>
      <c r="BQ10" s="103">
        <v>26190000</v>
      </c>
      <c r="BR10" s="103">
        <v>23760000</v>
      </c>
      <c r="BS10" s="114">
        <f>SUM(H10:BR10)</f>
        <v>939407000</v>
      </c>
    </row>
    <row r="11" spans="1:71" ht="12.75" customHeight="1">
      <c r="A11" s="102"/>
      <c r="B11" s="149"/>
      <c r="C11" s="104"/>
      <c r="D11" s="151"/>
      <c r="E11" s="128" t="s">
        <v>154</v>
      </c>
      <c r="F11" s="128"/>
      <c r="G11" s="155"/>
      <c r="H11" s="105">
        <v>0</v>
      </c>
      <c r="I11" s="105">
        <v>0</v>
      </c>
      <c r="J11" s="103">
        <v>642000</v>
      </c>
      <c r="K11" s="103">
        <v>31959000</v>
      </c>
      <c r="L11" s="103">
        <v>8486000</v>
      </c>
      <c r="M11" s="103">
        <v>15000</v>
      </c>
      <c r="N11" s="103">
        <v>479000</v>
      </c>
      <c r="O11" s="103">
        <v>5000</v>
      </c>
      <c r="P11" s="103">
        <v>6000</v>
      </c>
      <c r="Q11" s="103">
        <v>46440000</v>
      </c>
      <c r="R11" s="103">
        <v>68132000</v>
      </c>
      <c r="S11" s="105">
        <v>0</v>
      </c>
      <c r="T11" s="103">
        <v>169453000</v>
      </c>
      <c r="U11" s="105">
        <v>0</v>
      </c>
      <c r="V11" s="103">
        <v>316000</v>
      </c>
      <c r="W11" s="103">
        <v>7906000</v>
      </c>
      <c r="X11" s="103">
        <v>1737000</v>
      </c>
      <c r="Y11" s="103">
        <v>3410000</v>
      </c>
      <c r="Z11" s="103">
        <v>890000</v>
      </c>
      <c r="AA11" s="103">
        <v>9389000</v>
      </c>
      <c r="AB11" s="103">
        <v>5201000</v>
      </c>
      <c r="AC11" s="105">
        <v>0</v>
      </c>
      <c r="AD11" s="103">
        <v>200000</v>
      </c>
      <c r="AE11" s="105">
        <v>0</v>
      </c>
      <c r="AF11" s="105">
        <v>0</v>
      </c>
      <c r="AG11" s="103">
        <v>70000</v>
      </c>
      <c r="AH11" s="105">
        <v>0</v>
      </c>
      <c r="AI11" s="103">
        <v>1000</v>
      </c>
      <c r="AJ11" s="105">
        <v>0</v>
      </c>
      <c r="AK11" s="105">
        <v>0</v>
      </c>
      <c r="AL11" s="105">
        <v>0</v>
      </c>
      <c r="AM11" s="103">
        <v>2973000</v>
      </c>
      <c r="AN11" s="105">
        <v>0</v>
      </c>
      <c r="AO11" s="103">
        <v>74000</v>
      </c>
      <c r="AP11" s="105">
        <v>0</v>
      </c>
      <c r="AQ11" s="103">
        <v>96000</v>
      </c>
      <c r="AR11" s="105">
        <v>0</v>
      </c>
      <c r="AS11" s="105">
        <v>0</v>
      </c>
      <c r="AT11" s="105">
        <v>0</v>
      </c>
      <c r="AU11" s="105">
        <v>0</v>
      </c>
      <c r="AV11" s="105">
        <v>0</v>
      </c>
      <c r="AW11" s="105">
        <v>0</v>
      </c>
      <c r="AX11" s="103">
        <v>73000</v>
      </c>
      <c r="AY11" s="105">
        <v>0</v>
      </c>
      <c r="AZ11" s="105">
        <v>0</v>
      </c>
      <c r="BA11" s="105">
        <v>0</v>
      </c>
      <c r="BB11" s="105">
        <v>0</v>
      </c>
      <c r="BC11" s="105">
        <v>0</v>
      </c>
      <c r="BD11" s="105">
        <v>0</v>
      </c>
      <c r="BE11" s="105">
        <v>0</v>
      </c>
      <c r="BF11" s="105">
        <v>0</v>
      </c>
      <c r="BG11" s="103">
        <v>73000</v>
      </c>
      <c r="BH11" s="105">
        <v>0</v>
      </c>
      <c r="BI11" s="105">
        <v>0</v>
      </c>
      <c r="BJ11" s="105">
        <v>0</v>
      </c>
      <c r="BK11" s="105">
        <v>0</v>
      </c>
      <c r="BL11" s="105">
        <v>0</v>
      </c>
      <c r="BM11" s="105">
        <v>0</v>
      </c>
      <c r="BN11" s="105">
        <v>0</v>
      </c>
      <c r="BO11" s="105">
        <v>0</v>
      </c>
      <c r="BP11" s="103">
        <v>60521000</v>
      </c>
      <c r="BQ11" s="105">
        <v>0</v>
      </c>
      <c r="BR11" s="103">
        <v>122151000</v>
      </c>
      <c r="BS11" s="114">
        <f t="shared" ref="BS11:BS74" si="0">SUM(H11:BR11)</f>
        <v>540698000</v>
      </c>
    </row>
    <row r="12" spans="1:71" ht="12.75" customHeight="1">
      <c r="A12" s="102"/>
      <c r="B12" s="149"/>
      <c r="C12" s="104"/>
      <c r="D12" s="151"/>
      <c r="E12" s="152"/>
      <c r="F12" s="153" t="s">
        <v>155</v>
      </c>
      <c r="G12" s="154"/>
      <c r="H12" s="105">
        <v>0</v>
      </c>
      <c r="I12" s="105">
        <v>0</v>
      </c>
      <c r="J12" s="105">
        <v>0</v>
      </c>
      <c r="K12" s="105">
        <v>0</v>
      </c>
      <c r="L12" s="105">
        <v>0</v>
      </c>
      <c r="M12" s="105">
        <v>0</v>
      </c>
      <c r="N12" s="105">
        <v>0</v>
      </c>
      <c r="O12" s="105">
        <v>0</v>
      </c>
      <c r="P12" s="105">
        <v>0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</v>
      </c>
      <c r="AP12" s="105">
        <v>0</v>
      </c>
      <c r="AQ12" s="105">
        <v>0</v>
      </c>
      <c r="AR12" s="105">
        <v>0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0</v>
      </c>
      <c r="BD12" s="105">
        <v>0</v>
      </c>
      <c r="BE12" s="105">
        <v>0</v>
      </c>
      <c r="BF12" s="105">
        <v>0</v>
      </c>
      <c r="BG12" s="105">
        <v>0</v>
      </c>
      <c r="BH12" s="105">
        <v>0</v>
      </c>
      <c r="BI12" s="105">
        <v>0</v>
      </c>
      <c r="BJ12" s="105">
        <v>0</v>
      </c>
      <c r="BK12" s="105">
        <v>0</v>
      </c>
      <c r="BL12" s="105">
        <v>0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0</v>
      </c>
      <c r="BS12" s="114">
        <f t="shared" si="0"/>
        <v>0</v>
      </c>
    </row>
    <row r="13" spans="1:71" ht="12.75" customHeight="1">
      <c r="A13" s="102"/>
      <c r="B13" s="149"/>
      <c r="C13" s="104"/>
      <c r="D13" s="151"/>
      <c r="E13" s="152"/>
      <c r="F13" s="153" t="s">
        <v>156</v>
      </c>
      <c r="G13" s="154"/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0</v>
      </c>
      <c r="BD13" s="105">
        <v>0</v>
      </c>
      <c r="BE13" s="105">
        <v>0</v>
      </c>
      <c r="BF13" s="105">
        <v>0</v>
      </c>
      <c r="BG13" s="105">
        <v>0</v>
      </c>
      <c r="BH13" s="105">
        <v>0</v>
      </c>
      <c r="BI13" s="105">
        <v>0</v>
      </c>
      <c r="BJ13" s="105">
        <v>0</v>
      </c>
      <c r="BK13" s="105">
        <v>0</v>
      </c>
      <c r="BL13" s="105">
        <v>0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0</v>
      </c>
      <c r="BS13" s="114">
        <f t="shared" si="0"/>
        <v>0</v>
      </c>
    </row>
    <row r="14" spans="1:71" ht="12.75" customHeight="1">
      <c r="A14" s="102"/>
      <c r="B14" s="149"/>
      <c r="C14" s="104"/>
      <c r="D14" s="151"/>
      <c r="E14" s="152"/>
      <c r="F14" s="153" t="s">
        <v>157</v>
      </c>
      <c r="G14" s="154"/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5">
        <v>0</v>
      </c>
      <c r="O14" s="105">
        <v>0</v>
      </c>
      <c r="P14" s="105">
        <v>0</v>
      </c>
      <c r="Q14" s="105">
        <v>0</v>
      </c>
      <c r="R14" s="103">
        <v>67618000</v>
      </c>
      <c r="S14" s="105">
        <v>0</v>
      </c>
      <c r="T14" s="103">
        <v>158987000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0</v>
      </c>
      <c r="BD14" s="105">
        <v>0</v>
      </c>
      <c r="BE14" s="105">
        <v>0</v>
      </c>
      <c r="BF14" s="105">
        <v>0</v>
      </c>
      <c r="BG14" s="105">
        <v>0</v>
      </c>
      <c r="BH14" s="105">
        <v>0</v>
      </c>
      <c r="BI14" s="105">
        <v>0</v>
      </c>
      <c r="BJ14" s="105">
        <v>0</v>
      </c>
      <c r="BK14" s="105">
        <v>0</v>
      </c>
      <c r="BL14" s="105">
        <v>0</v>
      </c>
      <c r="BM14" s="105">
        <v>0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14">
        <f t="shared" si="0"/>
        <v>226605000</v>
      </c>
    </row>
    <row r="15" spans="1:71" ht="12.75" customHeight="1">
      <c r="A15" s="102"/>
      <c r="B15" s="149"/>
      <c r="C15" s="104"/>
      <c r="D15" s="151"/>
      <c r="E15" s="152"/>
      <c r="F15" s="153" t="s">
        <v>158</v>
      </c>
      <c r="G15" s="154"/>
      <c r="H15" s="105">
        <v>0</v>
      </c>
      <c r="I15" s="105">
        <v>0</v>
      </c>
      <c r="J15" s="105">
        <v>0</v>
      </c>
      <c r="K15" s="103">
        <v>2852000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3">
        <v>513000</v>
      </c>
      <c r="S15" s="105">
        <v>0</v>
      </c>
      <c r="T15" s="103">
        <v>352000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3">
        <v>1000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3">
        <v>70000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0</v>
      </c>
      <c r="BD15" s="105">
        <v>0</v>
      </c>
      <c r="BE15" s="105">
        <v>0</v>
      </c>
      <c r="BF15" s="105">
        <v>0</v>
      </c>
      <c r="BG15" s="105">
        <v>0</v>
      </c>
      <c r="BH15" s="105">
        <v>0</v>
      </c>
      <c r="BI15" s="105">
        <v>0</v>
      </c>
      <c r="BJ15" s="105">
        <v>0</v>
      </c>
      <c r="BK15" s="105">
        <v>0</v>
      </c>
      <c r="BL15" s="105">
        <v>0</v>
      </c>
      <c r="BM15" s="105">
        <v>0</v>
      </c>
      <c r="BN15" s="105">
        <v>0</v>
      </c>
      <c r="BO15" s="105">
        <v>0</v>
      </c>
      <c r="BP15" s="105">
        <v>0</v>
      </c>
      <c r="BQ15" s="105">
        <v>0</v>
      </c>
      <c r="BR15" s="105">
        <v>0</v>
      </c>
      <c r="BS15" s="114">
        <f t="shared" si="0"/>
        <v>3788000</v>
      </c>
    </row>
    <row r="16" spans="1:71" ht="21" customHeight="1">
      <c r="A16" s="102"/>
      <c r="B16" s="149"/>
      <c r="C16" s="104"/>
      <c r="D16" s="151"/>
      <c r="E16" s="152"/>
      <c r="F16" s="153" t="s">
        <v>159</v>
      </c>
      <c r="G16" s="154"/>
      <c r="H16" s="105">
        <v>0</v>
      </c>
      <c r="I16" s="105">
        <v>0</v>
      </c>
      <c r="J16" s="103">
        <v>642000</v>
      </c>
      <c r="K16" s="103">
        <v>29107000</v>
      </c>
      <c r="L16" s="103">
        <v>8486000</v>
      </c>
      <c r="M16" s="103">
        <v>15000</v>
      </c>
      <c r="N16" s="103">
        <v>479000</v>
      </c>
      <c r="O16" s="103">
        <v>5000</v>
      </c>
      <c r="P16" s="103">
        <v>6000</v>
      </c>
      <c r="Q16" s="103">
        <v>46440000</v>
      </c>
      <c r="R16" s="105">
        <v>0</v>
      </c>
      <c r="S16" s="105">
        <v>0</v>
      </c>
      <c r="T16" s="103">
        <v>10114000</v>
      </c>
      <c r="U16" s="105">
        <v>0</v>
      </c>
      <c r="V16" s="103">
        <v>316000</v>
      </c>
      <c r="W16" s="103">
        <v>7906000</v>
      </c>
      <c r="X16" s="103">
        <v>1737000</v>
      </c>
      <c r="Y16" s="103">
        <v>3410000</v>
      </c>
      <c r="Z16" s="103">
        <v>890000</v>
      </c>
      <c r="AA16" s="103">
        <v>9389000</v>
      </c>
      <c r="AB16" s="103">
        <v>5201000</v>
      </c>
      <c r="AC16" s="105">
        <v>0</v>
      </c>
      <c r="AD16" s="103">
        <v>200000</v>
      </c>
      <c r="AE16" s="105">
        <v>0</v>
      </c>
      <c r="AF16" s="105">
        <v>0</v>
      </c>
      <c r="AG16" s="103">
        <v>70000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3">
        <v>2973000</v>
      </c>
      <c r="AN16" s="105">
        <v>0</v>
      </c>
      <c r="AO16" s="103">
        <v>4000</v>
      </c>
      <c r="AP16" s="105">
        <v>0</v>
      </c>
      <c r="AQ16" s="103">
        <v>96000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103">
        <v>73000</v>
      </c>
      <c r="AY16" s="105">
        <v>0</v>
      </c>
      <c r="AZ16" s="105">
        <v>0</v>
      </c>
      <c r="BA16" s="105">
        <v>0</v>
      </c>
      <c r="BB16" s="105">
        <v>0</v>
      </c>
      <c r="BC16" s="105">
        <v>0</v>
      </c>
      <c r="BD16" s="105">
        <v>0</v>
      </c>
      <c r="BE16" s="105">
        <v>0</v>
      </c>
      <c r="BF16" s="105">
        <v>0</v>
      </c>
      <c r="BG16" s="103">
        <v>73000</v>
      </c>
      <c r="BH16" s="105">
        <v>0</v>
      </c>
      <c r="BI16" s="105">
        <v>0</v>
      </c>
      <c r="BJ16" s="105">
        <v>0</v>
      </c>
      <c r="BK16" s="105">
        <v>0</v>
      </c>
      <c r="BL16" s="105">
        <v>0</v>
      </c>
      <c r="BM16" s="105">
        <v>0</v>
      </c>
      <c r="BN16" s="105">
        <v>0</v>
      </c>
      <c r="BO16" s="105">
        <v>0</v>
      </c>
      <c r="BP16" s="103">
        <v>60521000</v>
      </c>
      <c r="BQ16" s="105">
        <v>0</v>
      </c>
      <c r="BR16" s="103">
        <v>122151000</v>
      </c>
      <c r="BS16" s="114">
        <f t="shared" si="0"/>
        <v>310304000</v>
      </c>
    </row>
    <row r="17" spans="1:71">
      <c r="A17" s="102"/>
      <c r="B17" s="149"/>
      <c r="C17" s="104"/>
      <c r="D17" s="151"/>
      <c r="E17" s="153" t="s">
        <v>160</v>
      </c>
      <c r="F17" s="153"/>
      <c r="G17" s="154"/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3">
        <v>5000</v>
      </c>
      <c r="P17" s="105">
        <v>0</v>
      </c>
      <c r="Q17" s="105">
        <v>0</v>
      </c>
      <c r="R17" s="105">
        <v>0</v>
      </c>
      <c r="S17" s="105">
        <v>0</v>
      </c>
      <c r="T17" s="103">
        <v>28093000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  <c r="BB17" s="105">
        <v>0</v>
      </c>
      <c r="BC17" s="105">
        <v>0</v>
      </c>
      <c r="BD17" s="105">
        <v>0</v>
      </c>
      <c r="BE17" s="105">
        <v>0</v>
      </c>
      <c r="BF17" s="105">
        <v>0</v>
      </c>
      <c r="BG17" s="105">
        <v>0</v>
      </c>
      <c r="BH17" s="105">
        <v>0</v>
      </c>
      <c r="BI17" s="105">
        <v>0</v>
      </c>
      <c r="BJ17" s="105">
        <v>0</v>
      </c>
      <c r="BK17" s="105">
        <v>0</v>
      </c>
      <c r="BL17" s="105">
        <v>0</v>
      </c>
      <c r="BM17" s="105">
        <v>0</v>
      </c>
      <c r="BN17" s="105">
        <v>0</v>
      </c>
      <c r="BO17" s="105">
        <v>0</v>
      </c>
      <c r="BP17" s="105">
        <v>0</v>
      </c>
      <c r="BQ17" s="105">
        <v>0</v>
      </c>
      <c r="BR17" s="105">
        <v>0</v>
      </c>
      <c r="BS17" s="114">
        <f t="shared" si="0"/>
        <v>28098000</v>
      </c>
    </row>
    <row r="18" spans="1:71">
      <c r="A18" s="102"/>
      <c r="B18" s="149"/>
      <c r="C18" s="104"/>
      <c r="D18" s="151"/>
      <c r="E18" s="128" t="s">
        <v>161</v>
      </c>
      <c r="F18" s="128"/>
      <c r="G18" s="155"/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3">
        <v>2196000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3">
        <v>46186000</v>
      </c>
      <c r="W18" s="105">
        <v>0</v>
      </c>
      <c r="X18" s="103">
        <v>642000</v>
      </c>
      <c r="Y18" s="105">
        <v>0</v>
      </c>
      <c r="Z18" s="105">
        <v>0</v>
      </c>
      <c r="AA18" s="105">
        <v>0</v>
      </c>
      <c r="AB18" s="105">
        <v>0</v>
      </c>
      <c r="AC18" s="103">
        <v>41263000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3">
        <v>340000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C18" s="105">
        <v>0</v>
      </c>
      <c r="BD18" s="105">
        <v>0</v>
      </c>
      <c r="BE18" s="105">
        <v>0</v>
      </c>
      <c r="BF18" s="105">
        <v>0</v>
      </c>
      <c r="BG18" s="105">
        <v>0</v>
      </c>
      <c r="BH18" s="105">
        <v>0</v>
      </c>
      <c r="BI18" s="103">
        <v>234000</v>
      </c>
      <c r="BJ18" s="105">
        <v>0</v>
      </c>
      <c r="BK18" s="103">
        <v>173000</v>
      </c>
      <c r="BL18" s="105">
        <v>0</v>
      </c>
      <c r="BM18" s="105">
        <v>0</v>
      </c>
      <c r="BN18" s="105">
        <v>0</v>
      </c>
      <c r="BO18" s="105">
        <v>0</v>
      </c>
      <c r="BP18" s="105">
        <v>0</v>
      </c>
      <c r="BQ18" s="105">
        <v>0</v>
      </c>
      <c r="BR18" s="105">
        <v>0</v>
      </c>
      <c r="BS18" s="114">
        <f t="shared" si="0"/>
        <v>91034000</v>
      </c>
    </row>
    <row r="19" spans="1:71">
      <c r="A19" s="102"/>
      <c r="B19" s="149"/>
      <c r="C19" s="104"/>
      <c r="D19" s="151"/>
      <c r="E19" s="152"/>
      <c r="F19" s="153" t="s">
        <v>155</v>
      </c>
      <c r="G19" s="154"/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3">
        <v>2196000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3">
        <v>14249000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3">
        <v>340000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0</v>
      </c>
      <c r="BD19" s="105">
        <v>0</v>
      </c>
      <c r="BE19" s="105">
        <v>0</v>
      </c>
      <c r="BF19" s="105">
        <v>0</v>
      </c>
      <c r="BG19" s="105">
        <v>0</v>
      </c>
      <c r="BH19" s="105">
        <v>0</v>
      </c>
      <c r="BI19" s="105">
        <v>0</v>
      </c>
      <c r="BJ19" s="105">
        <v>0</v>
      </c>
      <c r="BK19" s="105">
        <v>0</v>
      </c>
      <c r="BL19" s="105">
        <v>0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0</v>
      </c>
      <c r="BS19" s="114">
        <f t="shared" si="0"/>
        <v>16785000</v>
      </c>
    </row>
    <row r="20" spans="1:71">
      <c r="A20" s="102"/>
      <c r="B20" s="149"/>
      <c r="C20" s="104"/>
      <c r="D20" s="151"/>
      <c r="E20" s="152"/>
      <c r="F20" s="153" t="s">
        <v>156</v>
      </c>
      <c r="G20" s="154"/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3">
        <v>44800000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0</v>
      </c>
      <c r="BD20" s="105">
        <v>0</v>
      </c>
      <c r="BE20" s="105">
        <v>0</v>
      </c>
      <c r="BF20" s="105">
        <v>0</v>
      </c>
      <c r="BG20" s="105">
        <v>0</v>
      </c>
      <c r="BH20" s="105">
        <v>0</v>
      </c>
      <c r="BI20" s="105">
        <v>0</v>
      </c>
      <c r="BJ20" s="105">
        <v>0</v>
      </c>
      <c r="BK20" s="105">
        <v>0</v>
      </c>
      <c r="BL20" s="105">
        <v>0</v>
      </c>
      <c r="BM20" s="105">
        <v>0</v>
      </c>
      <c r="BN20" s="105">
        <v>0</v>
      </c>
      <c r="BO20" s="105">
        <v>0</v>
      </c>
      <c r="BP20" s="105">
        <v>0</v>
      </c>
      <c r="BQ20" s="105">
        <v>0</v>
      </c>
      <c r="BR20" s="105">
        <v>0</v>
      </c>
      <c r="BS20" s="114">
        <f t="shared" si="0"/>
        <v>44800000</v>
      </c>
    </row>
    <row r="21" spans="1:71" ht="12.75" customHeight="1">
      <c r="A21" s="102"/>
      <c r="B21" s="149"/>
      <c r="C21" s="104"/>
      <c r="D21" s="151"/>
      <c r="E21" s="152"/>
      <c r="F21" s="153" t="s">
        <v>157</v>
      </c>
      <c r="G21" s="154"/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3">
        <v>1386000</v>
      </c>
      <c r="W21" s="105">
        <v>0</v>
      </c>
      <c r="X21" s="103">
        <v>642000</v>
      </c>
      <c r="Y21" s="105">
        <v>0</v>
      </c>
      <c r="Z21" s="105">
        <v>0</v>
      </c>
      <c r="AA21" s="105">
        <v>0</v>
      </c>
      <c r="AB21" s="105">
        <v>0</v>
      </c>
      <c r="AC21" s="103">
        <v>27013000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05">
        <v>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105">
        <v>0</v>
      </c>
      <c r="AR21" s="105">
        <v>0</v>
      </c>
      <c r="AS21" s="105">
        <v>0</v>
      </c>
      <c r="AT21" s="105">
        <v>0</v>
      </c>
      <c r="AU21" s="105">
        <v>0</v>
      </c>
      <c r="AV21" s="105">
        <v>0</v>
      </c>
      <c r="AW21" s="105">
        <v>0</v>
      </c>
      <c r="AX21" s="105">
        <v>0</v>
      </c>
      <c r="AY21" s="105">
        <v>0</v>
      </c>
      <c r="AZ21" s="105">
        <v>0</v>
      </c>
      <c r="BA21" s="105">
        <v>0</v>
      </c>
      <c r="BB21" s="105">
        <v>0</v>
      </c>
      <c r="BC21" s="105">
        <v>0</v>
      </c>
      <c r="BD21" s="105">
        <v>0</v>
      </c>
      <c r="BE21" s="105">
        <v>0</v>
      </c>
      <c r="BF21" s="105">
        <v>0</v>
      </c>
      <c r="BG21" s="105">
        <v>0</v>
      </c>
      <c r="BH21" s="105">
        <v>0</v>
      </c>
      <c r="BI21" s="103">
        <v>234000</v>
      </c>
      <c r="BJ21" s="105">
        <v>0</v>
      </c>
      <c r="BK21" s="105">
        <v>0</v>
      </c>
      <c r="BL21" s="105">
        <v>0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105">
        <v>0</v>
      </c>
      <c r="BS21" s="114">
        <f t="shared" si="0"/>
        <v>29275000</v>
      </c>
    </row>
    <row r="22" spans="1:71">
      <c r="A22" s="102"/>
      <c r="B22" s="149"/>
      <c r="C22" s="104"/>
      <c r="D22" s="151"/>
      <c r="E22" s="152"/>
      <c r="F22" s="153" t="s">
        <v>158</v>
      </c>
      <c r="G22" s="154"/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0</v>
      </c>
      <c r="BD22" s="105">
        <v>0</v>
      </c>
      <c r="BE22" s="105">
        <v>0</v>
      </c>
      <c r="BF22" s="105">
        <v>0</v>
      </c>
      <c r="BG22" s="105">
        <v>0</v>
      </c>
      <c r="BH22" s="105">
        <v>0</v>
      </c>
      <c r="BI22" s="105">
        <v>0</v>
      </c>
      <c r="BJ22" s="105">
        <v>0</v>
      </c>
      <c r="BK22" s="103">
        <v>173000</v>
      </c>
      <c r="BL22" s="105">
        <v>0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105">
        <v>0</v>
      </c>
      <c r="BS22" s="114">
        <f t="shared" si="0"/>
        <v>173000</v>
      </c>
    </row>
    <row r="23" spans="1:71">
      <c r="A23" s="102"/>
      <c r="B23" s="149"/>
      <c r="C23" s="104"/>
      <c r="D23" s="151"/>
      <c r="E23" s="153" t="s">
        <v>160</v>
      </c>
      <c r="F23" s="153"/>
      <c r="G23" s="154"/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105">
        <v>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  <c r="AX23" s="105">
        <v>0</v>
      </c>
      <c r="AY23" s="105">
        <v>0</v>
      </c>
      <c r="AZ23" s="105">
        <v>0</v>
      </c>
      <c r="BA23" s="105">
        <v>0</v>
      </c>
      <c r="BB23" s="105">
        <v>0</v>
      </c>
      <c r="BC23" s="105">
        <v>0</v>
      </c>
      <c r="BD23" s="105">
        <v>0</v>
      </c>
      <c r="BE23" s="105">
        <v>0</v>
      </c>
      <c r="BF23" s="105">
        <v>0</v>
      </c>
      <c r="BG23" s="105">
        <v>0</v>
      </c>
      <c r="BH23" s="105">
        <v>0</v>
      </c>
      <c r="BI23" s="105">
        <v>0</v>
      </c>
      <c r="BJ23" s="105">
        <v>0</v>
      </c>
      <c r="BK23" s="105">
        <v>0</v>
      </c>
      <c r="BL23" s="105">
        <v>0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105">
        <v>0</v>
      </c>
      <c r="BS23" s="114">
        <f t="shared" si="0"/>
        <v>0</v>
      </c>
    </row>
    <row r="24" spans="1:71">
      <c r="A24" s="102"/>
      <c r="B24" s="149"/>
      <c r="C24" s="104"/>
      <c r="D24" s="151"/>
      <c r="E24" s="128" t="s">
        <v>162</v>
      </c>
      <c r="F24" s="128"/>
      <c r="G24" s="155"/>
      <c r="H24" s="103">
        <v>44333000</v>
      </c>
      <c r="I24" s="103">
        <v>312406000</v>
      </c>
      <c r="J24" s="103">
        <v>99216000</v>
      </c>
      <c r="K24" s="103">
        <v>2227256000</v>
      </c>
      <c r="L24" s="103">
        <v>309587000</v>
      </c>
      <c r="M24" s="103">
        <v>62679000</v>
      </c>
      <c r="N24" s="103">
        <v>311610000</v>
      </c>
      <c r="O24" s="103">
        <v>36659000</v>
      </c>
      <c r="P24" s="103">
        <v>48428000</v>
      </c>
      <c r="Q24" s="103">
        <v>1277691000</v>
      </c>
      <c r="R24" s="103">
        <v>761707000</v>
      </c>
      <c r="S24" s="103">
        <v>4849000</v>
      </c>
      <c r="T24" s="103">
        <v>3939068000</v>
      </c>
      <c r="U24" s="103">
        <v>55000</v>
      </c>
      <c r="V24" s="103">
        <v>656380000</v>
      </c>
      <c r="W24" s="103">
        <v>622956000</v>
      </c>
      <c r="X24" s="103">
        <v>644035000</v>
      </c>
      <c r="Y24" s="103">
        <v>444415000</v>
      </c>
      <c r="Z24" s="103">
        <v>153151000</v>
      </c>
      <c r="AA24" s="103">
        <v>177850000</v>
      </c>
      <c r="AB24" s="103">
        <v>345687000</v>
      </c>
      <c r="AC24" s="103">
        <v>2441066000</v>
      </c>
      <c r="AD24" s="103">
        <v>357889000</v>
      </c>
      <c r="AE24" s="103">
        <v>3007000</v>
      </c>
      <c r="AF24" s="103">
        <v>119000</v>
      </c>
      <c r="AG24" s="103">
        <v>127446000</v>
      </c>
      <c r="AH24" s="103">
        <v>14122000</v>
      </c>
      <c r="AI24" s="103">
        <v>4644000</v>
      </c>
      <c r="AJ24" s="103">
        <v>15897000</v>
      </c>
      <c r="AK24" s="103">
        <v>44000</v>
      </c>
      <c r="AL24" s="103">
        <v>11458000</v>
      </c>
      <c r="AM24" s="103">
        <v>35479000</v>
      </c>
      <c r="AN24" s="103">
        <v>17013000</v>
      </c>
      <c r="AO24" s="103">
        <v>137194000</v>
      </c>
      <c r="AP24" s="103">
        <v>1148000</v>
      </c>
      <c r="AQ24" s="103">
        <v>90590000</v>
      </c>
      <c r="AR24" s="103">
        <v>14102000</v>
      </c>
      <c r="AS24" s="103">
        <v>5000</v>
      </c>
      <c r="AT24" s="103">
        <v>1673000</v>
      </c>
      <c r="AU24" s="103">
        <v>28000</v>
      </c>
      <c r="AV24" s="103">
        <v>7773000</v>
      </c>
      <c r="AW24" s="103">
        <v>93516000</v>
      </c>
      <c r="AX24" s="103">
        <v>72008000</v>
      </c>
      <c r="AY24" s="103">
        <v>1940000</v>
      </c>
      <c r="AZ24" s="103">
        <v>52230000</v>
      </c>
      <c r="BA24" s="103">
        <v>352907000</v>
      </c>
      <c r="BB24" s="103">
        <v>20024000</v>
      </c>
      <c r="BC24" s="103">
        <v>144154000</v>
      </c>
      <c r="BD24" s="103">
        <v>5257000</v>
      </c>
      <c r="BE24" s="103">
        <v>3000</v>
      </c>
      <c r="BF24" s="103">
        <v>238000</v>
      </c>
      <c r="BG24" s="103">
        <v>166374000</v>
      </c>
      <c r="BH24" s="103">
        <v>9062000</v>
      </c>
      <c r="BI24" s="103">
        <v>73942000</v>
      </c>
      <c r="BJ24" s="103">
        <v>1000</v>
      </c>
      <c r="BK24" s="103">
        <v>17158000</v>
      </c>
      <c r="BL24" s="103">
        <v>22097000</v>
      </c>
      <c r="BM24" s="103">
        <v>1620000</v>
      </c>
      <c r="BN24" s="103">
        <v>622803000</v>
      </c>
      <c r="BO24" s="103">
        <v>3000</v>
      </c>
      <c r="BP24" s="103">
        <v>2127670000</v>
      </c>
      <c r="BQ24" s="103">
        <v>2994124000</v>
      </c>
      <c r="BR24" s="103">
        <v>888595000</v>
      </c>
      <c r="BS24" s="114">
        <f t="shared" si="0"/>
        <v>23426441000</v>
      </c>
    </row>
    <row r="25" spans="1:71">
      <c r="A25" s="102"/>
      <c r="B25" s="149"/>
      <c r="C25" s="104"/>
      <c r="D25" s="151"/>
      <c r="E25" s="152"/>
      <c r="F25" s="153" t="s">
        <v>157</v>
      </c>
      <c r="G25" s="154"/>
      <c r="H25" s="105">
        <v>0</v>
      </c>
      <c r="I25" s="103">
        <v>261566000</v>
      </c>
      <c r="J25" s="103">
        <v>92080000</v>
      </c>
      <c r="K25" s="103">
        <v>2120715000</v>
      </c>
      <c r="L25" s="103">
        <v>281398000</v>
      </c>
      <c r="M25" s="103">
        <v>48768000</v>
      </c>
      <c r="N25" s="103">
        <v>290516000</v>
      </c>
      <c r="O25" s="103">
        <v>34216000</v>
      </c>
      <c r="P25" s="103">
        <v>47004000</v>
      </c>
      <c r="Q25" s="103">
        <v>1211550000</v>
      </c>
      <c r="R25" s="103">
        <v>747949000</v>
      </c>
      <c r="S25" s="103">
        <v>4695000</v>
      </c>
      <c r="T25" s="103">
        <v>3558359000</v>
      </c>
      <c r="U25" s="105">
        <v>0</v>
      </c>
      <c r="V25" s="103">
        <v>599873000</v>
      </c>
      <c r="W25" s="103">
        <v>566922000</v>
      </c>
      <c r="X25" s="103">
        <v>618280000</v>
      </c>
      <c r="Y25" s="103">
        <v>409570000</v>
      </c>
      <c r="Z25" s="103">
        <v>146668000</v>
      </c>
      <c r="AA25" s="103">
        <v>160457000</v>
      </c>
      <c r="AB25" s="103">
        <v>321375000</v>
      </c>
      <c r="AC25" s="103">
        <v>2023160000</v>
      </c>
      <c r="AD25" s="103">
        <v>326144000</v>
      </c>
      <c r="AE25" s="103">
        <v>2148000</v>
      </c>
      <c r="AF25" s="105">
        <v>0</v>
      </c>
      <c r="AG25" s="103">
        <v>125221000</v>
      </c>
      <c r="AH25" s="103">
        <v>13268000</v>
      </c>
      <c r="AI25" s="103">
        <v>4400000</v>
      </c>
      <c r="AJ25" s="103">
        <v>15099000</v>
      </c>
      <c r="AK25" s="105">
        <v>0</v>
      </c>
      <c r="AL25" s="103">
        <v>9936000</v>
      </c>
      <c r="AM25" s="103">
        <v>30633000</v>
      </c>
      <c r="AN25" s="103">
        <v>16872000</v>
      </c>
      <c r="AO25" s="103">
        <v>134504000</v>
      </c>
      <c r="AP25" s="103">
        <v>495000</v>
      </c>
      <c r="AQ25" s="103">
        <v>88105000</v>
      </c>
      <c r="AR25" s="103">
        <v>13764000</v>
      </c>
      <c r="AS25" s="105">
        <v>0</v>
      </c>
      <c r="AT25" s="103">
        <v>1585000</v>
      </c>
      <c r="AU25" s="105">
        <v>0</v>
      </c>
      <c r="AV25" s="103">
        <v>7397000</v>
      </c>
      <c r="AW25" s="103">
        <v>89718000</v>
      </c>
      <c r="AX25" s="103">
        <v>68823000</v>
      </c>
      <c r="AY25" s="103">
        <v>1937000</v>
      </c>
      <c r="AZ25" s="103">
        <v>51049000</v>
      </c>
      <c r="BA25" s="103">
        <v>333095000</v>
      </c>
      <c r="BB25" s="103">
        <v>19556000</v>
      </c>
      <c r="BC25" s="103">
        <v>142443000</v>
      </c>
      <c r="BD25" s="103">
        <v>4030000</v>
      </c>
      <c r="BE25" s="105">
        <v>0</v>
      </c>
      <c r="BF25" s="103">
        <v>238000</v>
      </c>
      <c r="BG25" s="103">
        <v>151490000</v>
      </c>
      <c r="BH25" s="103">
        <v>8905000</v>
      </c>
      <c r="BI25" s="103">
        <v>70744000</v>
      </c>
      <c r="BJ25" s="105">
        <v>0</v>
      </c>
      <c r="BK25" s="103">
        <v>16182000</v>
      </c>
      <c r="BL25" s="103">
        <v>19858000</v>
      </c>
      <c r="BM25" s="103">
        <v>1505000</v>
      </c>
      <c r="BN25" s="103">
        <v>622788000</v>
      </c>
      <c r="BO25" s="105">
        <v>0</v>
      </c>
      <c r="BP25" s="103">
        <v>2059726000</v>
      </c>
      <c r="BQ25" s="103">
        <v>2921938000</v>
      </c>
      <c r="BR25" s="103">
        <v>793449000</v>
      </c>
      <c r="BS25" s="114">
        <f t="shared" si="0"/>
        <v>21712166000</v>
      </c>
    </row>
    <row r="26" spans="1:71">
      <c r="A26" s="102"/>
      <c r="B26" s="149"/>
      <c r="C26" s="104"/>
      <c r="D26" s="151"/>
      <c r="E26" s="152"/>
      <c r="F26" s="153" t="s">
        <v>158</v>
      </c>
      <c r="G26" s="154"/>
      <c r="H26" s="103">
        <v>44333000</v>
      </c>
      <c r="I26" s="103">
        <v>50841000</v>
      </c>
      <c r="J26" s="103">
        <v>7136000</v>
      </c>
      <c r="K26" s="103">
        <v>106541000</v>
      </c>
      <c r="L26" s="103">
        <v>28189000</v>
      </c>
      <c r="M26" s="103">
        <v>13911000</v>
      </c>
      <c r="N26" s="103">
        <v>21094000</v>
      </c>
      <c r="O26" s="103">
        <v>2443000</v>
      </c>
      <c r="P26" s="103">
        <v>1424000</v>
      </c>
      <c r="Q26" s="103">
        <v>66141000</v>
      </c>
      <c r="R26" s="103">
        <v>13758000</v>
      </c>
      <c r="S26" s="103">
        <v>154000</v>
      </c>
      <c r="T26" s="103">
        <v>380709000</v>
      </c>
      <c r="U26" s="103">
        <v>55000</v>
      </c>
      <c r="V26" s="103">
        <v>56507000</v>
      </c>
      <c r="W26" s="103">
        <v>56034000</v>
      </c>
      <c r="X26" s="103">
        <v>25755000</v>
      </c>
      <c r="Y26" s="103">
        <v>34846000</v>
      </c>
      <c r="Z26" s="103">
        <v>6483000</v>
      </c>
      <c r="AA26" s="103">
        <v>17394000</v>
      </c>
      <c r="AB26" s="103">
        <v>24312000</v>
      </c>
      <c r="AC26" s="103">
        <v>417907000</v>
      </c>
      <c r="AD26" s="103">
        <v>31745000</v>
      </c>
      <c r="AE26" s="103">
        <v>859000</v>
      </c>
      <c r="AF26" s="103">
        <v>119000</v>
      </c>
      <c r="AG26" s="103">
        <v>2225000</v>
      </c>
      <c r="AH26" s="103">
        <v>854000</v>
      </c>
      <c r="AI26" s="103">
        <v>244000</v>
      </c>
      <c r="AJ26" s="103">
        <v>797000</v>
      </c>
      <c r="AK26" s="103">
        <v>44000</v>
      </c>
      <c r="AL26" s="103">
        <v>1522000</v>
      </c>
      <c r="AM26" s="103">
        <v>4846000</v>
      </c>
      <c r="AN26" s="103">
        <v>142000</v>
      </c>
      <c r="AO26" s="103">
        <v>2690000</v>
      </c>
      <c r="AP26" s="103">
        <v>653000</v>
      </c>
      <c r="AQ26" s="103">
        <v>2485000</v>
      </c>
      <c r="AR26" s="103">
        <v>338000</v>
      </c>
      <c r="AS26" s="103">
        <v>5000</v>
      </c>
      <c r="AT26" s="103">
        <v>88000</v>
      </c>
      <c r="AU26" s="103">
        <v>28000</v>
      </c>
      <c r="AV26" s="103">
        <v>376000</v>
      </c>
      <c r="AW26" s="103">
        <v>3798000</v>
      </c>
      <c r="AX26" s="103">
        <v>3185000</v>
      </c>
      <c r="AY26" s="103">
        <v>4000</v>
      </c>
      <c r="AZ26" s="103">
        <v>1181000</v>
      </c>
      <c r="BA26" s="103">
        <v>19812000</v>
      </c>
      <c r="BB26" s="103">
        <v>468000</v>
      </c>
      <c r="BC26" s="103">
        <v>1711000</v>
      </c>
      <c r="BD26" s="103">
        <v>1227000</v>
      </c>
      <c r="BE26" s="103">
        <v>3000</v>
      </c>
      <c r="BF26" s="103">
        <v>1000</v>
      </c>
      <c r="BG26" s="103">
        <v>14884000</v>
      </c>
      <c r="BH26" s="103">
        <v>157000</v>
      </c>
      <c r="BI26" s="103">
        <v>3198000</v>
      </c>
      <c r="BJ26" s="103">
        <v>1000</v>
      </c>
      <c r="BK26" s="103">
        <v>976000</v>
      </c>
      <c r="BL26" s="103">
        <v>2239000</v>
      </c>
      <c r="BM26" s="103">
        <v>115000</v>
      </c>
      <c r="BN26" s="103">
        <v>14000</v>
      </c>
      <c r="BO26" s="103">
        <v>3000</v>
      </c>
      <c r="BP26" s="103">
        <v>67944000</v>
      </c>
      <c r="BQ26" s="103">
        <v>72186000</v>
      </c>
      <c r="BR26" s="103">
        <v>95146000</v>
      </c>
      <c r="BS26" s="114">
        <f t="shared" si="0"/>
        <v>1714280000</v>
      </c>
    </row>
    <row r="27" spans="1:71">
      <c r="A27" s="102"/>
      <c r="B27" s="149"/>
      <c r="C27" s="104"/>
      <c r="D27" s="151"/>
      <c r="E27" s="153" t="s">
        <v>160</v>
      </c>
      <c r="F27" s="153"/>
      <c r="G27" s="154"/>
      <c r="H27" s="105">
        <v>0</v>
      </c>
      <c r="I27" s="105">
        <v>0</v>
      </c>
      <c r="J27" s="103">
        <v>87029000</v>
      </c>
      <c r="K27" s="103">
        <v>312611000</v>
      </c>
      <c r="L27" s="105">
        <v>0</v>
      </c>
      <c r="M27" s="105">
        <v>0</v>
      </c>
      <c r="N27" s="103">
        <v>188677000</v>
      </c>
      <c r="O27" s="105">
        <v>0</v>
      </c>
      <c r="P27" s="105">
        <v>0</v>
      </c>
      <c r="Q27" s="105">
        <v>0</v>
      </c>
      <c r="R27" s="103">
        <v>176795000</v>
      </c>
      <c r="S27" s="103">
        <v>1500000</v>
      </c>
      <c r="T27" s="103">
        <v>508381000</v>
      </c>
      <c r="U27" s="105">
        <v>0</v>
      </c>
      <c r="V27" s="103">
        <v>28441000</v>
      </c>
      <c r="W27" s="103">
        <v>533091000</v>
      </c>
      <c r="X27" s="105">
        <v>0</v>
      </c>
      <c r="Y27" s="103">
        <v>20748000</v>
      </c>
      <c r="Z27" s="105">
        <v>0</v>
      </c>
      <c r="AA27" s="105">
        <v>0</v>
      </c>
      <c r="AB27" s="103">
        <v>203072000</v>
      </c>
      <c r="AC27" s="105">
        <v>0</v>
      </c>
      <c r="AD27" s="103">
        <v>170142000</v>
      </c>
      <c r="AE27" s="105">
        <v>0</v>
      </c>
      <c r="AF27" s="105">
        <v>0</v>
      </c>
      <c r="AG27" s="105">
        <v>0</v>
      </c>
      <c r="AH27" s="103">
        <v>10080000</v>
      </c>
      <c r="AI27" s="105">
        <v>0</v>
      </c>
      <c r="AJ27" s="105">
        <v>0</v>
      </c>
      <c r="AK27" s="105">
        <v>0</v>
      </c>
      <c r="AL27" s="105">
        <v>0</v>
      </c>
      <c r="AM27" s="103">
        <v>20789000</v>
      </c>
      <c r="AN27" s="103">
        <v>4246000</v>
      </c>
      <c r="AO27" s="105">
        <v>0</v>
      </c>
      <c r="AP27" s="105">
        <v>0</v>
      </c>
      <c r="AQ27" s="105">
        <v>0</v>
      </c>
      <c r="AR27" s="103">
        <v>3620000</v>
      </c>
      <c r="AS27" s="105">
        <v>0</v>
      </c>
      <c r="AT27" s="105">
        <v>0</v>
      </c>
      <c r="AU27" s="105">
        <v>0</v>
      </c>
      <c r="AV27" s="103">
        <v>4752000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0</v>
      </c>
      <c r="BD27" s="105">
        <v>0</v>
      </c>
      <c r="BE27" s="105">
        <v>0</v>
      </c>
      <c r="BF27" s="105">
        <v>0</v>
      </c>
      <c r="BG27" s="103">
        <v>32567000</v>
      </c>
      <c r="BH27" s="103">
        <v>1074000</v>
      </c>
      <c r="BI27" s="105">
        <v>0</v>
      </c>
      <c r="BJ27" s="105">
        <v>0</v>
      </c>
      <c r="BK27" s="105">
        <v>0</v>
      </c>
      <c r="BL27" s="105">
        <v>0</v>
      </c>
      <c r="BM27" s="105">
        <v>0</v>
      </c>
      <c r="BN27" s="103">
        <v>335000000</v>
      </c>
      <c r="BO27" s="105">
        <v>0</v>
      </c>
      <c r="BP27" s="103">
        <v>332262000</v>
      </c>
      <c r="BQ27" s="105">
        <v>0</v>
      </c>
      <c r="BR27" s="105">
        <v>0</v>
      </c>
      <c r="BS27" s="114">
        <f t="shared" si="0"/>
        <v>2974877000</v>
      </c>
    </row>
    <row r="28" spans="1:71" ht="12.75" customHeight="1">
      <c r="A28" s="102"/>
      <c r="B28" s="149"/>
      <c r="C28" s="104"/>
      <c r="D28" s="151"/>
      <c r="E28" s="128" t="s">
        <v>163</v>
      </c>
      <c r="F28" s="128"/>
      <c r="G28" s="155"/>
      <c r="H28" s="103">
        <v>1095465000</v>
      </c>
      <c r="I28" s="103">
        <v>946820000</v>
      </c>
      <c r="J28" s="103">
        <v>245935000</v>
      </c>
      <c r="K28" s="103">
        <v>7112915000</v>
      </c>
      <c r="L28" s="103">
        <v>902155000</v>
      </c>
      <c r="M28" s="103">
        <v>635259000</v>
      </c>
      <c r="N28" s="103">
        <v>980927000</v>
      </c>
      <c r="O28" s="103">
        <v>197759000</v>
      </c>
      <c r="P28" s="103">
        <v>134167000</v>
      </c>
      <c r="Q28" s="103">
        <v>3570402000</v>
      </c>
      <c r="R28" s="103">
        <v>1467077000</v>
      </c>
      <c r="S28" s="103">
        <v>135561000</v>
      </c>
      <c r="T28" s="103">
        <v>14353696000</v>
      </c>
      <c r="U28" s="103">
        <v>202670000</v>
      </c>
      <c r="V28" s="103">
        <v>31104327000</v>
      </c>
      <c r="W28" s="103">
        <v>3120724000</v>
      </c>
      <c r="X28" s="103">
        <v>1119915000</v>
      </c>
      <c r="Y28" s="103">
        <v>1604946000</v>
      </c>
      <c r="Z28" s="103">
        <v>575068000</v>
      </c>
      <c r="AA28" s="103">
        <v>1524659000</v>
      </c>
      <c r="AB28" s="103">
        <v>924929000</v>
      </c>
      <c r="AC28" s="103">
        <v>3830746000</v>
      </c>
      <c r="AD28" s="103">
        <v>1130666000</v>
      </c>
      <c r="AE28" s="103">
        <v>87365000</v>
      </c>
      <c r="AF28" s="103">
        <v>30501000</v>
      </c>
      <c r="AG28" s="103">
        <v>123586000</v>
      </c>
      <c r="AH28" s="103">
        <v>54603000</v>
      </c>
      <c r="AI28" s="103">
        <v>91105000</v>
      </c>
      <c r="AJ28" s="103">
        <v>66619000</v>
      </c>
      <c r="AK28" s="103">
        <v>125700000</v>
      </c>
      <c r="AL28" s="103">
        <v>289767000</v>
      </c>
      <c r="AM28" s="103">
        <v>236171000</v>
      </c>
      <c r="AN28" s="103">
        <v>163741000</v>
      </c>
      <c r="AO28" s="103">
        <v>73436000</v>
      </c>
      <c r="AP28" s="103">
        <v>47500000</v>
      </c>
      <c r="AQ28" s="103">
        <v>145746000</v>
      </c>
      <c r="AR28" s="103">
        <v>448994000</v>
      </c>
      <c r="AS28" s="103">
        <v>91377000</v>
      </c>
      <c r="AT28" s="103">
        <v>86331000</v>
      </c>
      <c r="AU28" s="103">
        <v>42447000</v>
      </c>
      <c r="AV28" s="103">
        <v>43823000</v>
      </c>
      <c r="AW28" s="103">
        <v>159153000</v>
      </c>
      <c r="AX28" s="103">
        <v>138182000</v>
      </c>
      <c r="AY28" s="103">
        <v>109169000</v>
      </c>
      <c r="AZ28" s="103">
        <v>54097000</v>
      </c>
      <c r="BA28" s="103">
        <v>251566000</v>
      </c>
      <c r="BB28" s="103">
        <v>47394000</v>
      </c>
      <c r="BC28" s="103">
        <v>118082000</v>
      </c>
      <c r="BD28" s="103">
        <v>61551000</v>
      </c>
      <c r="BE28" s="103">
        <v>53573000</v>
      </c>
      <c r="BF28" s="103">
        <v>23540000</v>
      </c>
      <c r="BG28" s="103">
        <v>1068252000</v>
      </c>
      <c r="BH28" s="103">
        <v>42858000</v>
      </c>
      <c r="BI28" s="103">
        <v>132070000</v>
      </c>
      <c r="BJ28" s="103">
        <v>20372000</v>
      </c>
      <c r="BK28" s="103">
        <v>25224000</v>
      </c>
      <c r="BL28" s="103">
        <v>139949000</v>
      </c>
      <c r="BM28" s="103">
        <v>72438000</v>
      </c>
      <c r="BN28" s="103">
        <v>606502000</v>
      </c>
      <c r="BO28" s="103">
        <v>28719000</v>
      </c>
      <c r="BP28" s="103">
        <v>4417383000</v>
      </c>
      <c r="BQ28" s="103">
        <v>3398006000</v>
      </c>
      <c r="BR28" s="103">
        <v>3884121000</v>
      </c>
      <c r="BS28" s="114">
        <f t="shared" si="0"/>
        <v>94017801000</v>
      </c>
    </row>
    <row r="29" spans="1:71">
      <c r="A29" s="102"/>
      <c r="B29" s="149"/>
      <c r="C29" s="104"/>
      <c r="D29" s="151"/>
      <c r="E29" s="152"/>
      <c r="F29" s="153" t="s">
        <v>155</v>
      </c>
      <c r="G29" s="154"/>
      <c r="H29" s="103">
        <v>540308000</v>
      </c>
      <c r="I29" s="103">
        <v>94650000</v>
      </c>
      <c r="J29" s="103">
        <v>71246000</v>
      </c>
      <c r="K29" s="103">
        <v>950977000</v>
      </c>
      <c r="L29" s="103">
        <v>174135000</v>
      </c>
      <c r="M29" s="103">
        <v>167310000</v>
      </c>
      <c r="N29" s="103">
        <v>150648000</v>
      </c>
      <c r="O29" s="103">
        <v>84834000</v>
      </c>
      <c r="P29" s="103">
        <v>53505000</v>
      </c>
      <c r="Q29" s="103">
        <v>826160000</v>
      </c>
      <c r="R29" s="103">
        <v>28503000</v>
      </c>
      <c r="S29" s="103">
        <v>49220000</v>
      </c>
      <c r="T29" s="103">
        <v>276696000</v>
      </c>
      <c r="U29" s="103">
        <v>43202000</v>
      </c>
      <c r="V29" s="103">
        <v>1136553000</v>
      </c>
      <c r="W29" s="103">
        <v>1121763000</v>
      </c>
      <c r="X29" s="103">
        <v>220934000</v>
      </c>
      <c r="Y29" s="103">
        <v>324678000</v>
      </c>
      <c r="Z29" s="103">
        <v>168999000</v>
      </c>
      <c r="AA29" s="103">
        <v>413230000</v>
      </c>
      <c r="AB29" s="103">
        <v>37203000</v>
      </c>
      <c r="AC29" s="103">
        <v>986899000</v>
      </c>
      <c r="AD29" s="103">
        <v>155449000</v>
      </c>
      <c r="AE29" s="103">
        <v>44061000</v>
      </c>
      <c r="AF29" s="103">
        <v>5365000</v>
      </c>
      <c r="AG29" s="103">
        <v>30974000</v>
      </c>
      <c r="AH29" s="103">
        <v>26814000</v>
      </c>
      <c r="AI29" s="103">
        <v>1911000</v>
      </c>
      <c r="AJ29" s="103">
        <v>38015000</v>
      </c>
      <c r="AK29" s="103">
        <v>5789000</v>
      </c>
      <c r="AL29" s="103">
        <v>91568000</v>
      </c>
      <c r="AM29" s="103">
        <v>37452000</v>
      </c>
      <c r="AN29" s="103">
        <v>43591000</v>
      </c>
      <c r="AO29" s="103">
        <v>37019000</v>
      </c>
      <c r="AP29" s="103">
        <v>25914000</v>
      </c>
      <c r="AQ29" s="103">
        <v>8385000</v>
      </c>
      <c r="AR29" s="103">
        <v>56116000</v>
      </c>
      <c r="AS29" s="103">
        <v>1292000</v>
      </c>
      <c r="AT29" s="103">
        <v>22957000</v>
      </c>
      <c r="AU29" s="103">
        <v>8141000</v>
      </c>
      <c r="AV29" s="103">
        <v>26944000</v>
      </c>
      <c r="AW29" s="103">
        <v>69730000</v>
      </c>
      <c r="AX29" s="103">
        <v>31552000</v>
      </c>
      <c r="AY29" s="103">
        <v>3951000</v>
      </c>
      <c r="AZ29" s="103">
        <v>15899000</v>
      </c>
      <c r="BA29" s="103">
        <v>102240000</v>
      </c>
      <c r="BB29" s="103">
        <v>21340000</v>
      </c>
      <c r="BC29" s="103">
        <v>50643000</v>
      </c>
      <c r="BD29" s="103">
        <v>26022000</v>
      </c>
      <c r="BE29" s="103">
        <v>28238000</v>
      </c>
      <c r="BF29" s="103">
        <v>2055000</v>
      </c>
      <c r="BG29" s="103">
        <v>371897000</v>
      </c>
      <c r="BH29" s="103">
        <v>23602000</v>
      </c>
      <c r="BI29" s="103">
        <v>33397000</v>
      </c>
      <c r="BJ29" s="103">
        <v>16895000</v>
      </c>
      <c r="BK29" s="103">
        <v>15251000</v>
      </c>
      <c r="BL29" s="103">
        <v>40380000</v>
      </c>
      <c r="BM29" s="103">
        <v>14723000</v>
      </c>
      <c r="BN29" s="103">
        <v>176163000</v>
      </c>
      <c r="BO29" s="103">
        <v>3758000</v>
      </c>
      <c r="BP29" s="103">
        <v>659298000</v>
      </c>
      <c r="BQ29" s="103">
        <v>370784000</v>
      </c>
      <c r="BR29" s="103">
        <v>85209000</v>
      </c>
      <c r="BS29" s="114">
        <f t="shared" si="0"/>
        <v>10752437000</v>
      </c>
    </row>
    <row r="30" spans="1:71">
      <c r="A30" s="102"/>
      <c r="B30" s="149"/>
      <c r="C30" s="104"/>
      <c r="D30" s="151"/>
      <c r="E30" s="152"/>
      <c r="F30" s="153" t="s">
        <v>156</v>
      </c>
      <c r="G30" s="154"/>
      <c r="H30" s="103">
        <v>555158000</v>
      </c>
      <c r="I30" s="103">
        <v>852170000</v>
      </c>
      <c r="J30" s="103">
        <v>174689000</v>
      </c>
      <c r="K30" s="103">
        <v>6151762000</v>
      </c>
      <c r="L30" s="103">
        <v>728020000</v>
      </c>
      <c r="M30" s="103">
        <v>467950000</v>
      </c>
      <c r="N30" s="103">
        <v>830278000</v>
      </c>
      <c r="O30" s="103">
        <v>112925000</v>
      </c>
      <c r="P30" s="103">
        <v>80662000</v>
      </c>
      <c r="Q30" s="103">
        <v>2744242000</v>
      </c>
      <c r="R30" s="103">
        <v>1424592000</v>
      </c>
      <c r="S30" s="103">
        <v>86342000</v>
      </c>
      <c r="T30" s="103">
        <v>14077000000</v>
      </c>
      <c r="U30" s="103">
        <v>159468000</v>
      </c>
      <c r="V30" s="103">
        <v>29910204000</v>
      </c>
      <c r="W30" s="103">
        <v>1998960000</v>
      </c>
      <c r="X30" s="103">
        <v>898982000</v>
      </c>
      <c r="Y30" s="103">
        <v>1280268000</v>
      </c>
      <c r="Z30" s="103">
        <v>406069000</v>
      </c>
      <c r="AA30" s="103">
        <v>1111430000</v>
      </c>
      <c r="AB30" s="103">
        <v>887726000</v>
      </c>
      <c r="AC30" s="103">
        <v>2843846000</v>
      </c>
      <c r="AD30" s="103">
        <v>975217000</v>
      </c>
      <c r="AE30" s="103">
        <v>43303000</v>
      </c>
      <c r="AF30" s="103">
        <v>25136000</v>
      </c>
      <c r="AG30" s="103">
        <v>92612000</v>
      </c>
      <c r="AH30" s="103">
        <v>27789000</v>
      </c>
      <c r="AI30" s="103">
        <v>89193000</v>
      </c>
      <c r="AJ30" s="103">
        <v>28603000</v>
      </c>
      <c r="AK30" s="103">
        <v>119912000</v>
      </c>
      <c r="AL30" s="103">
        <v>198199000</v>
      </c>
      <c r="AM30" s="103">
        <v>198719000</v>
      </c>
      <c r="AN30" s="103">
        <v>120150000</v>
      </c>
      <c r="AO30" s="103">
        <v>36417000</v>
      </c>
      <c r="AP30" s="103">
        <v>21586000</v>
      </c>
      <c r="AQ30" s="103">
        <v>137361000</v>
      </c>
      <c r="AR30" s="103">
        <v>392877000</v>
      </c>
      <c r="AS30" s="103">
        <v>90086000</v>
      </c>
      <c r="AT30" s="103">
        <v>63374000</v>
      </c>
      <c r="AU30" s="103">
        <v>34306000</v>
      </c>
      <c r="AV30" s="103">
        <v>16878000</v>
      </c>
      <c r="AW30" s="103">
        <v>89423000</v>
      </c>
      <c r="AX30" s="103">
        <v>106630000</v>
      </c>
      <c r="AY30" s="103">
        <v>105218000</v>
      </c>
      <c r="AZ30" s="103">
        <v>38198000</v>
      </c>
      <c r="BA30" s="103">
        <v>149326000</v>
      </c>
      <c r="BB30" s="103">
        <v>26054000</v>
      </c>
      <c r="BC30" s="103">
        <v>67439000</v>
      </c>
      <c r="BD30" s="103">
        <v>35529000</v>
      </c>
      <c r="BE30" s="103">
        <v>25335000</v>
      </c>
      <c r="BF30" s="103">
        <v>21485000</v>
      </c>
      <c r="BG30" s="103">
        <v>696355000</v>
      </c>
      <c r="BH30" s="103">
        <v>19257000</v>
      </c>
      <c r="BI30" s="103">
        <v>98673000</v>
      </c>
      <c r="BJ30" s="103">
        <v>3477000</v>
      </c>
      <c r="BK30" s="103">
        <v>9973000</v>
      </c>
      <c r="BL30" s="103">
        <v>99569000</v>
      </c>
      <c r="BM30" s="103">
        <v>57715000</v>
      </c>
      <c r="BN30" s="103">
        <v>430339000</v>
      </c>
      <c r="BO30" s="103">
        <v>24961000</v>
      </c>
      <c r="BP30" s="103">
        <v>3758085000</v>
      </c>
      <c r="BQ30" s="103">
        <v>2787106000</v>
      </c>
      <c r="BR30" s="103">
        <v>3798912000</v>
      </c>
      <c r="BS30" s="114">
        <f t="shared" si="0"/>
        <v>82943520000</v>
      </c>
    </row>
    <row r="31" spans="1:71">
      <c r="A31" s="102"/>
      <c r="B31" s="149"/>
      <c r="C31" s="104"/>
      <c r="D31" s="151"/>
      <c r="E31" s="152"/>
      <c r="F31" s="153" t="s">
        <v>157</v>
      </c>
      <c r="G31" s="154"/>
      <c r="H31" s="105">
        <v>0</v>
      </c>
      <c r="I31" s="105">
        <v>0</v>
      </c>
      <c r="J31" s="105">
        <v>0</v>
      </c>
      <c r="K31" s="103">
        <v>10176000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3">
        <v>13982000</v>
      </c>
      <c r="S31" s="105">
        <v>0</v>
      </c>
      <c r="T31" s="105">
        <v>0</v>
      </c>
      <c r="U31" s="105">
        <v>0</v>
      </c>
      <c r="V31" s="103">
        <v>57571000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5">
        <v>0</v>
      </c>
      <c r="AN31" s="105">
        <v>0</v>
      </c>
      <c r="AO31" s="105">
        <v>0</v>
      </c>
      <c r="AP31" s="105">
        <v>0</v>
      </c>
      <c r="AQ31" s="105">
        <v>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  <c r="AX31" s="105">
        <v>0</v>
      </c>
      <c r="AY31" s="105">
        <v>0</v>
      </c>
      <c r="AZ31" s="105">
        <v>0</v>
      </c>
      <c r="BA31" s="105">
        <v>0</v>
      </c>
      <c r="BB31" s="105">
        <v>0</v>
      </c>
      <c r="BC31" s="105">
        <v>0</v>
      </c>
      <c r="BD31" s="105">
        <v>0</v>
      </c>
      <c r="BE31" s="105">
        <v>0</v>
      </c>
      <c r="BF31" s="105">
        <v>0</v>
      </c>
      <c r="BG31" s="105">
        <v>0</v>
      </c>
      <c r="BH31" s="105">
        <v>0</v>
      </c>
      <c r="BI31" s="105">
        <v>0</v>
      </c>
      <c r="BJ31" s="105">
        <v>0</v>
      </c>
      <c r="BK31" s="105">
        <v>0</v>
      </c>
      <c r="BL31" s="105">
        <v>0</v>
      </c>
      <c r="BM31" s="105">
        <v>0</v>
      </c>
      <c r="BN31" s="105">
        <v>0</v>
      </c>
      <c r="BO31" s="105">
        <v>0</v>
      </c>
      <c r="BP31" s="105">
        <v>0</v>
      </c>
      <c r="BQ31" s="103">
        <v>240116000</v>
      </c>
      <c r="BR31" s="105">
        <v>0</v>
      </c>
      <c r="BS31" s="114">
        <f t="shared" si="0"/>
        <v>321845000</v>
      </c>
    </row>
    <row r="32" spans="1:71" ht="21" customHeight="1">
      <c r="A32" s="102"/>
      <c r="B32" s="149"/>
      <c r="C32" s="104"/>
      <c r="D32" s="151"/>
      <c r="E32" s="153" t="s">
        <v>160</v>
      </c>
      <c r="F32" s="153"/>
      <c r="G32" s="154"/>
      <c r="H32" s="105">
        <v>0</v>
      </c>
      <c r="I32" s="105">
        <v>0</v>
      </c>
      <c r="J32" s="103">
        <v>22878000</v>
      </c>
      <c r="K32" s="103">
        <v>554857000</v>
      </c>
      <c r="L32" s="103">
        <v>82316000</v>
      </c>
      <c r="M32" s="105">
        <v>0</v>
      </c>
      <c r="N32" s="105">
        <v>0</v>
      </c>
      <c r="O32" s="105">
        <v>0</v>
      </c>
      <c r="P32" s="105">
        <v>0</v>
      </c>
      <c r="Q32" s="103">
        <v>681326000</v>
      </c>
      <c r="R32" s="103">
        <v>19870000</v>
      </c>
      <c r="S32" s="105">
        <v>0</v>
      </c>
      <c r="T32" s="105">
        <v>0</v>
      </c>
      <c r="U32" s="105">
        <v>0</v>
      </c>
      <c r="V32" s="103">
        <v>12210561000</v>
      </c>
      <c r="W32" s="105">
        <v>0</v>
      </c>
      <c r="X32" s="103">
        <v>41812000</v>
      </c>
      <c r="Y32" s="105">
        <v>0</v>
      </c>
      <c r="Z32" s="103">
        <v>9821000</v>
      </c>
      <c r="AA32" s="103">
        <v>117278000</v>
      </c>
      <c r="AB32" s="103">
        <v>134149000</v>
      </c>
      <c r="AC32" s="103">
        <v>1267933000</v>
      </c>
      <c r="AD32" s="103">
        <v>124898000</v>
      </c>
      <c r="AE32" s="105">
        <v>0</v>
      </c>
      <c r="AF32" s="103">
        <v>3514000</v>
      </c>
      <c r="AG32" s="105">
        <v>0</v>
      </c>
      <c r="AH32" s="105">
        <v>0</v>
      </c>
      <c r="AI32" s="103">
        <v>5422000</v>
      </c>
      <c r="AJ32" s="105">
        <v>0</v>
      </c>
      <c r="AK32" s="103">
        <v>13388000</v>
      </c>
      <c r="AL32" s="105">
        <v>0</v>
      </c>
      <c r="AM32" s="105">
        <v>0</v>
      </c>
      <c r="AN32" s="103">
        <v>4756000</v>
      </c>
      <c r="AO32" s="105">
        <v>0</v>
      </c>
      <c r="AP32" s="105">
        <v>0</v>
      </c>
      <c r="AQ32" s="105">
        <v>0</v>
      </c>
      <c r="AR32" s="103">
        <v>30904000</v>
      </c>
      <c r="AS32" s="103">
        <v>5393000</v>
      </c>
      <c r="AT32" s="105">
        <v>0</v>
      </c>
      <c r="AU32" s="105">
        <v>0</v>
      </c>
      <c r="AV32" s="105">
        <v>0</v>
      </c>
      <c r="AW32" s="105">
        <v>0</v>
      </c>
      <c r="AX32" s="105">
        <v>0</v>
      </c>
      <c r="AY32" s="103">
        <v>10660000</v>
      </c>
      <c r="AZ32" s="105">
        <v>0</v>
      </c>
      <c r="BA32" s="105">
        <v>0</v>
      </c>
      <c r="BB32" s="105">
        <v>0</v>
      </c>
      <c r="BC32" s="105">
        <v>0</v>
      </c>
      <c r="BD32" s="105">
        <v>0</v>
      </c>
      <c r="BE32" s="105">
        <v>0</v>
      </c>
      <c r="BF32" s="103">
        <v>3010000</v>
      </c>
      <c r="BG32" s="105">
        <v>0</v>
      </c>
      <c r="BH32" s="105">
        <v>0</v>
      </c>
      <c r="BI32" s="105">
        <v>0</v>
      </c>
      <c r="BJ32" s="105">
        <v>0</v>
      </c>
      <c r="BK32" s="105">
        <v>0</v>
      </c>
      <c r="BL32" s="105">
        <v>0</v>
      </c>
      <c r="BM32" s="105">
        <v>0</v>
      </c>
      <c r="BN32" s="105">
        <v>0</v>
      </c>
      <c r="BO32" s="103">
        <v>3348000</v>
      </c>
      <c r="BP32" s="103">
        <v>596380000</v>
      </c>
      <c r="BQ32" s="103">
        <v>256822000</v>
      </c>
      <c r="BR32" s="103">
        <v>706255000</v>
      </c>
      <c r="BS32" s="114">
        <f t="shared" si="0"/>
        <v>16907551000</v>
      </c>
    </row>
    <row r="33" spans="1:71" ht="12.75" customHeight="1">
      <c r="A33" s="102"/>
      <c r="B33" s="149"/>
      <c r="C33" s="104"/>
      <c r="D33" s="151"/>
      <c r="E33" s="153" t="s">
        <v>164</v>
      </c>
      <c r="F33" s="153"/>
      <c r="G33" s="154"/>
      <c r="H33" s="103">
        <v>180395000</v>
      </c>
      <c r="I33" s="105">
        <v>0</v>
      </c>
      <c r="J33" s="103">
        <v>19778000</v>
      </c>
      <c r="K33" s="103">
        <v>42710000</v>
      </c>
      <c r="L33" s="105">
        <v>0</v>
      </c>
      <c r="M33" s="103">
        <v>67171000</v>
      </c>
      <c r="N33" s="105">
        <v>0</v>
      </c>
      <c r="O33" s="103">
        <v>7327000</v>
      </c>
      <c r="P33" s="103">
        <v>14558000</v>
      </c>
      <c r="Q33" s="105">
        <v>0</v>
      </c>
      <c r="R33" s="103">
        <v>98152000</v>
      </c>
      <c r="S33" s="103">
        <v>1015000</v>
      </c>
      <c r="T33" s="103">
        <v>1542521000</v>
      </c>
      <c r="U33" s="105">
        <v>0</v>
      </c>
      <c r="V33" s="105">
        <v>0</v>
      </c>
      <c r="W33" s="103">
        <v>291258000</v>
      </c>
      <c r="X33" s="103">
        <v>3133000</v>
      </c>
      <c r="Y33" s="103">
        <v>33331000</v>
      </c>
      <c r="Z33" s="105">
        <v>0</v>
      </c>
      <c r="AA33" s="103">
        <v>5414000</v>
      </c>
      <c r="AB33" s="105">
        <v>0</v>
      </c>
      <c r="AC33" s="103">
        <v>40000000</v>
      </c>
      <c r="AD33" s="105">
        <v>0</v>
      </c>
      <c r="AE33" s="103">
        <v>12773000</v>
      </c>
      <c r="AF33" s="103">
        <v>4000</v>
      </c>
      <c r="AG33" s="105">
        <v>0</v>
      </c>
      <c r="AH33" s="103">
        <v>8344000</v>
      </c>
      <c r="AI33" s="105">
        <v>0</v>
      </c>
      <c r="AJ33" s="103">
        <v>10342000</v>
      </c>
      <c r="AK33" s="103">
        <v>11000</v>
      </c>
      <c r="AL33" s="105">
        <v>0</v>
      </c>
      <c r="AM33" s="105">
        <v>0</v>
      </c>
      <c r="AN33" s="103">
        <v>22000</v>
      </c>
      <c r="AO33" s="103">
        <v>17452000</v>
      </c>
      <c r="AP33" s="103">
        <v>20973000</v>
      </c>
      <c r="AQ33" s="105">
        <v>0</v>
      </c>
      <c r="AR33" s="103">
        <v>88000</v>
      </c>
      <c r="AS33" s="103">
        <v>38000</v>
      </c>
      <c r="AT33" s="103">
        <v>4190000</v>
      </c>
      <c r="AU33" s="103">
        <v>2127000</v>
      </c>
      <c r="AV33" s="105">
        <v>0</v>
      </c>
      <c r="AW33" s="103">
        <v>2845000</v>
      </c>
      <c r="AX33" s="103">
        <v>18937000</v>
      </c>
      <c r="AY33" s="103">
        <v>39000</v>
      </c>
      <c r="AZ33" s="105">
        <v>0</v>
      </c>
      <c r="BA33" s="105">
        <v>0</v>
      </c>
      <c r="BB33" s="105">
        <v>0</v>
      </c>
      <c r="BC33" s="105">
        <v>0</v>
      </c>
      <c r="BD33" s="103">
        <v>8433000</v>
      </c>
      <c r="BE33" s="103">
        <v>4363000</v>
      </c>
      <c r="BF33" s="103">
        <v>10000</v>
      </c>
      <c r="BG33" s="103">
        <v>7505000</v>
      </c>
      <c r="BH33" s="103">
        <v>6000</v>
      </c>
      <c r="BI33" s="105">
        <v>0</v>
      </c>
      <c r="BJ33" s="103">
        <v>2009000</v>
      </c>
      <c r="BK33" s="105">
        <v>0</v>
      </c>
      <c r="BL33" s="105">
        <v>0</v>
      </c>
      <c r="BM33" s="103">
        <v>2000</v>
      </c>
      <c r="BN33" s="103">
        <v>81910000</v>
      </c>
      <c r="BO33" s="105">
        <v>0</v>
      </c>
      <c r="BP33" s="103">
        <v>10583000</v>
      </c>
      <c r="BQ33" s="103">
        <v>257416000</v>
      </c>
      <c r="BR33" s="105">
        <v>0</v>
      </c>
      <c r="BS33" s="114">
        <f t="shared" si="0"/>
        <v>2817185000</v>
      </c>
    </row>
    <row r="34" spans="1:71" ht="12.75" customHeight="1">
      <c r="A34" s="102"/>
      <c r="B34" s="149"/>
      <c r="C34" s="104"/>
      <c r="D34" s="151"/>
      <c r="E34" s="153" t="s">
        <v>160</v>
      </c>
      <c r="F34" s="153"/>
      <c r="G34" s="154"/>
      <c r="H34" s="103">
        <v>177767000</v>
      </c>
      <c r="I34" s="105">
        <v>0</v>
      </c>
      <c r="J34" s="103">
        <v>18573000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3">
        <v>256416000</v>
      </c>
      <c r="X34" s="105">
        <v>0</v>
      </c>
      <c r="Y34" s="105">
        <v>0</v>
      </c>
      <c r="Z34" s="105">
        <v>0</v>
      </c>
      <c r="AA34" s="103">
        <v>5016000</v>
      </c>
      <c r="AB34" s="105">
        <v>0</v>
      </c>
      <c r="AC34" s="105">
        <v>0</v>
      </c>
      <c r="AD34" s="105">
        <v>0</v>
      </c>
      <c r="AE34" s="103">
        <v>3073000</v>
      </c>
      <c r="AF34" s="105">
        <v>0</v>
      </c>
      <c r="AG34" s="105">
        <v>0</v>
      </c>
      <c r="AH34" s="103">
        <v>8330000</v>
      </c>
      <c r="AI34" s="105">
        <v>0</v>
      </c>
      <c r="AJ34" s="103">
        <v>800000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3">
        <v>20973000</v>
      </c>
      <c r="AQ34" s="105">
        <v>0</v>
      </c>
      <c r="AR34" s="105">
        <v>0</v>
      </c>
      <c r="AS34" s="105">
        <v>0</v>
      </c>
      <c r="AT34" s="103">
        <v>4186000</v>
      </c>
      <c r="AU34" s="105">
        <v>0</v>
      </c>
      <c r="AV34" s="105">
        <v>0</v>
      </c>
      <c r="AW34" s="105">
        <v>0</v>
      </c>
      <c r="AX34" s="103">
        <v>5666000</v>
      </c>
      <c r="AY34" s="105">
        <v>0</v>
      </c>
      <c r="AZ34" s="105">
        <v>0</v>
      </c>
      <c r="BA34" s="105">
        <v>0</v>
      </c>
      <c r="BB34" s="105">
        <v>0</v>
      </c>
      <c r="BC34" s="105">
        <v>0</v>
      </c>
      <c r="BD34" s="103">
        <v>3366000</v>
      </c>
      <c r="BE34" s="103">
        <v>616000</v>
      </c>
      <c r="BF34" s="105">
        <v>0</v>
      </c>
      <c r="BG34" s="103">
        <v>2025000</v>
      </c>
      <c r="BH34" s="105">
        <v>0</v>
      </c>
      <c r="BI34" s="105">
        <v>0</v>
      </c>
      <c r="BJ34" s="103">
        <v>2007000</v>
      </c>
      <c r="BK34" s="105">
        <v>0</v>
      </c>
      <c r="BL34" s="105">
        <v>0</v>
      </c>
      <c r="BM34" s="105">
        <v>0</v>
      </c>
      <c r="BN34" s="105">
        <v>0</v>
      </c>
      <c r="BO34" s="105">
        <v>0</v>
      </c>
      <c r="BP34" s="105">
        <v>0</v>
      </c>
      <c r="BQ34" s="105">
        <v>0</v>
      </c>
      <c r="BR34" s="105">
        <v>0</v>
      </c>
      <c r="BS34" s="114">
        <f t="shared" si="0"/>
        <v>508814000</v>
      </c>
    </row>
    <row r="35" spans="1:71">
      <c r="A35" s="102"/>
      <c r="B35" s="149"/>
      <c r="C35" s="104"/>
      <c r="D35" s="151"/>
      <c r="E35" s="153" t="s">
        <v>165</v>
      </c>
      <c r="F35" s="153"/>
      <c r="G35" s="154"/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5">
        <v>0</v>
      </c>
      <c r="AH35" s="1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T35" s="105">
        <v>0</v>
      </c>
      <c r="AU35" s="105">
        <v>0</v>
      </c>
      <c r="AV35" s="105">
        <v>0</v>
      </c>
      <c r="AW35" s="105">
        <v>0</v>
      </c>
      <c r="AX35" s="105">
        <v>0</v>
      </c>
      <c r="AY35" s="105">
        <v>0</v>
      </c>
      <c r="AZ35" s="105">
        <v>0</v>
      </c>
      <c r="BA35" s="105">
        <v>0</v>
      </c>
      <c r="BB35" s="105">
        <v>0</v>
      </c>
      <c r="BC35" s="105">
        <v>0</v>
      </c>
      <c r="BD35" s="105">
        <v>0</v>
      </c>
      <c r="BE35" s="105">
        <v>0</v>
      </c>
      <c r="BF35" s="105">
        <v>0</v>
      </c>
      <c r="BG35" s="105">
        <v>0</v>
      </c>
      <c r="BH35" s="105">
        <v>0</v>
      </c>
      <c r="BI35" s="105">
        <v>0</v>
      </c>
      <c r="BJ35" s="105">
        <v>0</v>
      </c>
      <c r="BK35" s="105">
        <v>0</v>
      </c>
      <c r="BL35" s="105">
        <v>0</v>
      </c>
      <c r="BM35" s="105">
        <v>0</v>
      </c>
      <c r="BN35" s="105">
        <v>0</v>
      </c>
      <c r="BO35" s="105">
        <v>0</v>
      </c>
      <c r="BP35" s="105">
        <v>0</v>
      </c>
      <c r="BQ35" s="105">
        <v>0</v>
      </c>
      <c r="BR35" s="105">
        <v>0</v>
      </c>
      <c r="BS35" s="114">
        <f t="shared" si="0"/>
        <v>0</v>
      </c>
    </row>
    <row r="36" spans="1:71" ht="21" customHeight="1">
      <c r="A36" s="102"/>
      <c r="B36" s="149"/>
      <c r="C36" s="104"/>
      <c r="D36" s="151"/>
      <c r="E36" s="153" t="s">
        <v>166</v>
      </c>
      <c r="F36" s="153"/>
      <c r="G36" s="154"/>
      <c r="H36" s="105">
        <v>0</v>
      </c>
      <c r="I36" s="103">
        <v>5905000</v>
      </c>
      <c r="J36" s="105">
        <v>0</v>
      </c>
      <c r="K36" s="103">
        <v>16000</v>
      </c>
      <c r="L36" s="103">
        <v>3000</v>
      </c>
      <c r="M36" s="105">
        <v>0</v>
      </c>
      <c r="N36" s="103">
        <v>108000</v>
      </c>
      <c r="O36" s="105">
        <v>0</v>
      </c>
      <c r="P36" s="105">
        <v>0</v>
      </c>
      <c r="Q36" s="103">
        <v>751000</v>
      </c>
      <c r="R36" s="103">
        <v>2229000</v>
      </c>
      <c r="S36" s="103">
        <v>6000</v>
      </c>
      <c r="T36" s="103">
        <v>281801000</v>
      </c>
      <c r="U36" s="103">
        <v>5000</v>
      </c>
      <c r="V36" s="103">
        <v>55013000</v>
      </c>
      <c r="W36" s="105">
        <v>0</v>
      </c>
      <c r="X36" s="103">
        <v>1917000</v>
      </c>
      <c r="Y36" s="103">
        <v>8000</v>
      </c>
      <c r="Z36" s="105">
        <v>0</v>
      </c>
      <c r="AA36" s="103">
        <v>54000</v>
      </c>
      <c r="AB36" s="103">
        <v>8000</v>
      </c>
      <c r="AC36" s="103">
        <v>413000</v>
      </c>
      <c r="AD36" s="103">
        <v>7000</v>
      </c>
      <c r="AE36" s="105">
        <v>0</v>
      </c>
      <c r="AF36" s="103">
        <v>1000</v>
      </c>
      <c r="AG36" s="103">
        <v>39000</v>
      </c>
      <c r="AH36" s="105">
        <v>0</v>
      </c>
      <c r="AI36" s="103">
        <v>8000</v>
      </c>
      <c r="AJ36" s="105">
        <v>0</v>
      </c>
      <c r="AK36" s="103">
        <v>2000</v>
      </c>
      <c r="AL36" s="103">
        <v>6000</v>
      </c>
      <c r="AM36" s="105">
        <v>0</v>
      </c>
      <c r="AN36" s="103">
        <v>2000</v>
      </c>
      <c r="AO36" s="105">
        <v>0</v>
      </c>
      <c r="AP36" s="105">
        <v>0</v>
      </c>
      <c r="AQ36" s="103">
        <v>25000</v>
      </c>
      <c r="AR36" s="103">
        <v>19000</v>
      </c>
      <c r="AS36" s="103">
        <v>4000</v>
      </c>
      <c r="AT36" s="103">
        <v>1000</v>
      </c>
      <c r="AU36" s="105">
        <v>0</v>
      </c>
      <c r="AV36" s="105">
        <v>0</v>
      </c>
      <c r="AW36" s="105">
        <v>0</v>
      </c>
      <c r="AX36" s="105">
        <v>0</v>
      </c>
      <c r="AY36" s="103">
        <v>2000</v>
      </c>
      <c r="AZ36" s="105">
        <v>0</v>
      </c>
      <c r="BA36" s="105">
        <v>0</v>
      </c>
      <c r="BB36" s="105">
        <v>0</v>
      </c>
      <c r="BC36" s="105">
        <v>0</v>
      </c>
      <c r="BD36" s="105">
        <v>0</v>
      </c>
      <c r="BE36" s="103">
        <v>4000</v>
      </c>
      <c r="BF36" s="105">
        <v>0</v>
      </c>
      <c r="BG36" s="105">
        <v>0</v>
      </c>
      <c r="BH36" s="103">
        <v>1000</v>
      </c>
      <c r="BI36" s="105">
        <v>0</v>
      </c>
      <c r="BJ36" s="105">
        <v>0</v>
      </c>
      <c r="BK36" s="105">
        <v>0</v>
      </c>
      <c r="BL36" s="105">
        <v>0</v>
      </c>
      <c r="BM36" s="105">
        <v>0</v>
      </c>
      <c r="BN36" s="105">
        <v>0</v>
      </c>
      <c r="BO36" s="105">
        <v>0</v>
      </c>
      <c r="BP36" s="103">
        <v>435000</v>
      </c>
      <c r="BQ36" s="103">
        <v>4232000</v>
      </c>
      <c r="BR36" s="103">
        <v>4257000</v>
      </c>
      <c r="BS36" s="114">
        <f t="shared" si="0"/>
        <v>357282000</v>
      </c>
    </row>
    <row r="37" spans="1:71">
      <c r="A37" s="102"/>
      <c r="B37" s="149"/>
      <c r="C37" s="104"/>
      <c r="D37" s="151"/>
      <c r="E37" s="153" t="s">
        <v>167</v>
      </c>
      <c r="F37" s="153"/>
      <c r="G37" s="154"/>
      <c r="H37" s="103">
        <v>6118000</v>
      </c>
      <c r="I37" s="103">
        <v>14049000</v>
      </c>
      <c r="J37" s="103">
        <v>1129000</v>
      </c>
      <c r="K37" s="103">
        <v>46114000</v>
      </c>
      <c r="L37" s="103">
        <v>6720000</v>
      </c>
      <c r="M37" s="103">
        <v>12451000</v>
      </c>
      <c r="N37" s="103">
        <v>18117000</v>
      </c>
      <c r="O37" s="103">
        <v>2476000</v>
      </c>
      <c r="P37" s="103">
        <v>2354000</v>
      </c>
      <c r="Q37" s="103">
        <v>183321000</v>
      </c>
      <c r="R37" s="103">
        <v>639000</v>
      </c>
      <c r="S37" s="103">
        <v>2107000</v>
      </c>
      <c r="T37" s="103">
        <v>342039000</v>
      </c>
      <c r="U37" s="103">
        <v>1646000</v>
      </c>
      <c r="V37" s="103">
        <v>426273000</v>
      </c>
      <c r="W37" s="103">
        <v>36114000</v>
      </c>
      <c r="X37" s="103">
        <v>42580000</v>
      </c>
      <c r="Y37" s="103">
        <v>11392000</v>
      </c>
      <c r="Z37" s="103">
        <v>2569000</v>
      </c>
      <c r="AA37" s="103">
        <v>26678000</v>
      </c>
      <c r="AB37" s="103">
        <v>31855000</v>
      </c>
      <c r="AC37" s="103">
        <v>17491000</v>
      </c>
      <c r="AD37" s="103">
        <v>47261000</v>
      </c>
      <c r="AE37" s="105">
        <v>0</v>
      </c>
      <c r="AF37" s="103">
        <v>215000</v>
      </c>
      <c r="AG37" s="103">
        <v>1587000</v>
      </c>
      <c r="AH37" s="105">
        <v>0</v>
      </c>
      <c r="AI37" s="103">
        <v>1666000</v>
      </c>
      <c r="AJ37" s="105">
        <v>0</v>
      </c>
      <c r="AK37" s="103">
        <v>3384000</v>
      </c>
      <c r="AL37" s="103">
        <v>6019000</v>
      </c>
      <c r="AM37" s="103">
        <v>12228000</v>
      </c>
      <c r="AN37" s="103">
        <v>1212000</v>
      </c>
      <c r="AO37" s="103">
        <v>282000</v>
      </c>
      <c r="AP37" s="105">
        <v>0</v>
      </c>
      <c r="AQ37" s="103">
        <v>3877000</v>
      </c>
      <c r="AR37" s="103">
        <v>9973000</v>
      </c>
      <c r="AS37" s="103">
        <v>105000</v>
      </c>
      <c r="AT37" s="103">
        <v>848000</v>
      </c>
      <c r="AU37" s="103">
        <v>333000</v>
      </c>
      <c r="AV37" s="103">
        <v>352000</v>
      </c>
      <c r="AW37" s="103">
        <v>2034000</v>
      </c>
      <c r="AX37" s="103">
        <v>8170000</v>
      </c>
      <c r="AY37" s="103">
        <v>5835000</v>
      </c>
      <c r="AZ37" s="103">
        <v>2493000</v>
      </c>
      <c r="BA37" s="105">
        <v>0</v>
      </c>
      <c r="BB37" s="105">
        <v>0</v>
      </c>
      <c r="BC37" s="105">
        <v>0</v>
      </c>
      <c r="BD37" s="103">
        <v>587000</v>
      </c>
      <c r="BE37" s="105">
        <v>0</v>
      </c>
      <c r="BF37" s="103">
        <v>86000</v>
      </c>
      <c r="BG37" s="103">
        <v>19930000</v>
      </c>
      <c r="BH37" s="103">
        <v>9000</v>
      </c>
      <c r="BI37" s="103">
        <v>3866000</v>
      </c>
      <c r="BJ37" s="103">
        <v>73000</v>
      </c>
      <c r="BK37" s="103">
        <v>339000</v>
      </c>
      <c r="BL37" s="103">
        <v>870000</v>
      </c>
      <c r="BM37" s="103">
        <v>899000</v>
      </c>
      <c r="BN37" s="103">
        <v>7944000</v>
      </c>
      <c r="BO37" s="103">
        <v>1061000</v>
      </c>
      <c r="BP37" s="103">
        <v>38813000</v>
      </c>
      <c r="BQ37" s="103">
        <v>11452000</v>
      </c>
      <c r="BR37" s="103">
        <v>34895000</v>
      </c>
      <c r="BS37" s="114">
        <f t="shared" si="0"/>
        <v>1462930000</v>
      </c>
    </row>
    <row r="38" spans="1:71" ht="12.75" customHeight="1">
      <c r="A38" s="102"/>
      <c r="B38" s="149"/>
      <c r="C38" s="104"/>
      <c r="D38" s="151"/>
      <c r="E38" s="128" t="s">
        <v>168</v>
      </c>
      <c r="F38" s="128"/>
      <c r="G38" s="155"/>
      <c r="H38" s="103">
        <v>8462000</v>
      </c>
      <c r="I38" s="103">
        <v>8144000</v>
      </c>
      <c r="J38" s="105">
        <v>0</v>
      </c>
      <c r="K38" s="103">
        <v>165672000</v>
      </c>
      <c r="L38" s="105">
        <v>0</v>
      </c>
      <c r="M38" s="105">
        <v>0</v>
      </c>
      <c r="N38" s="103">
        <v>14228000</v>
      </c>
      <c r="O38" s="105">
        <v>0</v>
      </c>
      <c r="P38" s="105">
        <v>0</v>
      </c>
      <c r="Q38" s="103">
        <v>120000</v>
      </c>
      <c r="R38" s="103">
        <v>14153000</v>
      </c>
      <c r="S38" s="103">
        <v>9500000</v>
      </c>
      <c r="T38" s="103">
        <v>115117000</v>
      </c>
      <c r="U38" s="103">
        <v>9500000</v>
      </c>
      <c r="V38" s="103">
        <v>913239000</v>
      </c>
      <c r="W38" s="105">
        <v>0</v>
      </c>
      <c r="X38" s="105">
        <v>0</v>
      </c>
      <c r="Y38" s="103">
        <v>5578000</v>
      </c>
      <c r="Z38" s="105">
        <v>0</v>
      </c>
      <c r="AA38" s="105">
        <v>0</v>
      </c>
      <c r="AB38" s="103">
        <v>2594000</v>
      </c>
      <c r="AC38" s="103">
        <v>24045000</v>
      </c>
      <c r="AD38" s="103">
        <v>1500000</v>
      </c>
      <c r="AE38" s="105">
        <v>0</v>
      </c>
      <c r="AF38" s="103">
        <v>1600000</v>
      </c>
      <c r="AG38" s="105">
        <v>0</v>
      </c>
      <c r="AH38" s="105">
        <v>0</v>
      </c>
      <c r="AI38" s="103">
        <v>1704000</v>
      </c>
      <c r="AJ38" s="105">
        <v>0</v>
      </c>
      <c r="AK38" s="103">
        <v>4500000</v>
      </c>
      <c r="AL38" s="103">
        <v>9500000</v>
      </c>
      <c r="AM38" s="103">
        <v>639000</v>
      </c>
      <c r="AN38" s="103">
        <v>9500000</v>
      </c>
      <c r="AO38" s="105">
        <v>0</v>
      </c>
      <c r="AP38" s="105">
        <v>0</v>
      </c>
      <c r="AQ38" s="105">
        <v>0</v>
      </c>
      <c r="AR38" s="103">
        <v>9500000</v>
      </c>
      <c r="AS38" s="103">
        <v>4500000</v>
      </c>
      <c r="AT38" s="103">
        <v>4500000</v>
      </c>
      <c r="AU38" s="103">
        <v>1600000</v>
      </c>
      <c r="AV38" s="105">
        <v>0</v>
      </c>
      <c r="AW38" s="105">
        <v>0</v>
      </c>
      <c r="AX38" s="105">
        <v>0</v>
      </c>
      <c r="AY38" s="103">
        <v>4500000</v>
      </c>
      <c r="AZ38" s="103">
        <v>149000</v>
      </c>
      <c r="BA38" s="105">
        <v>0</v>
      </c>
      <c r="BB38" s="105">
        <v>0</v>
      </c>
      <c r="BC38" s="105">
        <v>0</v>
      </c>
      <c r="BD38" s="105">
        <v>0</v>
      </c>
      <c r="BE38" s="103">
        <v>1600000</v>
      </c>
      <c r="BF38" s="103">
        <v>1600000</v>
      </c>
      <c r="BG38" s="105">
        <v>0</v>
      </c>
      <c r="BH38" s="103">
        <v>1600000</v>
      </c>
      <c r="BI38" s="105">
        <v>0</v>
      </c>
      <c r="BJ38" s="103">
        <v>1600000</v>
      </c>
      <c r="BK38" s="105">
        <v>0</v>
      </c>
      <c r="BL38" s="103">
        <v>56000</v>
      </c>
      <c r="BM38" s="103">
        <v>1600000</v>
      </c>
      <c r="BN38" s="103">
        <v>11629000</v>
      </c>
      <c r="BO38" s="103">
        <v>1600000</v>
      </c>
      <c r="BP38" s="103">
        <v>28310000</v>
      </c>
      <c r="BQ38" s="103">
        <v>17410000</v>
      </c>
      <c r="BR38" s="103">
        <v>205481000</v>
      </c>
      <c r="BS38" s="114">
        <f t="shared" si="0"/>
        <v>1616530000</v>
      </c>
    </row>
    <row r="39" spans="1:71">
      <c r="A39" s="102"/>
      <c r="B39" s="149"/>
      <c r="C39" s="104"/>
      <c r="D39" s="151"/>
      <c r="E39" s="152"/>
      <c r="F39" s="153" t="s">
        <v>169</v>
      </c>
      <c r="G39" s="154"/>
      <c r="H39" s="105">
        <v>0</v>
      </c>
      <c r="I39" s="105">
        <v>0</v>
      </c>
      <c r="J39" s="105">
        <v>0</v>
      </c>
      <c r="K39" s="103">
        <v>35436000</v>
      </c>
      <c r="L39" s="105">
        <v>0</v>
      </c>
      <c r="M39" s="105">
        <v>0</v>
      </c>
      <c r="N39" s="103">
        <v>10848000</v>
      </c>
      <c r="O39" s="105">
        <v>0</v>
      </c>
      <c r="P39" s="105">
        <v>0</v>
      </c>
      <c r="Q39" s="105">
        <v>0</v>
      </c>
      <c r="R39" s="103">
        <v>3176000</v>
      </c>
      <c r="S39" s="105">
        <v>0</v>
      </c>
      <c r="T39" s="103">
        <v>371000</v>
      </c>
      <c r="U39" s="105">
        <v>0</v>
      </c>
      <c r="V39" s="103">
        <v>7254000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3">
        <v>2425000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3">
        <v>104000</v>
      </c>
      <c r="AJ39" s="105">
        <v>0</v>
      </c>
      <c r="AK39" s="105">
        <v>0</v>
      </c>
      <c r="AL39" s="105">
        <v>0</v>
      </c>
      <c r="AM39" s="105">
        <v>0</v>
      </c>
      <c r="AN39" s="105">
        <v>0</v>
      </c>
      <c r="AO39" s="105">
        <v>0</v>
      </c>
      <c r="AP39" s="105">
        <v>0</v>
      </c>
      <c r="AQ39" s="105">
        <v>0</v>
      </c>
      <c r="AR39" s="105">
        <v>0</v>
      </c>
      <c r="AS39" s="105">
        <v>0</v>
      </c>
      <c r="AT39" s="105">
        <v>0</v>
      </c>
      <c r="AU39" s="105">
        <v>0</v>
      </c>
      <c r="AV39" s="105">
        <v>0</v>
      </c>
      <c r="AW39" s="105">
        <v>0</v>
      </c>
      <c r="AX39" s="105">
        <v>0</v>
      </c>
      <c r="AY39" s="105">
        <v>0</v>
      </c>
      <c r="AZ39" s="105">
        <v>0</v>
      </c>
      <c r="BA39" s="105">
        <v>0</v>
      </c>
      <c r="BB39" s="105">
        <v>0</v>
      </c>
      <c r="BC39" s="105">
        <v>0</v>
      </c>
      <c r="BD39" s="105">
        <v>0</v>
      </c>
      <c r="BE39" s="105">
        <v>0</v>
      </c>
      <c r="BF39" s="105">
        <v>0</v>
      </c>
      <c r="BG39" s="105">
        <v>0</v>
      </c>
      <c r="BH39" s="105">
        <v>0</v>
      </c>
      <c r="BI39" s="105">
        <v>0</v>
      </c>
      <c r="BJ39" s="105">
        <v>0</v>
      </c>
      <c r="BK39" s="105">
        <v>0</v>
      </c>
      <c r="BL39" s="103">
        <v>56000</v>
      </c>
      <c r="BM39" s="105">
        <v>0</v>
      </c>
      <c r="BN39" s="105">
        <v>0</v>
      </c>
      <c r="BO39" s="105">
        <v>0</v>
      </c>
      <c r="BP39" s="103">
        <v>1000</v>
      </c>
      <c r="BQ39" s="103">
        <v>105000</v>
      </c>
      <c r="BR39" s="103">
        <v>3591000</v>
      </c>
      <c r="BS39" s="114">
        <f t="shared" si="0"/>
        <v>63367000</v>
      </c>
    </row>
    <row r="40" spans="1:71">
      <c r="A40" s="102"/>
      <c r="B40" s="149"/>
      <c r="C40" s="104"/>
      <c r="D40" s="151"/>
      <c r="E40" s="152"/>
      <c r="F40" s="153" t="s">
        <v>170</v>
      </c>
      <c r="G40" s="154"/>
      <c r="H40" s="105">
        <v>0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  <c r="N40" s="103">
        <v>1092000</v>
      </c>
      <c r="O40" s="105">
        <v>0</v>
      </c>
      <c r="P40" s="105">
        <v>0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5">
        <v>0</v>
      </c>
      <c r="X40" s="105">
        <v>0</v>
      </c>
      <c r="Y40" s="105"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5">
        <v>0</v>
      </c>
      <c r="AH40" s="105">
        <v>0</v>
      </c>
      <c r="AI40" s="105">
        <v>0</v>
      </c>
      <c r="AJ40" s="105">
        <v>0</v>
      </c>
      <c r="AK40" s="105">
        <v>0</v>
      </c>
      <c r="AL40" s="105">
        <v>0</v>
      </c>
      <c r="AM40" s="105">
        <v>0</v>
      </c>
      <c r="AN40" s="105">
        <v>0</v>
      </c>
      <c r="AO40" s="105">
        <v>0</v>
      </c>
      <c r="AP40" s="105">
        <v>0</v>
      </c>
      <c r="AQ40" s="105">
        <v>0</v>
      </c>
      <c r="AR40" s="105">
        <v>0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  <c r="AX40" s="105">
        <v>0</v>
      </c>
      <c r="AY40" s="105">
        <v>0</v>
      </c>
      <c r="AZ40" s="105">
        <v>0</v>
      </c>
      <c r="BA40" s="105">
        <v>0</v>
      </c>
      <c r="BB40" s="105">
        <v>0</v>
      </c>
      <c r="BC40" s="105">
        <v>0</v>
      </c>
      <c r="BD40" s="105">
        <v>0</v>
      </c>
      <c r="BE40" s="105">
        <v>0</v>
      </c>
      <c r="BF40" s="105">
        <v>0</v>
      </c>
      <c r="BG40" s="105">
        <v>0</v>
      </c>
      <c r="BH40" s="105">
        <v>0</v>
      </c>
      <c r="BI40" s="105">
        <v>0</v>
      </c>
      <c r="BJ40" s="105">
        <v>0</v>
      </c>
      <c r="BK40" s="105">
        <v>0</v>
      </c>
      <c r="BL40" s="105">
        <v>0</v>
      </c>
      <c r="BM40" s="105">
        <v>0</v>
      </c>
      <c r="BN40" s="105">
        <v>0</v>
      </c>
      <c r="BO40" s="105">
        <v>0</v>
      </c>
      <c r="BP40" s="105">
        <v>0</v>
      </c>
      <c r="BQ40" s="105">
        <v>0</v>
      </c>
      <c r="BR40" s="105">
        <v>0</v>
      </c>
      <c r="BS40" s="114">
        <f t="shared" si="0"/>
        <v>1092000</v>
      </c>
    </row>
    <row r="41" spans="1:71">
      <c r="A41" s="102"/>
      <c r="B41" s="149"/>
      <c r="C41" s="104"/>
      <c r="D41" s="151"/>
      <c r="E41" s="152"/>
      <c r="F41" s="153" t="s">
        <v>171</v>
      </c>
      <c r="G41" s="154"/>
      <c r="H41" s="103">
        <v>8462000</v>
      </c>
      <c r="I41" s="103">
        <v>8144000</v>
      </c>
      <c r="J41" s="105">
        <v>0</v>
      </c>
      <c r="K41" s="103">
        <v>130236000</v>
      </c>
      <c r="L41" s="105">
        <v>0</v>
      </c>
      <c r="M41" s="105">
        <v>0</v>
      </c>
      <c r="N41" s="103">
        <v>2289000</v>
      </c>
      <c r="O41" s="105">
        <v>0</v>
      </c>
      <c r="P41" s="105">
        <v>0</v>
      </c>
      <c r="Q41" s="103">
        <v>120000</v>
      </c>
      <c r="R41" s="103">
        <v>10976000</v>
      </c>
      <c r="S41" s="103">
        <v>9500000</v>
      </c>
      <c r="T41" s="103">
        <v>114746000</v>
      </c>
      <c r="U41" s="103">
        <v>9500000</v>
      </c>
      <c r="V41" s="103">
        <v>905985000</v>
      </c>
      <c r="W41" s="105">
        <v>0</v>
      </c>
      <c r="X41" s="105">
        <v>0</v>
      </c>
      <c r="Y41" s="103">
        <v>5578000</v>
      </c>
      <c r="Z41" s="105">
        <v>0</v>
      </c>
      <c r="AA41" s="105">
        <v>0</v>
      </c>
      <c r="AB41" s="103">
        <v>169000</v>
      </c>
      <c r="AC41" s="103">
        <v>24045000</v>
      </c>
      <c r="AD41" s="103">
        <v>1500000</v>
      </c>
      <c r="AE41" s="105">
        <v>0</v>
      </c>
      <c r="AF41" s="103">
        <v>1600000</v>
      </c>
      <c r="AG41" s="105">
        <v>0</v>
      </c>
      <c r="AH41" s="105">
        <v>0</v>
      </c>
      <c r="AI41" s="103">
        <v>1600000</v>
      </c>
      <c r="AJ41" s="105">
        <v>0</v>
      </c>
      <c r="AK41" s="103">
        <v>4500000</v>
      </c>
      <c r="AL41" s="103">
        <v>9500000</v>
      </c>
      <c r="AM41" s="103">
        <v>639000</v>
      </c>
      <c r="AN41" s="103">
        <v>9500000</v>
      </c>
      <c r="AO41" s="105">
        <v>0</v>
      </c>
      <c r="AP41" s="105">
        <v>0</v>
      </c>
      <c r="AQ41" s="105">
        <v>0</v>
      </c>
      <c r="AR41" s="103">
        <v>9500000</v>
      </c>
      <c r="AS41" s="103">
        <v>4500000</v>
      </c>
      <c r="AT41" s="103">
        <v>4500000</v>
      </c>
      <c r="AU41" s="103">
        <v>1600000</v>
      </c>
      <c r="AV41" s="105">
        <v>0</v>
      </c>
      <c r="AW41" s="105">
        <v>0</v>
      </c>
      <c r="AX41" s="105">
        <v>0</v>
      </c>
      <c r="AY41" s="103">
        <v>4500000</v>
      </c>
      <c r="AZ41" s="103">
        <v>149000</v>
      </c>
      <c r="BA41" s="105">
        <v>0</v>
      </c>
      <c r="BB41" s="105">
        <v>0</v>
      </c>
      <c r="BC41" s="105">
        <v>0</v>
      </c>
      <c r="BD41" s="105">
        <v>0</v>
      </c>
      <c r="BE41" s="103">
        <v>1600000</v>
      </c>
      <c r="BF41" s="103">
        <v>1600000</v>
      </c>
      <c r="BG41" s="105">
        <v>0</v>
      </c>
      <c r="BH41" s="103">
        <v>1600000</v>
      </c>
      <c r="BI41" s="105">
        <v>0</v>
      </c>
      <c r="BJ41" s="103">
        <v>1600000</v>
      </c>
      <c r="BK41" s="105">
        <v>0</v>
      </c>
      <c r="BL41" s="105">
        <v>0</v>
      </c>
      <c r="BM41" s="103">
        <v>1600000</v>
      </c>
      <c r="BN41" s="103">
        <v>11629000</v>
      </c>
      <c r="BO41" s="103">
        <v>1600000</v>
      </c>
      <c r="BP41" s="103">
        <v>28309000</v>
      </c>
      <c r="BQ41" s="103">
        <v>17305000</v>
      </c>
      <c r="BR41" s="103">
        <v>201890000</v>
      </c>
      <c r="BS41" s="114">
        <f t="shared" si="0"/>
        <v>1552071000</v>
      </c>
    </row>
    <row r="42" spans="1:71">
      <c r="A42" s="102"/>
      <c r="B42" s="149"/>
      <c r="C42" s="104"/>
      <c r="D42" s="151"/>
      <c r="E42" s="153" t="s">
        <v>172</v>
      </c>
      <c r="F42" s="153"/>
      <c r="G42" s="154"/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5">
        <v>0</v>
      </c>
      <c r="O42" s="105">
        <v>0</v>
      </c>
      <c r="P42" s="105">
        <v>0</v>
      </c>
      <c r="Q42" s="105">
        <v>0</v>
      </c>
      <c r="R42" s="105">
        <v>0</v>
      </c>
      <c r="S42" s="105">
        <v>0</v>
      </c>
      <c r="T42" s="105">
        <v>0</v>
      </c>
      <c r="U42" s="105">
        <v>0</v>
      </c>
      <c r="V42" s="105">
        <v>0</v>
      </c>
      <c r="W42" s="105">
        <v>0</v>
      </c>
      <c r="X42" s="105">
        <v>0</v>
      </c>
      <c r="Y42" s="105">
        <v>0</v>
      </c>
      <c r="Z42" s="105">
        <v>0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0</v>
      </c>
      <c r="AG42" s="105">
        <v>0</v>
      </c>
      <c r="AH42" s="105">
        <v>0</v>
      </c>
      <c r="AI42" s="105">
        <v>0</v>
      </c>
      <c r="AJ42" s="105">
        <v>0</v>
      </c>
      <c r="AK42" s="105">
        <v>0</v>
      </c>
      <c r="AL42" s="105">
        <v>0</v>
      </c>
      <c r="AM42" s="105">
        <v>0</v>
      </c>
      <c r="AN42" s="105">
        <v>0</v>
      </c>
      <c r="AO42" s="105">
        <v>0</v>
      </c>
      <c r="AP42" s="105">
        <v>0</v>
      </c>
      <c r="AQ42" s="105">
        <v>0</v>
      </c>
      <c r="AR42" s="105">
        <v>0</v>
      </c>
      <c r="AS42" s="105">
        <v>0</v>
      </c>
      <c r="AT42" s="105">
        <v>0</v>
      </c>
      <c r="AU42" s="105">
        <v>0</v>
      </c>
      <c r="AV42" s="105">
        <v>0</v>
      </c>
      <c r="AW42" s="105">
        <v>0</v>
      </c>
      <c r="AX42" s="105">
        <v>0</v>
      </c>
      <c r="AY42" s="105">
        <v>0</v>
      </c>
      <c r="AZ42" s="105">
        <v>0</v>
      </c>
      <c r="BA42" s="105">
        <v>0</v>
      </c>
      <c r="BB42" s="105">
        <v>0</v>
      </c>
      <c r="BC42" s="105">
        <v>0</v>
      </c>
      <c r="BD42" s="105">
        <v>0</v>
      </c>
      <c r="BE42" s="105">
        <v>0</v>
      </c>
      <c r="BF42" s="105">
        <v>0</v>
      </c>
      <c r="BG42" s="105">
        <v>0</v>
      </c>
      <c r="BH42" s="105">
        <v>0</v>
      </c>
      <c r="BI42" s="105">
        <v>0</v>
      </c>
      <c r="BJ42" s="105">
        <v>0</v>
      </c>
      <c r="BK42" s="105">
        <v>0</v>
      </c>
      <c r="BL42" s="105">
        <v>0</v>
      </c>
      <c r="BM42" s="105">
        <v>0</v>
      </c>
      <c r="BN42" s="105">
        <v>0</v>
      </c>
      <c r="BO42" s="105">
        <v>0</v>
      </c>
      <c r="BP42" s="105">
        <v>0</v>
      </c>
      <c r="BQ42" s="105">
        <v>0</v>
      </c>
      <c r="BR42" s="105">
        <v>0</v>
      </c>
      <c r="BS42" s="114">
        <f t="shared" si="0"/>
        <v>0</v>
      </c>
    </row>
    <row r="43" spans="1:71">
      <c r="A43" s="102"/>
      <c r="B43" s="149"/>
      <c r="C43" s="104"/>
      <c r="D43" s="151"/>
      <c r="E43" s="128" t="s">
        <v>173</v>
      </c>
      <c r="F43" s="128"/>
      <c r="G43" s="155"/>
      <c r="H43" s="103">
        <v>28669000</v>
      </c>
      <c r="I43" s="103">
        <v>22597000</v>
      </c>
      <c r="J43" s="103">
        <v>5198000</v>
      </c>
      <c r="K43" s="103">
        <v>105380000</v>
      </c>
      <c r="L43" s="103">
        <v>17898000</v>
      </c>
      <c r="M43" s="103">
        <v>16417000</v>
      </c>
      <c r="N43" s="103">
        <v>25918000</v>
      </c>
      <c r="O43" s="103">
        <v>5219000</v>
      </c>
      <c r="P43" s="103">
        <v>2125000</v>
      </c>
      <c r="Q43" s="103">
        <v>93692000</v>
      </c>
      <c r="R43" s="103">
        <v>20453000</v>
      </c>
      <c r="S43" s="103">
        <v>3778000</v>
      </c>
      <c r="T43" s="103">
        <v>370566000</v>
      </c>
      <c r="U43" s="103">
        <v>10915000</v>
      </c>
      <c r="V43" s="103">
        <v>705590000</v>
      </c>
      <c r="W43" s="103">
        <v>23600000</v>
      </c>
      <c r="X43" s="103">
        <v>35422000</v>
      </c>
      <c r="Y43" s="103">
        <v>58347000</v>
      </c>
      <c r="Z43" s="103">
        <v>14298000</v>
      </c>
      <c r="AA43" s="103">
        <v>53509000</v>
      </c>
      <c r="AB43" s="103">
        <v>13841000</v>
      </c>
      <c r="AC43" s="103">
        <v>41567000</v>
      </c>
      <c r="AD43" s="103">
        <v>46223000</v>
      </c>
      <c r="AE43" s="103">
        <v>2329000</v>
      </c>
      <c r="AF43" s="103">
        <v>648000</v>
      </c>
      <c r="AG43" s="103">
        <v>393000</v>
      </c>
      <c r="AH43" s="103">
        <v>948000</v>
      </c>
      <c r="AI43" s="103">
        <v>2331000</v>
      </c>
      <c r="AJ43" s="103">
        <v>1435000</v>
      </c>
      <c r="AK43" s="103">
        <v>4464000</v>
      </c>
      <c r="AL43" s="103">
        <v>9273000</v>
      </c>
      <c r="AM43" s="103">
        <v>6535000</v>
      </c>
      <c r="AN43" s="103">
        <v>5741000</v>
      </c>
      <c r="AO43" s="103">
        <v>2916000</v>
      </c>
      <c r="AP43" s="103">
        <v>241000</v>
      </c>
      <c r="AQ43" s="103">
        <v>2418000</v>
      </c>
      <c r="AR43" s="103">
        <v>17534000</v>
      </c>
      <c r="AS43" s="103">
        <v>3433000</v>
      </c>
      <c r="AT43" s="103">
        <v>2157000</v>
      </c>
      <c r="AU43" s="103">
        <v>534000</v>
      </c>
      <c r="AV43" s="103">
        <v>615000</v>
      </c>
      <c r="AW43" s="103">
        <v>1806000</v>
      </c>
      <c r="AX43" s="103">
        <v>7047000</v>
      </c>
      <c r="AY43" s="103">
        <v>6315000</v>
      </c>
      <c r="AZ43" s="103">
        <v>5781000</v>
      </c>
      <c r="BA43" s="103">
        <v>1109000</v>
      </c>
      <c r="BB43" s="103">
        <v>331000</v>
      </c>
      <c r="BC43" s="103">
        <v>73000</v>
      </c>
      <c r="BD43" s="103">
        <v>931000</v>
      </c>
      <c r="BE43" s="103">
        <v>1539000</v>
      </c>
      <c r="BF43" s="103">
        <v>303000</v>
      </c>
      <c r="BG43" s="103">
        <v>11117000</v>
      </c>
      <c r="BH43" s="103">
        <v>535000</v>
      </c>
      <c r="BI43" s="103">
        <v>3683000</v>
      </c>
      <c r="BJ43" s="103">
        <v>301000</v>
      </c>
      <c r="BK43" s="103">
        <v>385000</v>
      </c>
      <c r="BL43" s="103">
        <v>1313000</v>
      </c>
      <c r="BM43" s="103">
        <v>1100000</v>
      </c>
      <c r="BN43" s="103">
        <v>19408000</v>
      </c>
      <c r="BO43" s="103">
        <v>1420000</v>
      </c>
      <c r="BP43" s="103">
        <v>117387000</v>
      </c>
      <c r="BQ43" s="103">
        <v>70186000</v>
      </c>
      <c r="BR43" s="103">
        <v>162277000</v>
      </c>
      <c r="BS43" s="114">
        <f t="shared" si="0"/>
        <v>2199514000</v>
      </c>
    </row>
    <row r="44" spans="1:71">
      <c r="A44" s="102"/>
      <c r="B44" s="149"/>
      <c r="C44" s="104"/>
      <c r="D44" s="151"/>
      <c r="E44" s="152"/>
      <c r="F44" s="128" t="s">
        <v>174</v>
      </c>
      <c r="G44" s="155"/>
      <c r="H44" s="103">
        <v>25880000</v>
      </c>
      <c r="I44" s="103">
        <v>21345000</v>
      </c>
      <c r="J44" s="103">
        <v>5198000</v>
      </c>
      <c r="K44" s="103">
        <v>103030000</v>
      </c>
      <c r="L44" s="103">
        <v>17898000</v>
      </c>
      <c r="M44" s="103">
        <v>16417000</v>
      </c>
      <c r="N44" s="103">
        <v>22282000</v>
      </c>
      <c r="O44" s="103">
        <v>5219000</v>
      </c>
      <c r="P44" s="103">
        <v>2125000</v>
      </c>
      <c r="Q44" s="103">
        <v>87616000</v>
      </c>
      <c r="R44" s="103">
        <v>20453000</v>
      </c>
      <c r="S44" s="103">
        <v>3183000</v>
      </c>
      <c r="T44" s="103">
        <v>318693000</v>
      </c>
      <c r="U44" s="103">
        <v>9611000</v>
      </c>
      <c r="V44" s="103">
        <v>609690000</v>
      </c>
      <c r="W44" s="103">
        <v>23600000</v>
      </c>
      <c r="X44" s="103">
        <v>33067000</v>
      </c>
      <c r="Y44" s="103">
        <v>49187000</v>
      </c>
      <c r="Z44" s="103">
        <v>11023000</v>
      </c>
      <c r="AA44" s="103">
        <v>52110000</v>
      </c>
      <c r="AB44" s="103">
        <v>13841000</v>
      </c>
      <c r="AC44" s="103">
        <v>41567000</v>
      </c>
      <c r="AD44" s="103">
        <v>46223000</v>
      </c>
      <c r="AE44" s="103">
        <v>2329000</v>
      </c>
      <c r="AF44" s="103">
        <v>648000</v>
      </c>
      <c r="AG44" s="103">
        <v>393000</v>
      </c>
      <c r="AH44" s="103">
        <v>815000</v>
      </c>
      <c r="AI44" s="103">
        <v>1873000</v>
      </c>
      <c r="AJ44" s="103">
        <v>1435000</v>
      </c>
      <c r="AK44" s="103">
        <v>4025000</v>
      </c>
      <c r="AL44" s="103">
        <v>7637000</v>
      </c>
      <c r="AM44" s="103">
        <v>4711000</v>
      </c>
      <c r="AN44" s="103">
        <v>4421000</v>
      </c>
      <c r="AO44" s="103">
        <v>2531000</v>
      </c>
      <c r="AP44" s="103">
        <v>241000</v>
      </c>
      <c r="AQ44" s="103">
        <v>2418000</v>
      </c>
      <c r="AR44" s="103">
        <v>11732000</v>
      </c>
      <c r="AS44" s="103">
        <v>2975000</v>
      </c>
      <c r="AT44" s="103">
        <v>1720000</v>
      </c>
      <c r="AU44" s="103">
        <v>520000</v>
      </c>
      <c r="AV44" s="103">
        <v>615000</v>
      </c>
      <c r="AW44" s="103">
        <v>1806000</v>
      </c>
      <c r="AX44" s="103">
        <v>7047000</v>
      </c>
      <c r="AY44" s="103">
        <v>6229000</v>
      </c>
      <c r="AZ44" s="103">
        <v>5345000</v>
      </c>
      <c r="BA44" s="103">
        <v>1109000</v>
      </c>
      <c r="BB44" s="103">
        <v>331000</v>
      </c>
      <c r="BC44" s="103">
        <v>73000</v>
      </c>
      <c r="BD44" s="103">
        <v>497000</v>
      </c>
      <c r="BE44" s="103">
        <v>1539000</v>
      </c>
      <c r="BF44" s="103">
        <v>303000</v>
      </c>
      <c r="BG44" s="103">
        <v>10630000</v>
      </c>
      <c r="BH44" s="103">
        <v>527000</v>
      </c>
      <c r="BI44" s="103">
        <v>3683000</v>
      </c>
      <c r="BJ44" s="103">
        <v>301000</v>
      </c>
      <c r="BK44" s="103">
        <v>385000</v>
      </c>
      <c r="BL44" s="103">
        <v>1313000</v>
      </c>
      <c r="BM44" s="103">
        <v>790000</v>
      </c>
      <c r="BN44" s="103">
        <v>18091000</v>
      </c>
      <c r="BO44" s="103">
        <v>1272000</v>
      </c>
      <c r="BP44" s="103">
        <v>117251000</v>
      </c>
      <c r="BQ44" s="103">
        <v>68578000</v>
      </c>
      <c r="BR44" s="103">
        <v>139408000</v>
      </c>
      <c r="BS44" s="114">
        <f t="shared" si="0"/>
        <v>1976805000</v>
      </c>
    </row>
    <row r="45" spans="1:71">
      <c r="A45" s="102"/>
      <c r="B45" s="149"/>
      <c r="C45" s="104"/>
      <c r="D45" s="151"/>
      <c r="E45" s="152"/>
      <c r="F45" s="152"/>
      <c r="G45" s="106" t="s">
        <v>175</v>
      </c>
      <c r="H45" s="103">
        <v>24819000</v>
      </c>
      <c r="I45" s="103">
        <v>21337000</v>
      </c>
      <c r="J45" s="103">
        <v>4523000</v>
      </c>
      <c r="K45" s="103">
        <v>102858000</v>
      </c>
      <c r="L45" s="103">
        <v>17658000</v>
      </c>
      <c r="M45" s="103">
        <v>12101000</v>
      </c>
      <c r="N45" s="103">
        <v>22282000</v>
      </c>
      <c r="O45" s="103">
        <v>5219000</v>
      </c>
      <c r="P45" s="103">
        <v>2125000</v>
      </c>
      <c r="Q45" s="103">
        <v>85653000</v>
      </c>
      <c r="R45" s="103">
        <v>17352000</v>
      </c>
      <c r="S45" s="103">
        <v>3178000</v>
      </c>
      <c r="T45" s="103">
        <v>307310000</v>
      </c>
      <c r="U45" s="103">
        <v>9611000</v>
      </c>
      <c r="V45" s="103">
        <v>607654000</v>
      </c>
      <c r="W45" s="103">
        <v>23600000</v>
      </c>
      <c r="X45" s="103">
        <v>32900000</v>
      </c>
      <c r="Y45" s="103">
        <v>49187000</v>
      </c>
      <c r="Z45" s="103">
        <v>10995000</v>
      </c>
      <c r="AA45" s="103">
        <v>52049000</v>
      </c>
      <c r="AB45" s="103">
        <v>13429000</v>
      </c>
      <c r="AC45" s="103">
        <v>41567000</v>
      </c>
      <c r="AD45" s="103">
        <v>9924000</v>
      </c>
      <c r="AE45" s="103">
        <v>2329000</v>
      </c>
      <c r="AF45" s="103">
        <v>567000</v>
      </c>
      <c r="AG45" s="103">
        <v>393000</v>
      </c>
      <c r="AH45" s="103">
        <v>781000</v>
      </c>
      <c r="AI45" s="103">
        <v>1873000</v>
      </c>
      <c r="AJ45" s="103">
        <v>1362000</v>
      </c>
      <c r="AK45" s="103">
        <v>4025000</v>
      </c>
      <c r="AL45" s="103">
        <v>7637000</v>
      </c>
      <c r="AM45" s="103">
        <v>4008000</v>
      </c>
      <c r="AN45" s="103">
        <v>3383000</v>
      </c>
      <c r="AO45" s="103">
        <v>2296000</v>
      </c>
      <c r="AP45" s="103">
        <v>172000</v>
      </c>
      <c r="AQ45" s="103">
        <v>2418000</v>
      </c>
      <c r="AR45" s="103">
        <v>11236000</v>
      </c>
      <c r="AS45" s="103">
        <v>2975000</v>
      </c>
      <c r="AT45" s="103">
        <v>1720000</v>
      </c>
      <c r="AU45" s="103">
        <v>520000</v>
      </c>
      <c r="AV45" s="103">
        <v>573000</v>
      </c>
      <c r="AW45" s="103">
        <v>1529000</v>
      </c>
      <c r="AX45" s="103">
        <v>6899000</v>
      </c>
      <c r="AY45" s="103">
        <v>6090000</v>
      </c>
      <c r="AZ45" s="103">
        <v>4544000</v>
      </c>
      <c r="BA45" s="103">
        <v>826000</v>
      </c>
      <c r="BB45" s="103">
        <v>331000</v>
      </c>
      <c r="BC45" s="103">
        <v>73000</v>
      </c>
      <c r="BD45" s="103">
        <v>497000</v>
      </c>
      <c r="BE45" s="103">
        <v>1539000</v>
      </c>
      <c r="BF45" s="103">
        <v>303000</v>
      </c>
      <c r="BG45" s="103">
        <v>10629000</v>
      </c>
      <c r="BH45" s="103">
        <v>246000</v>
      </c>
      <c r="BI45" s="103">
        <v>3683000</v>
      </c>
      <c r="BJ45" s="103">
        <v>113000</v>
      </c>
      <c r="BK45" s="103">
        <v>385000</v>
      </c>
      <c r="BL45" s="103">
        <v>1313000</v>
      </c>
      <c r="BM45" s="103">
        <v>790000</v>
      </c>
      <c r="BN45" s="103">
        <v>18091000</v>
      </c>
      <c r="BO45" s="103">
        <v>1272000</v>
      </c>
      <c r="BP45" s="103">
        <v>115837000</v>
      </c>
      <c r="BQ45" s="103">
        <v>68190000</v>
      </c>
      <c r="BR45" s="103">
        <v>139224000</v>
      </c>
      <c r="BS45" s="114">
        <f t="shared" si="0"/>
        <v>1908003000</v>
      </c>
    </row>
    <row r="46" spans="1:71" ht="21">
      <c r="A46" s="102"/>
      <c r="B46" s="149"/>
      <c r="C46" s="104"/>
      <c r="D46" s="151"/>
      <c r="E46" s="152"/>
      <c r="F46" s="152"/>
      <c r="G46" s="106" t="s">
        <v>176</v>
      </c>
      <c r="H46" s="105">
        <v>0</v>
      </c>
      <c r="I46" s="105">
        <v>0</v>
      </c>
      <c r="J46" s="103">
        <v>669000</v>
      </c>
      <c r="K46" s="105">
        <v>0</v>
      </c>
      <c r="L46" s="105">
        <v>0</v>
      </c>
      <c r="M46" s="103">
        <v>4315000</v>
      </c>
      <c r="N46" s="105">
        <v>0</v>
      </c>
      <c r="O46" s="105">
        <v>0</v>
      </c>
      <c r="P46" s="105">
        <v>0</v>
      </c>
      <c r="Q46" s="103">
        <v>1912000</v>
      </c>
      <c r="R46" s="103">
        <v>3101000</v>
      </c>
      <c r="S46" s="105">
        <v>0</v>
      </c>
      <c r="T46" s="103">
        <v>10562000</v>
      </c>
      <c r="U46" s="105">
        <v>0</v>
      </c>
      <c r="V46" s="105">
        <v>0</v>
      </c>
      <c r="W46" s="105">
        <v>0</v>
      </c>
      <c r="X46" s="105">
        <v>0</v>
      </c>
      <c r="Y46" s="105">
        <v>0</v>
      </c>
      <c r="Z46" s="103">
        <v>28000</v>
      </c>
      <c r="AA46" s="105">
        <v>0</v>
      </c>
      <c r="AB46" s="103">
        <v>412000</v>
      </c>
      <c r="AC46" s="105">
        <v>0</v>
      </c>
      <c r="AD46" s="103">
        <v>34320000</v>
      </c>
      <c r="AE46" s="105">
        <v>0</v>
      </c>
      <c r="AF46" s="105">
        <v>0</v>
      </c>
      <c r="AG46" s="105">
        <v>0</v>
      </c>
      <c r="AH46" s="105">
        <v>0</v>
      </c>
      <c r="AI46" s="105">
        <v>0</v>
      </c>
      <c r="AJ46" s="105">
        <v>0</v>
      </c>
      <c r="AK46" s="105">
        <v>0</v>
      </c>
      <c r="AL46" s="105">
        <v>0</v>
      </c>
      <c r="AM46" s="103">
        <v>485000</v>
      </c>
      <c r="AN46" s="105">
        <v>0</v>
      </c>
      <c r="AO46" s="105">
        <v>0</v>
      </c>
      <c r="AP46" s="105">
        <v>0</v>
      </c>
      <c r="AQ46" s="105">
        <v>0</v>
      </c>
      <c r="AR46" s="105">
        <v>0</v>
      </c>
      <c r="AS46" s="105">
        <v>0</v>
      </c>
      <c r="AT46" s="105">
        <v>0</v>
      </c>
      <c r="AU46" s="105">
        <v>0</v>
      </c>
      <c r="AV46" s="105">
        <v>0</v>
      </c>
      <c r="AW46" s="103">
        <v>240000</v>
      </c>
      <c r="AX46" s="105">
        <v>0</v>
      </c>
      <c r="AY46" s="105">
        <v>0</v>
      </c>
      <c r="AZ46" s="105">
        <v>0</v>
      </c>
      <c r="BA46" s="105">
        <v>0</v>
      </c>
      <c r="BB46" s="105">
        <v>0</v>
      </c>
      <c r="BC46" s="105">
        <v>0</v>
      </c>
      <c r="BD46" s="105">
        <v>0</v>
      </c>
      <c r="BE46" s="105">
        <v>0</v>
      </c>
      <c r="BF46" s="105">
        <v>0</v>
      </c>
      <c r="BG46" s="105">
        <v>0</v>
      </c>
      <c r="BH46" s="105">
        <v>0</v>
      </c>
      <c r="BI46" s="105">
        <v>0</v>
      </c>
      <c r="BJ46" s="105">
        <v>0</v>
      </c>
      <c r="BK46" s="105">
        <v>0</v>
      </c>
      <c r="BL46" s="105">
        <v>0</v>
      </c>
      <c r="BM46" s="105">
        <v>0</v>
      </c>
      <c r="BN46" s="105">
        <v>0</v>
      </c>
      <c r="BO46" s="105">
        <v>0</v>
      </c>
      <c r="BP46" s="105">
        <v>0</v>
      </c>
      <c r="BQ46" s="105">
        <v>0</v>
      </c>
      <c r="BR46" s="103">
        <v>25000</v>
      </c>
      <c r="BS46" s="114">
        <f t="shared" si="0"/>
        <v>56069000</v>
      </c>
    </row>
    <row r="47" spans="1:71" ht="31.5">
      <c r="A47" s="102"/>
      <c r="B47" s="149"/>
      <c r="C47" s="104"/>
      <c r="D47" s="151"/>
      <c r="E47" s="152"/>
      <c r="F47" s="152"/>
      <c r="G47" s="106" t="s">
        <v>177</v>
      </c>
      <c r="H47" s="103">
        <v>1061000</v>
      </c>
      <c r="I47" s="103">
        <v>9000</v>
      </c>
      <c r="J47" s="103">
        <v>7000</v>
      </c>
      <c r="K47" s="103">
        <v>172000</v>
      </c>
      <c r="L47" s="103">
        <v>240000</v>
      </c>
      <c r="M47" s="105">
        <v>0</v>
      </c>
      <c r="N47" s="105">
        <v>0</v>
      </c>
      <c r="O47" s="105">
        <v>0</v>
      </c>
      <c r="P47" s="105">
        <v>0</v>
      </c>
      <c r="Q47" s="103">
        <v>51000</v>
      </c>
      <c r="R47" s="105">
        <v>0</v>
      </c>
      <c r="S47" s="103">
        <v>5000</v>
      </c>
      <c r="T47" s="103">
        <v>821000</v>
      </c>
      <c r="U47" s="105">
        <v>0</v>
      </c>
      <c r="V47" s="103">
        <v>2035000</v>
      </c>
      <c r="W47" s="105">
        <v>0</v>
      </c>
      <c r="X47" s="103">
        <v>168000</v>
      </c>
      <c r="Y47" s="105">
        <v>0</v>
      </c>
      <c r="Z47" s="105">
        <v>0</v>
      </c>
      <c r="AA47" s="103">
        <v>61000</v>
      </c>
      <c r="AB47" s="105">
        <v>0</v>
      </c>
      <c r="AC47" s="105">
        <v>0</v>
      </c>
      <c r="AD47" s="103">
        <v>1979000</v>
      </c>
      <c r="AE47" s="105">
        <v>0</v>
      </c>
      <c r="AF47" s="103">
        <v>81000</v>
      </c>
      <c r="AG47" s="105">
        <v>0</v>
      </c>
      <c r="AH47" s="103">
        <v>33000</v>
      </c>
      <c r="AI47" s="105">
        <v>0</v>
      </c>
      <c r="AJ47" s="103">
        <v>73000</v>
      </c>
      <c r="AK47" s="105">
        <v>0</v>
      </c>
      <c r="AL47" s="105">
        <v>0</v>
      </c>
      <c r="AM47" s="103">
        <v>218000</v>
      </c>
      <c r="AN47" s="103">
        <v>1037000</v>
      </c>
      <c r="AO47" s="103">
        <v>235000</v>
      </c>
      <c r="AP47" s="103">
        <v>68000</v>
      </c>
      <c r="AQ47" s="105">
        <v>0</v>
      </c>
      <c r="AR47" s="103">
        <v>496000</v>
      </c>
      <c r="AS47" s="105">
        <v>0</v>
      </c>
      <c r="AT47" s="105">
        <v>0</v>
      </c>
      <c r="AU47" s="103">
        <v>1000</v>
      </c>
      <c r="AV47" s="103">
        <v>42000</v>
      </c>
      <c r="AW47" s="103">
        <v>37000</v>
      </c>
      <c r="AX47" s="103">
        <v>149000</v>
      </c>
      <c r="AY47" s="103">
        <v>138000</v>
      </c>
      <c r="AZ47" s="103">
        <v>801000</v>
      </c>
      <c r="BA47" s="103">
        <v>283000</v>
      </c>
      <c r="BB47" s="105">
        <v>0</v>
      </c>
      <c r="BC47" s="105">
        <v>0</v>
      </c>
      <c r="BD47" s="105">
        <v>0</v>
      </c>
      <c r="BE47" s="105">
        <v>0</v>
      </c>
      <c r="BF47" s="105">
        <v>0</v>
      </c>
      <c r="BG47" s="105">
        <v>0</v>
      </c>
      <c r="BH47" s="103">
        <v>280000</v>
      </c>
      <c r="BI47" s="105">
        <v>0</v>
      </c>
      <c r="BJ47" s="103">
        <v>187000</v>
      </c>
      <c r="BK47" s="105">
        <v>0</v>
      </c>
      <c r="BL47" s="105">
        <v>0</v>
      </c>
      <c r="BM47" s="105">
        <v>0</v>
      </c>
      <c r="BN47" s="105">
        <v>0</v>
      </c>
      <c r="BO47" s="105">
        <v>0</v>
      </c>
      <c r="BP47" s="103">
        <v>1414000</v>
      </c>
      <c r="BQ47" s="103">
        <v>388000</v>
      </c>
      <c r="BR47" s="103">
        <v>159000</v>
      </c>
      <c r="BS47" s="114">
        <f t="shared" si="0"/>
        <v>12729000</v>
      </c>
    </row>
    <row r="48" spans="1:71">
      <c r="A48" s="102"/>
      <c r="B48" s="149"/>
      <c r="C48" s="104"/>
      <c r="D48" s="151"/>
      <c r="E48" s="152"/>
      <c r="F48" s="153" t="s">
        <v>178</v>
      </c>
      <c r="G48" s="154"/>
      <c r="H48" s="103">
        <v>2789000</v>
      </c>
      <c r="I48" s="103">
        <v>1251000</v>
      </c>
      <c r="J48" s="105">
        <v>0</v>
      </c>
      <c r="K48" s="103">
        <v>2350000</v>
      </c>
      <c r="L48" s="105">
        <v>0</v>
      </c>
      <c r="M48" s="105">
        <v>0</v>
      </c>
      <c r="N48" s="103">
        <v>3637000</v>
      </c>
      <c r="O48" s="105">
        <v>0</v>
      </c>
      <c r="P48" s="105">
        <v>0</v>
      </c>
      <c r="Q48" s="103">
        <v>6076000</v>
      </c>
      <c r="R48" s="105">
        <v>0</v>
      </c>
      <c r="S48" s="103">
        <v>596000</v>
      </c>
      <c r="T48" s="103">
        <v>51873000</v>
      </c>
      <c r="U48" s="103">
        <v>1304000</v>
      </c>
      <c r="V48" s="103">
        <v>95901000</v>
      </c>
      <c r="W48" s="105">
        <v>0</v>
      </c>
      <c r="X48" s="103">
        <v>2354000</v>
      </c>
      <c r="Y48" s="103">
        <v>9160000</v>
      </c>
      <c r="Z48" s="103">
        <v>3275000</v>
      </c>
      <c r="AA48" s="103">
        <v>1400000</v>
      </c>
      <c r="AB48" s="105">
        <v>0</v>
      </c>
      <c r="AC48" s="105">
        <v>0</v>
      </c>
      <c r="AD48" s="105">
        <v>0</v>
      </c>
      <c r="AE48" s="105">
        <v>0</v>
      </c>
      <c r="AF48" s="105">
        <v>0</v>
      </c>
      <c r="AG48" s="105">
        <v>0</v>
      </c>
      <c r="AH48" s="103">
        <v>133000</v>
      </c>
      <c r="AI48" s="103">
        <v>458000</v>
      </c>
      <c r="AJ48" s="105">
        <v>0</v>
      </c>
      <c r="AK48" s="103">
        <v>440000</v>
      </c>
      <c r="AL48" s="103">
        <v>1637000</v>
      </c>
      <c r="AM48" s="103">
        <v>1824000</v>
      </c>
      <c r="AN48" s="103">
        <v>1320000</v>
      </c>
      <c r="AO48" s="103">
        <v>385000</v>
      </c>
      <c r="AP48" s="105">
        <v>0</v>
      </c>
      <c r="AQ48" s="105">
        <v>0</v>
      </c>
      <c r="AR48" s="103">
        <v>5802000</v>
      </c>
      <c r="AS48" s="103">
        <v>458000</v>
      </c>
      <c r="AT48" s="103">
        <v>437000</v>
      </c>
      <c r="AU48" s="103">
        <v>14000</v>
      </c>
      <c r="AV48" s="105">
        <v>0</v>
      </c>
      <c r="AW48" s="105">
        <v>0</v>
      </c>
      <c r="AX48" s="105">
        <v>0</v>
      </c>
      <c r="AY48" s="103">
        <v>86000</v>
      </c>
      <c r="AZ48" s="103">
        <v>435000</v>
      </c>
      <c r="BA48" s="105">
        <v>0</v>
      </c>
      <c r="BB48" s="105">
        <v>0</v>
      </c>
      <c r="BC48" s="105">
        <v>0</v>
      </c>
      <c r="BD48" s="103">
        <v>434000</v>
      </c>
      <c r="BE48" s="105">
        <v>0</v>
      </c>
      <c r="BF48" s="105">
        <v>0</v>
      </c>
      <c r="BG48" s="103">
        <v>487000</v>
      </c>
      <c r="BH48" s="103">
        <v>9000</v>
      </c>
      <c r="BI48" s="105">
        <v>0</v>
      </c>
      <c r="BJ48" s="105">
        <v>0</v>
      </c>
      <c r="BK48" s="105">
        <v>0</v>
      </c>
      <c r="BL48" s="105">
        <v>0</v>
      </c>
      <c r="BM48" s="103">
        <v>309000</v>
      </c>
      <c r="BN48" s="103">
        <v>1317000</v>
      </c>
      <c r="BO48" s="103">
        <v>147000</v>
      </c>
      <c r="BP48" s="103">
        <v>137000</v>
      </c>
      <c r="BQ48" s="103">
        <v>1608000</v>
      </c>
      <c r="BR48" s="103">
        <v>22869000</v>
      </c>
      <c r="BS48" s="114">
        <f t="shared" si="0"/>
        <v>222712000</v>
      </c>
    </row>
    <row r="49" spans="1:71">
      <c r="A49" s="102"/>
      <c r="B49" s="149"/>
      <c r="C49" s="104"/>
      <c r="D49" s="151"/>
      <c r="E49" s="153" t="s">
        <v>179</v>
      </c>
      <c r="F49" s="153"/>
      <c r="G49" s="154"/>
      <c r="H49" s="105">
        <v>0</v>
      </c>
      <c r="I49" s="105">
        <v>0</v>
      </c>
      <c r="J49" s="105">
        <v>0</v>
      </c>
      <c r="K49" s="105">
        <v>0</v>
      </c>
      <c r="L49" s="105">
        <v>0</v>
      </c>
      <c r="M49" s="105">
        <v>0</v>
      </c>
      <c r="N49" s="105">
        <v>0</v>
      </c>
      <c r="O49" s="105">
        <v>0</v>
      </c>
      <c r="P49" s="105">
        <v>0</v>
      </c>
      <c r="Q49" s="105">
        <v>0</v>
      </c>
      <c r="R49" s="105">
        <v>0</v>
      </c>
      <c r="S49" s="105">
        <v>0</v>
      </c>
      <c r="T49" s="105">
        <v>0</v>
      </c>
      <c r="U49" s="105">
        <v>0</v>
      </c>
      <c r="V49" s="105">
        <v>0</v>
      </c>
      <c r="W49" s="105">
        <v>0</v>
      </c>
      <c r="X49" s="105">
        <v>0</v>
      </c>
      <c r="Y49" s="105">
        <v>0</v>
      </c>
      <c r="Z49" s="105">
        <v>0</v>
      </c>
      <c r="AA49" s="105">
        <v>0</v>
      </c>
      <c r="AB49" s="105">
        <v>0</v>
      </c>
      <c r="AC49" s="105">
        <v>0</v>
      </c>
      <c r="AD49" s="105">
        <v>0</v>
      </c>
      <c r="AE49" s="105">
        <v>0</v>
      </c>
      <c r="AF49" s="105">
        <v>0</v>
      </c>
      <c r="AG49" s="105">
        <v>0</v>
      </c>
      <c r="AH49" s="105">
        <v>0</v>
      </c>
      <c r="AI49" s="105">
        <v>0</v>
      </c>
      <c r="AJ49" s="105">
        <v>0</v>
      </c>
      <c r="AK49" s="105">
        <v>0</v>
      </c>
      <c r="AL49" s="105">
        <v>0</v>
      </c>
      <c r="AM49" s="105">
        <v>0</v>
      </c>
      <c r="AN49" s="105">
        <v>0</v>
      </c>
      <c r="AO49" s="105">
        <v>0</v>
      </c>
      <c r="AP49" s="105">
        <v>0</v>
      </c>
      <c r="AQ49" s="105">
        <v>0</v>
      </c>
      <c r="AR49" s="105">
        <v>0</v>
      </c>
      <c r="AS49" s="105">
        <v>0</v>
      </c>
      <c r="AT49" s="105">
        <v>0</v>
      </c>
      <c r="AU49" s="105">
        <v>0</v>
      </c>
      <c r="AV49" s="105">
        <v>0</v>
      </c>
      <c r="AW49" s="105">
        <v>0</v>
      </c>
      <c r="AX49" s="105">
        <v>0</v>
      </c>
      <c r="AY49" s="105">
        <v>0</v>
      </c>
      <c r="AZ49" s="105">
        <v>0</v>
      </c>
      <c r="BA49" s="105">
        <v>0</v>
      </c>
      <c r="BB49" s="105">
        <v>0</v>
      </c>
      <c r="BC49" s="105">
        <v>0</v>
      </c>
      <c r="BD49" s="105">
        <v>0</v>
      </c>
      <c r="BE49" s="105">
        <v>0</v>
      </c>
      <c r="BF49" s="105">
        <v>0</v>
      </c>
      <c r="BG49" s="105">
        <v>0</v>
      </c>
      <c r="BH49" s="105">
        <v>0</v>
      </c>
      <c r="BI49" s="105">
        <v>0</v>
      </c>
      <c r="BJ49" s="105">
        <v>0</v>
      </c>
      <c r="BK49" s="105">
        <v>0</v>
      </c>
      <c r="BL49" s="105">
        <v>0</v>
      </c>
      <c r="BM49" s="105">
        <v>0</v>
      </c>
      <c r="BN49" s="105">
        <v>0</v>
      </c>
      <c r="BO49" s="105">
        <v>0</v>
      </c>
      <c r="BP49" s="105">
        <v>0</v>
      </c>
      <c r="BQ49" s="105">
        <v>0</v>
      </c>
      <c r="BR49" s="105">
        <v>0</v>
      </c>
      <c r="BS49" s="114">
        <f t="shared" si="0"/>
        <v>0</v>
      </c>
    </row>
    <row r="50" spans="1:71">
      <c r="A50" s="102"/>
      <c r="B50" s="149"/>
      <c r="C50" s="104"/>
      <c r="D50" s="151"/>
      <c r="E50" s="128" t="s">
        <v>180</v>
      </c>
      <c r="F50" s="128"/>
      <c r="G50" s="155"/>
      <c r="H50" s="105">
        <v>0</v>
      </c>
      <c r="I50" s="105">
        <v>0</v>
      </c>
      <c r="J50" s="105">
        <v>0</v>
      </c>
      <c r="K50" s="105">
        <v>0</v>
      </c>
      <c r="L50" s="103">
        <v>71000</v>
      </c>
      <c r="M50" s="105">
        <v>0</v>
      </c>
      <c r="N50" s="103">
        <v>55000</v>
      </c>
      <c r="O50" s="105">
        <v>0</v>
      </c>
      <c r="P50" s="103">
        <v>7000</v>
      </c>
      <c r="Q50" s="103">
        <v>477000</v>
      </c>
      <c r="R50" s="103">
        <v>9492000</v>
      </c>
      <c r="S50" s="105">
        <v>0</v>
      </c>
      <c r="T50" s="105">
        <v>0</v>
      </c>
      <c r="U50" s="103">
        <v>3000</v>
      </c>
      <c r="V50" s="103">
        <v>272037000</v>
      </c>
      <c r="W50" s="103">
        <v>42000</v>
      </c>
      <c r="X50" s="103">
        <v>26000</v>
      </c>
      <c r="Y50" s="103">
        <v>63000</v>
      </c>
      <c r="Z50" s="105">
        <v>0</v>
      </c>
      <c r="AA50" s="103">
        <v>54000</v>
      </c>
      <c r="AB50" s="103">
        <v>57000</v>
      </c>
      <c r="AC50" s="103">
        <v>925000</v>
      </c>
      <c r="AD50" s="105">
        <v>0</v>
      </c>
      <c r="AE50" s="103">
        <v>1000</v>
      </c>
      <c r="AF50" s="105">
        <v>0</v>
      </c>
      <c r="AG50" s="103">
        <v>10000</v>
      </c>
      <c r="AH50" s="105">
        <v>0</v>
      </c>
      <c r="AI50" s="105">
        <v>0</v>
      </c>
      <c r="AJ50" s="105">
        <v>0</v>
      </c>
      <c r="AK50" s="103">
        <v>56000</v>
      </c>
      <c r="AL50" s="103">
        <v>42000</v>
      </c>
      <c r="AM50" s="105">
        <v>0</v>
      </c>
      <c r="AN50" s="105">
        <v>0</v>
      </c>
      <c r="AO50" s="103">
        <v>1000</v>
      </c>
      <c r="AP50" s="105">
        <v>0</v>
      </c>
      <c r="AQ50" s="105">
        <v>0</v>
      </c>
      <c r="AR50" s="105">
        <v>0</v>
      </c>
      <c r="AS50" s="105">
        <v>0</v>
      </c>
      <c r="AT50" s="105">
        <v>0</v>
      </c>
      <c r="AU50" s="105">
        <v>0</v>
      </c>
      <c r="AV50" s="105">
        <v>0</v>
      </c>
      <c r="AW50" s="103">
        <v>2000</v>
      </c>
      <c r="AX50" s="103">
        <v>11000</v>
      </c>
      <c r="AY50" s="103">
        <v>6000</v>
      </c>
      <c r="AZ50" s="105">
        <v>0</v>
      </c>
      <c r="BA50" s="105">
        <v>0</v>
      </c>
      <c r="BB50" s="105">
        <v>0</v>
      </c>
      <c r="BC50" s="103">
        <v>50000</v>
      </c>
      <c r="BD50" s="103">
        <v>2000</v>
      </c>
      <c r="BE50" s="105">
        <v>0</v>
      </c>
      <c r="BF50" s="105">
        <v>0</v>
      </c>
      <c r="BG50" s="103">
        <v>10000</v>
      </c>
      <c r="BH50" s="105">
        <v>0</v>
      </c>
      <c r="BI50" s="105">
        <v>0</v>
      </c>
      <c r="BJ50" s="105">
        <v>0</v>
      </c>
      <c r="BK50" s="105">
        <v>0</v>
      </c>
      <c r="BL50" s="105">
        <v>0</v>
      </c>
      <c r="BM50" s="105">
        <v>0</v>
      </c>
      <c r="BN50" s="103">
        <v>204000</v>
      </c>
      <c r="BO50" s="105">
        <v>0</v>
      </c>
      <c r="BP50" s="103">
        <v>9000</v>
      </c>
      <c r="BQ50" s="103">
        <v>6000</v>
      </c>
      <c r="BR50" s="103">
        <v>312000</v>
      </c>
      <c r="BS50" s="114">
        <f t="shared" si="0"/>
        <v>284031000</v>
      </c>
    </row>
    <row r="51" spans="1:71">
      <c r="A51" s="102"/>
      <c r="B51" s="149"/>
      <c r="C51" s="104"/>
      <c r="D51" s="151"/>
      <c r="E51" s="152"/>
      <c r="F51" s="153" t="s">
        <v>181</v>
      </c>
      <c r="G51" s="154"/>
      <c r="H51" s="105">
        <v>0</v>
      </c>
      <c r="I51" s="105">
        <v>0</v>
      </c>
      <c r="J51" s="105">
        <v>0</v>
      </c>
      <c r="K51" s="105">
        <v>0</v>
      </c>
      <c r="L51" s="105">
        <v>0</v>
      </c>
      <c r="M51" s="105">
        <v>0</v>
      </c>
      <c r="N51" s="105">
        <v>0</v>
      </c>
      <c r="O51" s="105">
        <v>0</v>
      </c>
      <c r="P51" s="105">
        <v>0</v>
      </c>
      <c r="Q51" s="105">
        <v>0</v>
      </c>
      <c r="R51" s="105">
        <v>0</v>
      </c>
      <c r="S51" s="105">
        <v>0</v>
      </c>
      <c r="T51" s="105">
        <v>0</v>
      </c>
      <c r="U51" s="105">
        <v>0</v>
      </c>
      <c r="V51" s="103">
        <v>122390000</v>
      </c>
      <c r="W51" s="105">
        <v>0</v>
      </c>
      <c r="X51" s="105">
        <v>0</v>
      </c>
      <c r="Y51" s="105">
        <v>0</v>
      </c>
      <c r="Z51" s="105">
        <v>0</v>
      </c>
      <c r="AA51" s="105">
        <v>0</v>
      </c>
      <c r="AB51" s="105">
        <v>0</v>
      </c>
      <c r="AC51" s="105">
        <v>0</v>
      </c>
      <c r="AD51" s="105">
        <v>0</v>
      </c>
      <c r="AE51" s="105">
        <v>0</v>
      </c>
      <c r="AF51" s="105">
        <v>0</v>
      </c>
      <c r="AG51" s="105">
        <v>0</v>
      </c>
      <c r="AH51" s="105">
        <v>0</v>
      </c>
      <c r="AI51" s="105">
        <v>0</v>
      </c>
      <c r="AJ51" s="105">
        <v>0</v>
      </c>
      <c r="AK51" s="105">
        <v>0</v>
      </c>
      <c r="AL51" s="105">
        <v>0</v>
      </c>
      <c r="AM51" s="105">
        <v>0</v>
      </c>
      <c r="AN51" s="105">
        <v>0</v>
      </c>
      <c r="AO51" s="105">
        <v>0</v>
      </c>
      <c r="AP51" s="105">
        <v>0</v>
      </c>
      <c r="AQ51" s="105">
        <v>0</v>
      </c>
      <c r="AR51" s="105">
        <v>0</v>
      </c>
      <c r="AS51" s="105">
        <v>0</v>
      </c>
      <c r="AT51" s="105">
        <v>0</v>
      </c>
      <c r="AU51" s="105">
        <v>0</v>
      </c>
      <c r="AV51" s="105">
        <v>0</v>
      </c>
      <c r="AW51" s="105">
        <v>0</v>
      </c>
      <c r="AX51" s="105">
        <v>0</v>
      </c>
      <c r="AY51" s="105">
        <v>0</v>
      </c>
      <c r="AZ51" s="105">
        <v>0</v>
      </c>
      <c r="BA51" s="105">
        <v>0</v>
      </c>
      <c r="BB51" s="105">
        <v>0</v>
      </c>
      <c r="BC51" s="105">
        <v>0</v>
      </c>
      <c r="BD51" s="105">
        <v>0</v>
      </c>
      <c r="BE51" s="105">
        <v>0</v>
      </c>
      <c r="BF51" s="105">
        <v>0</v>
      </c>
      <c r="BG51" s="105">
        <v>0</v>
      </c>
      <c r="BH51" s="105">
        <v>0</v>
      </c>
      <c r="BI51" s="105">
        <v>0</v>
      </c>
      <c r="BJ51" s="105">
        <v>0</v>
      </c>
      <c r="BK51" s="105">
        <v>0</v>
      </c>
      <c r="BL51" s="105">
        <v>0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0</v>
      </c>
      <c r="BS51" s="114">
        <f t="shared" si="0"/>
        <v>122390000</v>
      </c>
    </row>
    <row r="52" spans="1:71">
      <c r="A52" s="102"/>
      <c r="B52" s="149"/>
      <c r="C52" s="104"/>
      <c r="D52" s="151"/>
      <c r="E52" s="152"/>
      <c r="F52" s="153" t="s">
        <v>182</v>
      </c>
      <c r="G52" s="154"/>
      <c r="H52" s="105">
        <v>0</v>
      </c>
      <c r="I52" s="105">
        <v>0</v>
      </c>
      <c r="J52" s="105">
        <v>0</v>
      </c>
      <c r="K52" s="105">
        <v>0</v>
      </c>
      <c r="L52" s="103">
        <v>71000</v>
      </c>
      <c r="M52" s="105">
        <v>0</v>
      </c>
      <c r="N52" s="103">
        <v>55000</v>
      </c>
      <c r="O52" s="105">
        <v>0</v>
      </c>
      <c r="P52" s="103">
        <v>7000</v>
      </c>
      <c r="Q52" s="103">
        <v>477000</v>
      </c>
      <c r="R52" s="103">
        <v>9492000</v>
      </c>
      <c r="S52" s="105">
        <v>0</v>
      </c>
      <c r="T52" s="105">
        <v>0</v>
      </c>
      <c r="U52" s="103">
        <v>3000</v>
      </c>
      <c r="V52" s="103">
        <v>149646000</v>
      </c>
      <c r="W52" s="103">
        <v>42000</v>
      </c>
      <c r="X52" s="103">
        <v>26000</v>
      </c>
      <c r="Y52" s="103">
        <v>63000</v>
      </c>
      <c r="Z52" s="105">
        <v>0</v>
      </c>
      <c r="AA52" s="103">
        <v>54000</v>
      </c>
      <c r="AB52" s="103">
        <v>57000</v>
      </c>
      <c r="AC52" s="103">
        <v>925000</v>
      </c>
      <c r="AD52" s="105">
        <v>0</v>
      </c>
      <c r="AE52" s="103">
        <v>1000</v>
      </c>
      <c r="AF52" s="105">
        <v>0</v>
      </c>
      <c r="AG52" s="103">
        <v>10000</v>
      </c>
      <c r="AH52" s="105">
        <v>0</v>
      </c>
      <c r="AI52" s="105">
        <v>0</v>
      </c>
      <c r="AJ52" s="105">
        <v>0</v>
      </c>
      <c r="AK52" s="103">
        <v>56000</v>
      </c>
      <c r="AL52" s="103">
        <v>42000</v>
      </c>
      <c r="AM52" s="105">
        <v>0</v>
      </c>
      <c r="AN52" s="105">
        <v>0</v>
      </c>
      <c r="AO52" s="103">
        <v>1000</v>
      </c>
      <c r="AP52" s="105">
        <v>0</v>
      </c>
      <c r="AQ52" s="105">
        <v>0</v>
      </c>
      <c r="AR52" s="105">
        <v>0</v>
      </c>
      <c r="AS52" s="105">
        <v>0</v>
      </c>
      <c r="AT52" s="105">
        <v>0</v>
      </c>
      <c r="AU52" s="105">
        <v>0</v>
      </c>
      <c r="AV52" s="105">
        <v>0</v>
      </c>
      <c r="AW52" s="103">
        <v>2000</v>
      </c>
      <c r="AX52" s="103">
        <v>11000</v>
      </c>
      <c r="AY52" s="103">
        <v>6000</v>
      </c>
      <c r="AZ52" s="105">
        <v>0</v>
      </c>
      <c r="BA52" s="105">
        <v>0</v>
      </c>
      <c r="BB52" s="105">
        <v>0</v>
      </c>
      <c r="BC52" s="103">
        <v>50000</v>
      </c>
      <c r="BD52" s="103">
        <v>2000</v>
      </c>
      <c r="BE52" s="105">
        <v>0</v>
      </c>
      <c r="BF52" s="105">
        <v>0</v>
      </c>
      <c r="BG52" s="103">
        <v>10000</v>
      </c>
      <c r="BH52" s="105">
        <v>0</v>
      </c>
      <c r="BI52" s="105">
        <v>0</v>
      </c>
      <c r="BJ52" s="105">
        <v>0</v>
      </c>
      <c r="BK52" s="105">
        <v>0</v>
      </c>
      <c r="BL52" s="105">
        <v>0</v>
      </c>
      <c r="BM52" s="105">
        <v>0</v>
      </c>
      <c r="BN52" s="103">
        <v>204000</v>
      </c>
      <c r="BO52" s="105">
        <v>0</v>
      </c>
      <c r="BP52" s="103">
        <v>9000</v>
      </c>
      <c r="BQ52" s="103">
        <v>6000</v>
      </c>
      <c r="BR52" s="103">
        <v>312000</v>
      </c>
      <c r="BS52" s="114">
        <f t="shared" si="0"/>
        <v>161640000</v>
      </c>
    </row>
    <row r="53" spans="1:71">
      <c r="A53" s="102"/>
      <c r="B53" s="149"/>
      <c r="C53" s="104"/>
      <c r="D53" s="151"/>
      <c r="E53" s="128" t="s">
        <v>183</v>
      </c>
      <c r="F53" s="128"/>
      <c r="G53" s="155"/>
      <c r="H53" s="103">
        <v>3243000</v>
      </c>
      <c r="I53" s="103">
        <v>8424000</v>
      </c>
      <c r="J53" s="103">
        <v>3237000</v>
      </c>
      <c r="K53" s="103">
        <v>55639000</v>
      </c>
      <c r="L53" s="103">
        <v>20542000</v>
      </c>
      <c r="M53" s="103">
        <v>3986000</v>
      </c>
      <c r="N53" s="103">
        <v>14915000</v>
      </c>
      <c r="O53" s="103">
        <v>979000</v>
      </c>
      <c r="P53" s="103">
        <v>888000</v>
      </c>
      <c r="Q53" s="103">
        <v>44725000</v>
      </c>
      <c r="R53" s="103">
        <v>10076000</v>
      </c>
      <c r="S53" s="103">
        <v>1900000</v>
      </c>
      <c r="T53" s="103">
        <v>309718000</v>
      </c>
      <c r="U53" s="103">
        <v>5204000</v>
      </c>
      <c r="V53" s="103">
        <v>884591000</v>
      </c>
      <c r="W53" s="103">
        <v>18547000</v>
      </c>
      <c r="X53" s="103">
        <v>18015000</v>
      </c>
      <c r="Y53" s="103">
        <v>11071000</v>
      </c>
      <c r="Z53" s="103">
        <v>3439000</v>
      </c>
      <c r="AA53" s="103">
        <v>6701000</v>
      </c>
      <c r="AB53" s="103">
        <v>14963000</v>
      </c>
      <c r="AC53" s="103">
        <v>33055000</v>
      </c>
      <c r="AD53" s="103">
        <v>10570000</v>
      </c>
      <c r="AE53" s="103">
        <v>551000</v>
      </c>
      <c r="AF53" s="103">
        <v>544000</v>
      </c>
      <c r="AG53" s="103">
        <v>726000</v>
      </c>
      <c r="AH53" s="103">
        <v>487000</v>
      </c>
      <c r="AI53" s="103">
        <v>1597000</v>
      </c>
      <c r="AJ53" s="103">
        <v>397000</v>
      </c>
      <c r="AK53" s="103">
        <v>3023000</v>
      </c>
      <c r="AL53" s="103">
        <v>8443000</v>
      </c>
      <c r="AM53" s="103">
        <v>4104000</v>
      </c>
      <c r="AN53" s="103">
        <v>5130000</v>
      </c>
      <c r="AO53" s="103">
        <v>1321000</v>
      </c>
      <c r="AP53" s="103">
        <v>514000</v>
      </c>
      <c r="AQ53" s="103">
        <v>1153000</v>
      </c>
      <c r="AR53" s="103">
        <v>17271000</v>
      </c>
      <c r="AS53" s="103">
        <v>2187000</v>
      </c>
      <c r="AT53" s="103">
        <v>1787000</v>
      </c>
      <c r="AU53" s="103">
        <v>1369000</v>
      </c>
      <c r="AV53" s="103">
        <v>289000</v>
      </c>
      <c r="AW53" s="103">
        <v>809000</v>
      </c>
      <c r="AX53" s="103">
        <v>1070000</v>
      </c>
      <c r="AY53" s="103">
        <v>3526000</v>
      </c>
      <c r="AZ53" s="103">
        <v>1468000</v>
      </c>
      <c r="BA53" s="103">
        <v>1518000</v>
      </c>
      <c r="BB53" s="103">
        <v>727000</v>
      </c>
      <c r="BC53" s="103">
        <v>3274000</v>
      </c>
      <c r="BD53" s="103">
        <v>243000</v>
      </c>
      <c r="BE53" s="103">
        <v>933000</v>
      </c>
      <c r="BF53" s="103">
        <v>329000</v>
      </c>
      <c r="BG53" s="103">
        <v>2109000</v>
      </c>
      <c r="BH53" s="103">
        <v>686000</v>
      </c>
      <c r="BI53" s="103">
        <v>829000</v>
      </c>
      <c r="BJ53" s="103">
        <v>69000</v>
      </c>
      <c r="BK53" s="103">
        <v>189000</v>
      </c>
      <c r="BL53" s="103">
        <v>1184000</v>
      </c>
      <c r="BM53" s="103">
        <v>1421000</v>
      </c>
      <c r="BN53" s="103">
        <v>8688000</v>
      </c>
      <c r="BO53" s="103">
        <v>1866000</v>
      </c>
      <c r="BP53" s="103">
        <v>114651000</v>
      </c>
      <c r="BQ53" s="103">
        <v>89871000</v>
      </c>
      <c r="BR53" s="103">
        <v>143597000</v>
      </c>
      <c r="BS53" s="114">
        <f t="shared" si="0"/>
        <v>1914378000</v>
      </c>
    </row>
    <row r="54" spans="1:71">
      <c r="A54" s="102"/>
      <c r="B54" s="149"/>
      <c r="C54" s="104"/>
      <c r="D54" s="151"/>
      <c r="E54" s="152"/>
      <c r="F54" s="153" t="s">
        <v>184</v>
      </c>
      <c r="G54" s="154"/>
      <c r="H54" s="103">
        <v>1610000</v>
      </c>
      <c r="I54" s="103">
        <v>1085000</v>
      </c>
      <c r="J54" s="103">
        <v>491000</v>
      </c>
      <c r="K54" s="103">
        <v>4692000</v>
      </c>
      <c r="L54" s="103">
        <v>681000</v>
      </c>
      <c r="M54" s="103">
        <v>461000</v>
      </c>
      <c r="N54" s="103">
        <v>2438000</v>
      </c>
      <c r="O54" s="103">
        <v>104000</v>
      </c>
      <c r="P54" s="103">
        <v>4000</v>
      </c>
      <c r="Q54" s="103">
        <v>3777000</v>
      </c>
      <c r="R54" s="103">
        <v>245000</v>
      </c>
      <c r="S54" s="103">
        <v>290000</v>
      </c>
      <c r="T54" s="103">
        <v>4369000</v>
      </c>
      <c r="U54" s="103">
        <v>362000</v>
      </c>
      <c r="V54" s="103">
        <v>29447000</v>
      </c>
      <c r="W54" s="103">
        <v>5634000</v>
      </c>
      <c r="X54" s="103">
        <v>471000</v>
      </c>
      <c r="Y54" s="103">
        <v>2377000</v>
      </c>
      <c r="Z54" s="103">
        <v>473000</v>
      </c>
      <c r="AA54" s="103">
        <v>581000</v>
      </c>
      <c r="AB54" s="103">
        <v>2179000</v>
      </c>
      <c r="AC54" s="103">
        <v>3182000</v>
      </c>
      <c r="AD54" s="103">
        <v>1057000</v>
      </c>
      <c r="AE54" s="105">
        <v>0</v>
      </c>
      <c r="AF54" s="105">
        <v>0</v>
      </c>
      <c r="AG54" s="103">
        <v>17000</v>
      </c>
      <c r="AH54" s="103">
        <v>1000</v>
      </c>
      <c r="AI54" s="103">
        <v>175000</v>
      </c>
      <c r="AJ54" s="103">
        <v>1000</v>
      </c>
      <c r="AK54" s="103">
        <v>8000</v>
      </c>
      <c r="AL54" s="103">
        <v>1143000</v>
      </c>
      <c r="AM54" s="103">
        <v>41000</v>
      </c>
      <c r="AN54" s="103">
        <v>8000</v>
      </c>
      <c r="AO54" s="103">
        <v>14000</v>
      </c>
      <c r="AP54" s="105">
        <v>0</v>
      </c>
      <c r="AQ54" s="103">
        <v>16000</v>
      </c>
      <c r="AR54" s="103">
        <v>444000</v>
      </c>
      <c r="AS54" s="103">
        <v>3000</v>
      </c>
      <c r="AT54" s="103">
        <v>26000</v>
      </c>
      <c r="AU54" s="103">
        <v>1000</v>
      </c>
      <c r="AV54" s="103">
        <v>15000</v>
      </c>
      <c r="AW54" s="103">
        <v>5000</v>
      </c>
      <c r="AX54" s="103">
        <v>334000</v>
      </c>
      <c r="AY54" s="103">
        <v>1000</v>
      </c>
      <c r="AZ54" s="105">
        <v>0</v>
      </c>
      <c r="BA54" s="103">
        <v>1000</v>
      </c>
      <c r="BB54" s="103">
        <v>101000</v>
      </c>
      <c r="BC54" s="103">
        <v>77000</v>
      </c>
      <c r="BD54" s="105">
        <v>0</v>
      </c>
      <c r="BE54" s="103">
        <v>22000</v>
      </c>
      <c r="BF54" s="103">
        <v>7000</v>
      </c>
      <c r="BG54" s="103">
        <v>188000</v>
      </c>
      <c r="BH54" s="103">
        <v>8000</v>
      </c>
      <c r="BI54" s="103">
        <v>14000</v>
      </c>
      <c r="BJ54" s="103">
        <v>4000</v>
      </c>
      <c r="BK54" s="105">
        <v>0</v>
      </c>
      <c r="BL54" s="103">
        <v>230000</v>
      </c>
      <c r="BM54" s="103">
        <v>29000</v>
      </c>
      <c r="BN54" s="103">
        <v>1394000</v>
      </c>
      <c r="BO54" s="105">
        <v>0</v>
      </c>
      <c r="BP54" s="103">
        <v>4901000</v>
      </c>
      <c r="BQ54" s="103">
        <v>1723000</v>
      </c>
      <c r="BR54" s="103">
        <v>593000</v>
      </c>
      <c r="BS54" s="114">
        <f t="shared" si="0"/>
        <v>77555000</v>
      </c>
    </row>
    <row r="55" spans="1:71">
      <c r="A55" s="102"/>
      <c r="B55" s="149"/>
      <c r="C55" s="104"/>
      <c r="D55" s="151"/>
      <c r="E55" s="152"/>
      <c r="F55" s="153" t="s">
        <v>185</v>
      </c>
      <c r="G55" s="154"/>
      <c r="H55" s="103">
        <v>1633000</v>
      </c>
      <c r="I55" s="103">
        <v>7339000</v>
      </c>
      <c r="J55" s="103">
        <v>2746000</v>
      </c>
      <c r="K55" s="103">
        <v>50947000</v>
      </c>
      <c r="L55" s="103">
        <v>19861000</v>
      </c>
      <c r="M55" s="103">
        <v>3526000</v>
      </c>
      <c r="N55" s="103">
        <v>12477000</v>
      </c>
      <c r="O55" s="103">
        <v>875000</v>
      </c>
      <c r="P55" s="103">
        <v>884000</v>
      </c>
      <c r="Q55" s="103">
        <v>40948000</v>
      </c>
      <c r="R55" s="103">
        <v>9831000</v>
      </c>
      <c r="S55" s="103">
        <v>1610000</v>
      </c>
      <c r="T55" s="103">
        <v>305349000</v>
      </c>
      <c r="U55" s="103">
        <v>4842000</v>
      </c>
      <c r="V55" s="103">
        <v>855143000</v>
      </c>
      <c r="W55" s="103">
        <v>12913000</v>
      </c>
      <c r="X55" s="103">
        <v>17545000</v>
      </c>
      <c r="Y55" s="103">
        <v>8694000</v>
      </c>
      <c r="Z55" s="103">
        <v>2966000</v>
      </c>
      <c r="AA55" s="103">
        <v>6120000</v>
      </c>
      <c r="AB55" s="103">
        <v>12784000</v>
      </c>
      <c r="AC55" s="103">
        <v>29872000</v>
      </c>
      <c r="AD55" s="103">
        <v>9513000</v>
      </c>
      <c r="AE55" s="103">
        <v>551000</v>
      </c>
      <c r="AF55" s="103">
        <v>544000</v>
      </c>
      <c r="AG55" s="103">
        <v>709000</v>
      </c>
      <c r="AH55" s="103">
        <v>486000</v>
      </c>
      <c r="AI55" s="103">
        <v>1422000</v>
      </c>
      <c r="AJ55" s="103">
        <v>396000</v>
      </c>
      <c r="AK55" s="103">
        <v>3015000</v>
      </c>
      <c r="AL55" s="103">
        <v>7300000</v>
      </c>
      <c r="AM55" s="103">
        <v>4063000</v>
      </c>
      <c r="AN55" s="103">
        <v>5122000</v>
      </c>
      <c r="AO55" s="103">
        <v>1307000</v>
      </c>
      <c r="AP55" s="103">
        <v>514000</v>
      </c>
      <c r="AQ55" s="103">
        <v>1137000</v>
      </c>
      <c r="AR55" s="103">
        <v>16827000</v>
      </c>
      <c r="AS55" s="103">
        <v>2184000</v>
      </c>
      <c r="AT55" s="103">
        <v>1760000</v>
      </c>
      <c r="AU55" s="103">
        <v>1368000</v>
      </c>
      <c r="AV55" s="103">
        <v>274000</v>
      </c>
      <c r="AW55" s="103">
        <v>804000</v>
      </c>
      <c r="AX55" s="103">
        <v>735000</v>
      </c>
      <c r="AY55" s="103">
        <v>3525000</v>
      </c>
      <c r="AZ55" s="103">
        <v>1468000</v>
      </c>
      <c r="BA55" s="103">
        <v>1517000</v>
      </c>
      <c r="BB55" s="103">
        <v>627000</v>
      </c>
      <c r="BC55" s="103">
        <v>3197000</v>
      </c>
      <c r="BD55" s="103">
        <v>243000</v>
      </c>
      <c r="BE55" s="103">
        <v>910000</v>
      </c>
      <c r="BF55" s="103">
        <v>322000</v>
      </c>
      <c r="BG55" s="103">
        <v>1920000</v>
      </c>
      <c r="BH55" s="103">
        <v>678000</v>
      </c>
      <c r="BI55" s="103">
        <v>815000</v>
      </c>
      <c r="BJ55" s="103">
        <v>65000</v>
      </c>
      <c r="BK55" s="103">
        <v>189000</v>
      </c>
      <c r="BL55" s="103">
        <v>954000</v>
      </c>
      <c r="BM55" s="103">
        <v>1392000</v>
      </c>
      <c r="BN55" s="103">
        <v>7295000</v>
      </c>
      <c r="BO55" s="103">
        <v>1866000</v>
      </c>
      <c r="BP55" s="103">
        <v>109750000</v>
      </c>
      <c r="BQ55" s="103">
        <v>88148000</v>
      </c>
      <c r="BR55" s="103">
        <v>143004000</v>
      </c>
      <c r="BS55" s="114">
        <f t="shared" si="0"/>
        <v>1836821000</v>
      </c>
    </row>
    <row r="56" spans="1:71">
      <c r="A56" s="102"/>
      <c r="B56" s="149"/>
      <c r="C56" s="104"/>
      <c r="D56" s="151"/>
      <c r="E56" s="153"/>
      <c r="F56" s="153" t="s">
        <v>186</v>
      </c>
      <c r="G56" s="154"/>
      <c r="H56" s="103">
        <v>733000</v>
      </c>
      <c r="I56" s="103">
        <v>2139000</v>
      </c>
      <c r="J56" s="103">
        <v>1078000</v>
      </c>
      <c r="K56" s="103">
        <v>25087000</v>
      </c>
      <c r="L56" s="103">
        <v>1609000</v>
      </c>
      <c r="M56" s="103">
        <v>4868000</v>
      </c>
      <c r="N56" s="103">
        <v>5880000</v>
      </c>
      <c r="O56" s="103">
        <v>659000</v>
      </c>
      <c r="P56" s="103">
        <v>223000</v>
      </c>
      <c r="Q56" s="103">
        <v>4410000</v>
      </c>
      <c r="R56" s="103">
        <v>8793000</v>
      </c>
      <c r="S56" s="103">
        <v>1949000</v>
      </c>
      <c r="T56" s="103">
        <v>62891000</v>
      </c>
      <c r="U56" s="103">
        <v>1512000</v>
      </c>
      <c r="V56" s="103">
        <v>136077000</v>
      </c>
      <c r="W56" s="103">
        <v>11313000</v>
      </c>
      <c r="X56" s="103">
        <v>4502000</v>
      </c>
      <c r="Y56" s="103">
        <v>8215000</v>
      </c>
      <c r="Z56" s="103">
        <v>2108000</v>
      </c>
      <c r="AA56" s="103">
        <v>4132000</v>
      </c>
      <c r="AB56" s="103">
        <v>1577000</v>
      </c>
      <c r="AC56" s="103">
        <v>10905000</v>
      </c>
      <c r="AD56" s="103">
        <v>11143000</v>
      </c>
      <c r="AE56" s="103">
        <v>27000</v>
      </c>
      <c r="AF56" s="103">
        <v>491000</v>
      </c>
      <c r="AG56" s="103">
        <v>120000</v>
      </c>
      <c r="AH56" s="103">
        <v>69000</v>
      </c>
      <c r="AI56" s="103">
        <v>370000</v>
      </c>
      <c r="AJ56" s="103">
        <v>32000</v>
      </c>
      <c r="AK56" s="103">
        <v>2043000</v>
      </c>
      <c r="AL56" s="103">
        <v>1244000</v>
      </c>
      <c r="AM56" s="103">
        <v>183000</v>
      </c>
      <c r="AN56" s="103">
        <v>690000</v>
      </c>
      <c r="AO56" s="103">
        <v>1022000</v>
      </c>
      <c r="AP56" s="103">
        <v>129000</v>
      </c>
      <c r="AQ56" s="103">
        <v>229000</v>
      </c>
      <c r="AR56" s="103">
        <v>1622000</v>
      </c>
      <c r="AS56" s="103">
        <v>395000</v>
      </c>
      <c r="AT56" s="103">
        <v>1270000</v>
      </c>
      <c r="AU56" s="103">
        <v>376000</v>
      </c>
      <c r="AV56" s="103">
        <v>22000</v>
      </c>
      <c r="AW56" s="103">
        <v>369000</v>
      </c>
      <c r="AX56" s="103">
        <v>293000</v>
      </c>
      <c r="AY56" s="103">
        <v>551000</v>
      </c>
      <c r="AZ56" s="103">
        <v>324000</v>
      </c>
      <c r="BA56" s="103">
        <v>2627000</v>
      </c>
      <c r="BB56" s="103">
        <v>30000</v>
      </c>
      <c r="BC56" s="103">
        <v>2358000</v>
      </c>
      <c r="BD56" s="103">
        <v>42000</v>
      </c>
      <c r="BE56" s="103">
        <v>175000</v>
      </c>
      <c r="BF56" s="103">
        <v>241000</v>
      </c>
      <c r="BG56" s="103">
        <v>5098000</v>
      </c>
      <c r="BH56" s="103">
        <v>161000</v>
      </c>
      <c r="BI56" s="103">
        <v>130000</v>
      </c>
      <c r="BJ56" s="103">
        <v>162000</v>
      </c>
      <c r="BK56" s="103">
        <v>80000</v>
      </c>
      <c r="BL56" s="103">
        <v>161000</v>
      </c>
      <c r="BM56" s="103">
        <v>530000</v>
      </c>
      <c r="BN56" s="103">
        <v>1878000</v>
      </c>
      <c r="BO56" s="103">
        <v>248000</v>
      </c>
      <c r="BP56" s="103">
        <v>7364000</v>
      </c>
      <c r="BQ56" s="103">
        <v>9760000</v>
      </c>
      <c r="BR56" s="103">
        <v>19408000</v>
      </c>
      <c r="BS56" s="114">
        <f t="shared" si="0"/>
        <v>374127000</v>
      </c>
    </row>
    <row r="57" spans="1:71">
      <c r="A57" s="102"/>
      <c r="B57" s="149"/>
      <c r="C57" s="104"/>
      <c r="D57" s="152"/>
      <c r="E57" s="153" t="s">
        <v>187</v>
      </c>
      <c r="F57" s="153"/>
      <c r="G57" s="154"/>
      <c r="H57" s="103">
        <v>1372010000</v>
      </c>
      <c r="I57" s="103">
        <v>1332675000</v>
      </c>
      <c r="J57" s="103">
        <v>377829000</v>
      </c>
      <c r="K57" s="103">
        <v>9849345000</v>
      </c>
      <c r="L57" s="103">
        <v>1279063000</v>
      </c>
      <c r="M57" s="103">
        <v>811734000</v>
      </c>
      <c r="N57" s="103">
        <v>1375148000</v>
      </c>
      <c r="O57" s="103">
        <v>252282000</v>
      </c>
      <c r="P57" s="103">
        <v>204280000</v>
      </c>
      <c r="Q57" s="103">
        <v>5251846000</v>
      </c>
      <c r="R57" s="103">
        <v>2499375000</v>
      </c>
      <c r="S57" s="103">
        <v>161633000</v>
      </c>
      <c r="T57" s="103">
        <v>21606470000</v>
      </c>
      <c r="U57" s="103">
        <v>233652000</v>
      </c>
      <c r="V57" s="103">
        <v>35586447000</v>
      </c>
      <c r="W57" s="103">
        <v>4141550000</v>
      </c>
      <c r="X57" s="103">
        <v>1880052000</v>
      </c>
      <c r="Y57" s="103">
        <v>2193844000</v>
      </c>
      <c r="Z57" s="103">
        <v>756145000</v>
      </c>
      <c r="AA57" s="103">
        <v>1825199000</v>
      </c>
      <c r="AB57" s="103">
        <v>1344781000</v>
      </c>
      <c r="AC57" s="103">
        <v>6547614000</v>
      </c>
      <c r="AD57" s="103">
        <v>1614633000</v>
      </c>
      <c r="AE57" s="103">
        <v>106385000</v>
      </c>
      <c r="AF57" s="103">
        <v>34318000</v>
      </c>
      <c r="AG57" s="103">
        <v>255924000</v>
      </c>
      <c r="AH57" s="103">
        <v>78885000</v>
      </c>
      <c r="AI57" s="103">
        <v>104161000</v>
      </c>
      <c r="AJ57" s="103">
        <v>94887000</v>
      </c>
      <c r="AK57" s="103">
        <v>144255000</v>
      </c>
      <c r="AL57" s="103">
        <v>337364000</v>
      </c>
      <c r="AM57" s="103">
        <v>301011000</v>
      </c>
      <c r="AN57" s="103">
        <v>204254000</v>
      </c>
      <c r="AO57" s="103">
        <v>234687000</v>
      </c>
      <c r="AP57" s="103">
        <v>70758000</v>
      </c>
      <c r="AQ57" s="103">
        <v>246503000</v>
      </c>
      <c r="AR57" s="103">
        <v>521767000</v>
      </c>
      <c r="AS57" s="103">
        <v>102388000</v>
      </c>
      <c r="AT57" s="103">
        <v>103209000</v>
      </c>
      <c r="AU57" s="103">
        <v>49076000</v>
      </c>
      <c r="AV57" s="103">
        <v>53044000</v>
      </c>
      <c r="AW57" s="103">
        <v>261105000</v>
      </c>
      <c r="AX57" s="103">
        <v>246479000</v>
      </c>
      <c r="AY57" s="103">
        <v>132602000</v>
      </c>
      <c r="AZ57" s="103">
        <v>117125000</v>
      </c>
      <c r="BA57" s="103">
        <v>616461000</v>
      </c>
      <c r="BB57" s="103">
        <v>68738000</v>
      </c>
      <c r="BC57" s="103">
        <v>270138000</v>
      </c>
      <c r="BD57" s="103">
        <v>77443000</v>
      </c>
      <c r="BE57" s="103">
        <v>62392000</v>
      </c>
      <c r="BF57" s="103">
        <v>26605000</v>
      </c>
      <c r="BG57" s="103">
        <v>1289638000</v>
      </c>
      <c r="BH57" s="103">
        <v>55132000</v>
      </c>
      <c r="BI57" s="103">
        <v>216476000</v>
      </c>
      <c r="BJ57" s="103">
        <v>24695000</v>
      </c>
      <c r="BK57" s="103">
        <v>43867000</v>
      </c>
      <c r="BL57" s="103">
        <v>166408000</v>
      </c>
      <c r="BM57" s="103">
        <v>80150000</v>
      </c>
      <c r="BN57" s="103">
        <v>1367244000</v>
      </c>
      <c r="BO57" s="103">
        <v>35139000</v>
      </c>
      <c r="BP57" s="103">
        <v>6975533000</v>
      </c>
      <c r="BQ57" s="103">
        <v>6878652000</v>
      </c>
      <c r="BR57" s="103">
        <v>5488854000</v>
      </c>
      <c r="BS57" s="114">
        <f t="shared" si="0"/>
        <v>130041359000</v>
      </c>
    </row>
    <row r="58" spans="1:71">
      <c r="A58" s="107"/>
      <c r="B58" s="149"/>
      <c r="C58" s="104"/>
      <c r="D58" s="128" t="s">
        <v>188</v>
      </c>
      <c r="E58" s="128"/>
      <c r="F58" s="128"/>
      <c r="G58" s="155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14">
        <f t="shared" si="0"/>
        <v>0</v>
      </c>
    </row>
    <row r="59" spans="1:71">
      <c r="A59" s="102"/>
      <c r="B59" s="149"/>
      <c r="C59" s="104"/>
      <c r="D59" s="151"/>
      <c r="E59" s="128" t="s">
        <v>154</v>
      </c>
      <c r="F59" s="128"/>
      <c r="G59" s="155"/>
      <c r="H59" s="105">
        <v>0</v>
      </c>
      <c r="I59" s="105">
        <v>0</v>
      </c>
      <c r="J59" s="103">
        <v>5000</v>
      </c>
      <c r="K59" s="103">
        <v>3773000</v>
      </c>
      <c r="L59" s="103">
        <v>8486000</v>
      </c>
      <c r="M59" s="103">
        <v>19000</v>
      </c>
      <c r="N59" s="103">
        <v>2065000</v>
      </c>
      <c r="O59" s="103">
        <v>4000</v>
      </c>
      <c r="P59" s="103">
        <v>6000</v>
      </c>
      <c r="Q59" s="103">
        <v>46393000</v>
      </c>
      <c r="R59" s="103">
        <v>24850000</v>
      </c>
      <c r="S59" s="105">
        <v>0</v>
      </c>
      <c r="T59" s="103">
        <v>9921000</v>
      </c>
      <c r="U59" s="105">
        <v>0</v>
      </c>
      <c r="V59" s="103">
        <v>311000</v>
      </c>
      <c r="W59" s="103">
        <v>118000</v>
      </c>
      <c r="X59" s="103">
        <v>1737000</v>
      </c>
      <c r="Y59" s="103">
        <v>119000</v>
      </c>
      <c r="Z59" s="103">
        <v>2000</v>
      </c>
      <c r="AA59" s="103">
        <v>458000</v>
      </c>
      <c r="AB59" s="103">
        <v>466000</v>
      </c>
      <c r="AC59" s="105">
        <v>0</v>
      </c>
      <c r="AD59" s="103">
        <v>198000</v>
      </c>
      <c r="AE59" s="105">
        <v>0</v>
      </c>
      <c r="AF59" s="105">
        <v>0</v>
      </c>
      <c r="AG59" s="103">
        <v>6000</v>
      </c>
      <c r="AH59" s="105">
        <v>0</v>
      </c>
      <c r="AI59" s="103">
        <v>1000</v>
      </c>
      <c r="AJ59" s="105">
        <v>0</v>
      </c>
      <c r="AK59" s="105">
        <v>0</v>
      </c>
      <c r="AL59" s="105">
        <v>0</v>
      </c>
      <c r="AM59" s="103">
        <v>2973000</v>
      </c>
      <c r="AN59" s="105">
        <v>0</v>
      </c>
      <c r="AO59" s="103">
        <v>4000</v>
      </c>
      <c r="AP59" s="105">
        <v>0</v>
      </c>
      <c r="AQ59" s="105">
        <v>0</v>
      </c>
      <c r="AR59" s="105">
        <v>0</v>
      </c>
      <c r="AS59" s="105">
        <v>0</v>
      </c>
      <c r="AT59" s="105">
        <v>0</v>
      </c>
      <c r="AU59" s="105">
        <v>0</v>
      </c>
      <c r="AV59" s="105">
        <v>0</v>
      </c>
      <c r="AW59" s="105">
        <v>0</v>
      </c>
      <c r="AX59" s="103">
        <v>7000</v>
      </c>
      <c r="AY59" s="105">
        <v>0</v>
      </c>
      <c r="AZ59" s="105">
        <v>0</v>
      </c>
      <c r="BA59" s="105">
        <v>0</v>
      </c>
      <c r="BB59" s="105">
        <v>0</v>
      </c>
      <c r="BC59" s="105">
        <v>0</v>
      </c>
      <c r="BD59" s="105">
        <v>0</v>
      </c>
      <c r="BE59" s="105">
        <v>0</v>
      </c>
      <c r="BF59" s="105">
        <v>0</v>
      </c>
      <c r="BG59" s="103">
        <v>73000</v>
      </c>
      <c r="BH59" s="105">
        <v>0</v>
      </c>
      <c r="BI59" s="105">
        <v>0</v>
      </c>
      <c r="BJ59" s="105">
        <v>0</v>
      </c>
      <c r="BK59" s="105">
        <v>0</v>
      </c>
      <c r="BL59" s="105">
        <v>0</v>
      </c>
      <c r="BM59" s="105">
        <v>0</v>
      </c>
      <c r="BN59" s="105">
        <v>0</v>
      </c>
      <c r="BO59" s="105">
        <v>0</v>
      </c>
      <c r="BP59" s="103">
        <v>60528000</v>
      </c>
      <c r="BQ59" s="105">
        <v>0</v>
      </c>
      <c r="BR59" s="103">
        <v>108911000</v>
      </c>
      <c r="BS59" s="114">
        <f t="shared" si="0"/>
        <v>271434000</v>
      </c>
    </row>
    <row r="60" spans="1:71">
      <c r="A60" s="102"/>
      <c r="B60" s="149"/>
      <c r="C60" s="104"/>
      <c r="D60" s="151"/>
      <c r="E60" s="152"/>
      <c r="F60" s="153" t="s">
        <v>189</v>
      </c>
      <c r="G60" s="154"/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0</v>
      </c>
      <c r="X60" s="105">
        <v>0</v>
      </c>
      <c r="Y60" s="105">
        <v>0</v>
      </c>
      <c r="Z60" s="105">
        <v>0</v>
      </c>
      <c r="AA60" s="105">
        <v>0</v>
      </c>
      <c r="AB60" s="105">
        <v>0</v>
      </c>
      <c r="AC60" s="105">
        <v>0</v>
      </c>
      <c r="AD60" s="105">
        <v>0</v>
      </c>
      <c r="AE60" s="105">
        <v>0</v>
      </c>
      <c r="AF60" s="105">
        <v>0</v>
      </c>
      <c r="AG60" s="105">
        <v>0</v>
      </c>
      <c r="AH60" s="105">
        <v>0</v>
      </c>
      <c r="AI60" s="105">
        <v>0</v>
      </c>
      <c r="AJ60" s="105">
        <v>0</v>
      </c>
      <c r="AK60" s="105">
        <v>0</v>
      </c>
      <c r="AL60" s="105">
        <v>0</v>
      </c>
      <c r="AM60" s="105">
        <v>0</v>
      </c>
      <c r="AN60" s="105">
        <v>0</v>
      </c>
      <c r="AO60" s="105">
        <v>0</v>
      </c>
      <c r="AP60" s="105">
        <v>0</v>
      </c>
      <c r="AQ60" s="105">
        <v>0</v>
      </c>
      <c r="AR60" s="105">
        <v>0</v>
      </c>
      <c r="AS60" s="105">
        <v>0</v>
      </c>
      <c r="AT60" s="105">
        <v>0</v>
      </c>
      <c r="AU60" s="105">
        <v>0</v>
      </c>
      <c r="AV60" s="105">
        <v>0</v>
      </c>
      <c r="AW60" s="105">
        <v>0</v>
      </c>
      <c r="AX60" s="105">
        <v>0</v>
      </c>
      <c r="AY60" s="105">
        <v>0</v>
      </c>
      <c r="AZ60" s="105">
        <v>0</v>
      </c>
      <c r="BA60" s="105">
        <v>0</v>
      </c>
      <c r="BB60" s="105">
        <v>0</v>
      </c>
      <c r="BC60" s="105">
        <v>0</v>
      </c>
      <c r="BD60" s="105">
        <v>0</v>
      </c>
      <c r="BE60" s="105">
        <v>0</v>
      </c>
      <c r="BF60" s="105">
        <v>0</v>
      </c>
      <c r="BG60" s="105">
        <v>0</v>
      </c>
      <c r="BH60" s="105">
        <v>0</v>
      </c>
      <c r="BI60" s="105">
        <v>0</v>
      </c>
      <c r="BJ60" s="105">
        <v>0</v>
      </c>
      <c r="BK60" s="105">
        <v>0</v>
      </c>
      <c r="BL60" s="105">
        <v>0</v>
      </c>
      <c r="BM60" s="105">
        <v>0</v>
      </c>
      <c r="BN60" s="105">
        <v>0</v>
      </c>
      <c r="BO60" s="105">
        <v>0</v>
      </c>
      <c r="BP60" s="105">
        <v>0</v>
      </c>
      <c r="BQ60" s="105">
        <v>0</v>
      </c>
      <c r="BR60" s="105">
        <v>0</v>
      </c>
      <c r="BS60" s="114">
        <f t="shared" si="0"/>
        <v>0</v>
      </c>
    </row>
    <row r="61" spans="1:71">
      <c r="A61" s="102"/>
      <c r="B61" s="149"/>
      <c r="C61" s="104"/>
      <c r="D61" s="151"/>
      <c r="E61" s="152"/>
      <c r="F61" s="153" t="s">
        <v>190</v>
      </c>
      <c r="G61" s="154"/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0</v>
      </c>
      <c r="P61" s="105">
        <v>0</v>
      </c>
      <c r="Q61" s="105">
        <v>0</v>
      </c>
      <c r="R61" s="105">
        <v>0</v>
      </c>
      <c r="S61" s="105">
        <v>0</v>
      </c>
      <c r="T61" s="105">
        <v>0</v>
      </c>
      <c r="U61" s="105">
        <v>0</v>
      </c>
      <c r="V61" s="105">
        <v>0</v>
      </c>
      <c r="W61" s="105">
        <v>0</v>
      </c>
      <c r="X61" s="105">
        <v>0</v>
      </c>
      <c r="Y61" s="105">
        <v>0</v>
      </c>
      <c r="Z61" s="105">
        <v>0</v>
      </c>
      <c r="AA61" s="105">
        <v>0</v>
      </c>
      <c r="AB61" s="105">
        <v>0</v>
      </c>
      <c r="AC61" s="105">
        <v>0</v>
      </c>
      <c r="AD61" s="105">
        <v>0</v>
      </c>
      <c r="AE61" s="105">
        <v>0</v>
      </c>
      <c r="AF61" s="105">
        <v>0</v>
      </c>
      <c r="AG61" s="105">
        <v>0</v>
      </c>
      <c r="AH61" s="105">
        <v>0</v>
      </c>
      <c r="AI61" s="105">
        <v>0</v>
      </c>
      <c r="AJ61" s="105">
        <v>0</v>
      </c>
      <c r="AK61" s="105">
        <v>0</v>
      </c>
      <c r="AL61" s="105">
        <v>0</v>
      </c>
      <c r="AM61" s="105">
        <v>0</v>
      </c>
      <c r="AN61" s="105">
        <v>0</v>
      </c>
      <c r="AO61" s="105">
        <v>0</v>
      </c>
      <c r="AP61" s="105">
        <v>0</v>
      </c>
      <c r="AQ61" s="105">
        <v>0</v>
      </c>
      <c r="AR61" s="105">
        <v>0</v>
      </c>
      <c r="AS61" s="105">
        <v>0</v>
      </c>
      <c r="AT61" s="105">
        <v>0</v>
      </c>
      <c r="AU61" s="105">
        <v>0</v>
      </c>
      <c r="AV61" s="105">
        <v>0</v>
      </c>
      <c r="AW61" s="105">
        <v>0</v>
      </c>
      <c r="AX61" s="105">
        <v>0</v>
      </c>
      <c r="AY61" s="105">
        <v>0</v>
      </c>
      <c r="AZ61" s="105">
        <v>0</v>
      </c>
      <c r="BA61" s="105">
        <v>0</v>
      </c>
      <c r="BB61" s="105">
        <v>0</v>
      </c>
      <c r="BC61" s="105">
        <v>0</v>
      </c>
      <c r="BD61" s="105">
        <v>0</v>
      </c>
      <c r="BE61" s="105">
        <v>0</v>
      </c>
      <c r="BF61" s="105">
        <v>0</v>
      </c>
      <c r="BG61" s="105">
        <v>0</v>
      </c>
      <c r="BH61" s="105">
        <v>0</v>
      </c>
      <c r="BI61" s="105">
        <v>0</v>
      </c>
      <c r="BJ61" s="105">
        <v>0</v>
      </c>
      <c r="BK61" s="105">
        <v>0</v>
      </c>
      <c r="BL61" s="105">
        <v>0</v>
      </c>
      <c r="BM61" s="105">
        <v>0</v>
      </c>
      <c r="BN61" s="105">
        <v>0</v>
      </c>
      <c r="BO61" s="105">
        <v>0</v>
      </c>
      <c r="BP61" s="105">
        <v>0</v>
      </c>
      <c r="BQ61" s="105">
        <v>0</v>
      </c>
      <c r="BR61" s="105">
        <v>0</v>
      </c>
      <c r="BS61" s="114">
        <f t="shared" si="0"/>
        <v>0</v>
      </c>
    </row>
    <row r="62" spans="1:71">
      <c r="A62" s="102"/>
      <c r="B62" s="149"/>
      <c r="C62" s="104"/>
      <c r="D62" s="151"/>
      <c r="E62" s="152"/>
      <c r="F62" s="153" t="s">
        <v>191</v>
      </c>
      <c r="G62" s="154"/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0</v>
      </c>
      <c r="X62" s="105">
        <v>0</v>
      </c>
      <c r="Y62" s="105">
        <v>0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0</v>
      </c>
      <c r="AF62" s="105">
        <v>0</v>
      </c>
      <c r="AG62" s="105">
        <v>0</v>
      </c>
      <c r="AH62" s="105">
        <v>0</v>
      </c>
      <c r="AI62" s="105">
        <v>0</v>
      </c>
      <c r="AJ62" s="105">
        <v>0</v>
      </c>
      <c r="AK62" s="105">
        <v>0</v>
      </c>
      <c r="AL62" s="105">
        <v>0</v>
      </c>
      <c r="AM62" s="105">
        <v>0</v>
      </c>
      <c r="AN62" s="105">
        <v>0</v>
      </c>
      <c r="AO62" s="105">
        <v>0</v>
      </c>
      <c r="AP62" s="105">
        <v>0</v>
      </c>
      <c r="AQ62" s="105">
        <v>0</v>
      </c>
      <c r="AR62" s="105">
        <v>0</v>
      </c>
      <c r="AS62" s="105">
        <v>0</v>
      </c>
      <c r="AT62" s="105">
        <v>0</v>
      </c>
      <c r="AU62" s="105">
        <v>0</v>
      </c>
      <c r="AV62" s="105">
        <v>0</v>
      </c>
      <c r="AW62" s="105">
        <v>0</v>
      </c>
      <c r="AX62" s="105">
        <v>0</v>
      </c>
      <c r="AY62" s="105">
        <v>0</v>
      </c>
      <c r="AZ62" s="105">
        <v>0</v>
      </c>
      <c r="BA62" s="105">
        <v>0</v>
      </c>
      <c r="BB62" s="105">
        <v>0</v>
      </c>
      <c r="BC62" s="105">
        <v>0</v>
      </c>
      <c r="BD62" s="105">
        <v>0</v>
      </c>
      <c r="BE62" s="105">
        <v>0</v>
      </c>
      <c r="BF62" s="105">
        <v>0</v>
      </c>
      <c r="BG62" s="105">
        <v>0</v>
      </c>
      <c r="BH62" s="105">
        <v>0</v>
      </c>
      <c r="BI62" s="105">
        <v>0</v>
      </c>
      <c r="BJ62" s="105">
        <v>0</v>
      </c>
      <c r="BK62" s="105">
        <v>0</v>
      </c>
      <c r="BL62" s="105">
        <v>0</v>
      </c>
      <c r="BM62" s="105">
        <v>0</v>
      </c>
      <c r="BN62" s="105">
        <v>0</v>
      </c>
      <c r="BO62" s="105">
        <v>0</v>
      </c>
      <c r="BP62" s="105">
        <v>0</v>
      </c>
      <c r="BQ62" s="105">
        <v>0</v>
      </c>
      <c r="BR62" s="105">
        <v>0</v>
      </c>
      <c r="BS62" s="114">
        <f t="shared" si="0"/>
        <v>0</v>
      </c>
    </row>
    <row r="63" spans="1:71">
      <c r="A63" s="102"/>
      <c r="B63" s="149"/>
      <c r="C63" s="104"/>
      <c r="D63" s="151"/>
      <c r="E63" s="152"/>
      <c r="F63" s="153" t="s">
        <v>192</v>
      </c>
      <c r="G63" s="154"/>
      <c r="H63" s="105">
        <v>0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0</v>
      </c>
      <c r="V63" s="105">
        <v>0</v>
      </c>
      <c r="W63" s="105">
        <v>0</v>
      </c>
      <c r="X63" s="105">
        <v>0</v>
      </c>
      <c r="Y63" s="105">
        <v>0</v>
      </c>
      <c r="Z63" s="105">
        <v>0</v>
      </c>
      <c r="AA63" s="105">
        <v>0</v>
      </c>
      <c r="AB63" s="105">
        <v>0</v>
      </c>
      <c r="AC63" s="105">
        <v>0</v>
      </c>
      <c r="AD63" s="105">
        <v>0</v>
      </c>
      <c r="AE63" s="105">
        <v>0</v>
      </c>
      <c r="AF63" s="105">
        <v>0</v>
      </c>
      <c r="AG63" s="105">
        <v>0</v>
      </c>
      <c r="AH63" s="105">
        <v>0</v>
      </c>
      <c r="AI63" s="105">
        <v>0</v>
      </c>
      <c r="AJ63" s="105">
        <v>0</v>
      </c>
      <c r="AK63" s="105">
        <v>0</v>
      </c>
      <c r="AL63" s="105">
        <v>0</v>
      </c>
      <c r="AM63" s="105">
        <v>0</v>
      </c>
      <c r="AN63" s="105">
        <v>0</v>
      </c>
      <c r="AO63" s="105">
        <v>0</v>
      </c>
      <c r="AP63" s="105">
        <v>0</v>
      </c>
      <c r="AQ63" s="105">
        <v>0</v>
      </c>
      <c r="AR63" s="105">
        <v>0</v>
      </c>
      <c r="AS63" s="105">
        <v>0</v>
      </c>
      <c r="AT63" s="105">
        <v>0</v>
      </c>
      <c r="AU63" s="105">
        <v>0</v>
      </c>
      <c r="AV63" s="105">
        <v>0</v>
      </c>
      <c r="AW63" s="105">
        <v>0</v>
      </c>
      <c r="AX63" s="105">
        <v>0</v>
      </c>
      <c r="AY63" s="105">
        <v>0</v>
      </c>
      <c r="AZ63" s="105">
        <v>0</v>
      </c>
      <c r="BA63" s="105">
        <v>0</v>
      </c>
      <c r="BB63" s="105">
        <v>0</v>
      </c>
      <c r="BC63" s="105">
        <v>0</v>
      </c>
      <c r="BD63" s="105">
        <v>0</v>
      </c>
      <c r="BE63" s="105">
        <v>0</v>
      </c>
      <c r="BF63" s="105">
        <v>0</v>
      </c>
      <c r="BG63" s="105">
        <v>0</v>
      </c>
      <c r="BH63" s="105">
        <v>0</v>
      </c>
      <c r="BI63" s="105">
        <v>0</v>
      </c>
      <c r="BJ63" s="105">
        <v>0</v>
      </c>
      <c r="BK63" s="105">
        <v>0</v>
      </c>
      <c r="BL63" s="105">
        <v>0</v>
      </c>
      <c r="BM63" s="105">
        <v>0</v>
      </c>
      <c r="BN63" s="105">
        <v>0</v>
      </c>
      <c r="BO63" s="105">
        <v>0</v>
      </c>
      <c r="BP63" s="105">
        <v>0</v>
      </c>
      <c r="BQ63" s="105">
        <v>0</v>
      </c>
      <c r="BR63" s="105">
        <v>0</v>
      </c>
      <c r="BS63" s="114">
        <f t="shared" si="0"/>
        <v>0</v>
      </c>
    </row>
    <row r="64" spans="1:71">
      <c r="A64" s="102"/>
      <c r="B64" s="149"/>
      <c r="C64" s="104"/>
      <c r="D64" s="151"/>
      <c r="E64" s="152"/>
      <c r="F64" s="153" t="s">
        <v>159</v>
      </c>
      <c r="G64" s="154"/>
      <c r="H64" s="105">
        <v>0</v>
      </c>
      <c r="I64" s="105">
        <v>0</v>
      </c>
      <c r="J64" s="103">
        <v>5000</v>
      </c>
      <c r="K64" s="103">
        <v>3773000</v>
      </c>
      <c r="L64" s="103">
        <v>8486000</v>
      </c>
      <c r="M64" s="103">
        <v>19000</v>
      </c>
      <c r="N64" s="103">
        <v>2065000</v>
      </c>
      <c r="O64" s="103">
        <v>4000</v>
      </c>
      <c r="P64" s="103">
        <v>6000</v>
      </c>
      <c r="Q64" s="103">
        <v>46393000</v>
      </c>
      <c r="R64" s="103">
        <v>2293000</v>
      </c>
      <c r="S64" s="105">
        <v>0</v>
      </c>
      <c r="T64" s="103">
        <v>9921000</v>
      </c>
      <c r="U64" s="105">
        <v>0</v>
      </c>
      <c r="V64" s="103">
        <v>311000</v>
      </c>
      <c r="W64" s="103">
        <v>118000</v>
      </c>
      <c r="X64" s="103">
        <v>1737000</v>
      </c>
      <c r="Y64" s="103">
        <v>119000</v>
      </c>
      <c r="Z64" s="103">
        <v>2000</v>
      </c>
      <c r="AA64" s="103">
        <v>458000</v>
      </c>
      <c r="AB64" s="103">
        <v>466000</v>
      </c>
      <c r="AC64" s="105">
        <v>0</v>
      </c>
      <c r="AD64" s="103">
        <v>198000</v>
      </c>
      <c r="AE64" s="105">
        <v>0</v>
      </c>
      <c r="AF64" s="105">
        <v>0</v>
      </c>
      <c r="AG64" s="103">
        <v>6000</v>
      </c>
      <c r="AH64" s="105">
        <v>0</v>
      </c>
      <c r="AI64" s="103">
        <v>1000</v>
      </c>
      <c r="AJ64" s="105">
        <v>0</v>
      </c>
      <c r="AK64" s="105">
        <v>0</v>
      </c>
      <c r="AL64" s="105">
        <v>0</v>
      </c>
      <c r="AM64" s="103">
        <v>2973000</v>
      </c>
      <c r="AN64" s="105">
        <v>0</v>
      </c>
      <c r="AO64" s="103">
        <v>4000</v>
      </c>
      <c r="AP64" s="105">
        <v>0</v>
      </c>
      <c r="AQ64" s="105">
        <v>0</v>
      </c>
      <c r="AR64" s="105">
        <v>0</v>
      </c>
      <c r="AS64" s="105">
        <v>0</v>
      </c>
      <c r="AT64" s="105">
        <v>0</v>
      </c>
      <c r="AU64" s="105">
        <v>0</v>
      </c>
      <c r="AV64" s="105">
        <v>0</v>
      </c>
      <c r="AW64" s="105">
        <v>0</v>
      </c>
      <c r="AX64" s="103">
        <v>7000</v>
      </c>
      <c r="AY64" s="105">
        <v>0</v>
      </c>
      <c r="AZ64" s="105">
        <v>0</v>
      </c>
      <c r="BA64" s="105">
        <v>0</v>
      </c>
      <c r="BB64" s="105">
        <v>0</v>
      </c>
      <c r="BC64" s="105">
        <v>0</v>
      </c>
      <c r="BD64" s="105">
        <v>0</v>
      </c>
      <c r="BE64" s="105">
        <v>0</v>
      </c>
      <c r="BF64" s="105">
        <v>0</v>
      </c>
      <c r="BG64" s="103">
        <v>73000</v>
      </c>
      <c r="BH64" s="105">
        <v>0</v>
      </c>
      <c r="BI64" s="105">
        <v>0</v>
      </c>
      <c r="BJ64" s="105">
        <v>0</v>
      </c>
      <c r="BK64" s="105">
        <v>0</v>
      </c>
      <c r="BL64" s="105">
        <v>0</v>
      </c>
      <c r="BM64" s="105">
        <v>0</v>
      </c>
      <c r="BN64" s="105">
        <v>0</v>
      </c>
      <c r="BO64" s="105">
        <v>0</v>
      </c>
      <c r="BP64" s="103">
        <v>60528000</v>
      </c>
      <c r="BQ64" s="105">
        <v>0</v>
      </c>
      <c r="BR64" s="103">
        <v>108911000</v>
      </c>
      <c r="BS64" s="114">
        <f t="shared" si="0"/>
        <v>248877000</v>
      </c>
    </row>
    <row r="65" spans="1:71">
      <c r="A65" s="102"/>
      <c r="B65" s="149"/>
      <c r="C65" s="104"/>
      <c r="D65" s="151"/>
      <c r="E65" s="152"/>
      <c r="F65" s="153" t="s">
        <v>193</v>
      </c>
      <c r="G65" s="154"/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3">
        <v>22557000</v>
      </c>
      <c r="S65" s="105">
        <v>0</v>
      </c>
      <c r="T65" s="105">
        <v>0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  <c r="AC65" s="105">
        <v>0</v>
      </c>
      <c r="AD65" s="105">
        <v>0</v>
      </c>
      <c r="AE65" s="105">
        <v>0</v>
      </c>
      <c r="AF65" s="105">
        <v>0</v>
      </c>
      <c r="AG65" s="105">
        <v>0</v>
      </c>
      <c r="AH65" s="105">
        <v>0</v>
      </c>
      <c r="AI65" s="105">
        <v>0</v>
      </c>
      <c r="AJ65" s="105">
        <v>0</v>
      </c>
      <c r="AK65" s="105">
        <v>0</v>
      </c>
      <c r="AL65" s="105">
        <v>0</v>
      </c>
      <c r="AM65" s="105">
        <v>0</v>
      </c>
      <c r="AN65" s="105">
        <v>0</v>
      </c>
      <c r="AO65" s="105">
        <v>0</v>
      </c>
      <c r="AP65" s="105">
        <v>0</v>
      </c>
      <c r="AQ65" s="105">
        <v>0</v>
      </c>
      <c r="AR65" s="105">
        <v>0</v>
      </c>
      <c r="AS65" s="105">
        <v>0</v>
      </c>
      <c r="AT65" s="105">
        <v>0</v>
      </c>
      <c r="AU65" s="105">
        <v>0</v>
      </c>
      <c r="AV65" s="105">
        <v>0</v>
      </c>
      <c r="AW65" s="105">
        <v>0</v>
      </c>
      <c r="AX65" s="105">
        <v>0</v>
      </c>
      <c r="AY65" s="105">
        <v>0</v>
      </c>
      <c r="AZ65" s="105">
        <v>0</v>
      </c>
      <c r="BA65" s="105">
        <v>0</v>
      </c>
      <c r="BB65" s="105">
        <v>0</v>
      </c>
      <c r="BC65" s="105">
        <v>0</v>
      </c>
      <c r="BD65" s="105">
        <v>0</v>
      </c>
      <c r="BE65" s="105">
        <v>0</v>
      </c>
      <c r="BF65" s="105">
        <v>0</v>
      </c>
      <c r="BG65" s="105">
        <v>0</v>
      </c>
      <c r="BH65" s="105">
        <v>0</v>
      </c>
      <c r="BI65" s="105">
        <v>0</v>
      </c>
      <c r="BJ65" s="105">
        <v>0</v>
      </c>
      <c r="BK65" s="105">
        <v>0</v>
      </c>
      <c r="BL65" s="105">
        <v>0</v>
      </c>
      <c r="BM65" s="105">
        <v>0</v>
      </c>
      <c r="BN65" s="105">
        <v>0</v>
      </c>
      <c r="BO65" s="105">
        <v>0</v>
      </c>
      <c r="BP65" s="105">
        <v>0</v>
      </c>
      <c r="BQ65" s="105">
        <v>0</v>
      </c>
      <c r="BR65" s="105">
        <v>0</v>
      </c>
      <c r="BS65" s="114">
        <f t="shared" si="0"/>
        <v>22557000</v>
      </c>
    </row>
    <row r="66" spans="1:71">
      <c r="A66" s="102"/>
      <c r="B66" s="149"/>
      <c r="C66" s="104"/>
      <c r="D66" s="151"/>
      <c r="E66" s="152"/>
      <c r="F66" s="153" t="s">
        <v>194</v>
      </c>
      <c r="G66" s="154"/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  <c r="Z66" s="105">
        <v>0</v>
      </c>
      <c r="AA66" s="105">
        <v>0</v>
      </c>
      <c r="AB66" s="105">
        <v>0</v>
      </c>
      <c r="AC66" s="105">
        <v>0</v>
      </c>
      <c r="AD66" s="105">
        <v>0</v>
      </c>
      <c r="AE66" s="105">
        <v>0</v>
      </c>
      <c r="AF66" s="105">
        <v>0</v>
      </c>
      <c r="AG66" s="105">
        <v>0</v>
      </c>
      <c r="AH66" s="105">
        <v>0</v>
      </c>
      <c r="AI66" s="105">
        <v>0</v>
      </c>
      <c r="AJ66" s="105">
        <v>0</v>
      </c>
      <c r="AK66" s="105">
        <v>0</v>
      </c>
      <c r="AL66" s="105">
        <v>0</v>
      </c>
      <c r="AM66" s="105">
        <v>0</v>
      </c>
      <c r="AN66" s="105">
        <v>0</v>
      </c>
      <c r="AO66" s="105">
        <v>0</v>
      </c>
      <c r="AP66" s="105">
        <v>0</v>
      </c>
      <c r="AQ66" s="105">
        <v>0</v>
      </c>
      <c r="AR66" s="105">
        <v>0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  <c r="AX66" s="105">
        <v>0</v>
      </c>
      <c r="AY66" s="105">
        <v>0</v>
      </c>
      <c r="AZ66" s="105">
        <v>0</v>
      </c>
      <c r="BA66" s="105">
        <v>0</v>
      </c>
      <c r="BB66" s="105">
        <v>0</v>
      </c>
      <c r="BC66" s="105">
        <v>0</v>
      </c>
      <c r="BD66" s="105">
        <v>0</v>
      </c>
      <c r="BE66" s="105">
        <v>0</v>
      </c>
      <c r="BF66" s="105">
        <v>0</v>
      </c>
      <c r="BG66" s="105">
        <v>0</v>
      </c>
      <c r="BH66" s="105">
        <v>0</v>
      </c>
      <c r="BI66" s="105">
        <v>0</v>
      </c>
      <c r="BJ66" s="105">
        <v>0</v>
      </c>
      <c r="BK66" s="105">
        <v>0</v>
      </c>
      <c r="BL66" s="105">
        <v>0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105">
        <v>0</v>
      </c>
      <c r="BS66" s="114">
        <f t="shared" si="0"/>
        <v>0</v>
      </c>
    </row>
    <row r="67" spans="1:71">
      <c r="A67" s="102"/>
      <c r="B67" s="149"/>
      <c r="C67" s="104"/>
      <c r="D67" s="151"/>
      <c r="E67" s="128" t="s">
        <v>195</v>
      </c>
      <c r="F67" s="128"/>
      <c r="G67" s="155"/>
      <c r="H67" s="105">
        <v>0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0</v>
      </c>
      <c r="AB67" s="105">
        <v>0</v>
      </c>
      <c r="AC67" s="105">
        <v>0</v>
      </c>
      <c r="AD67" s="105">
        <v>0</v>
      </c>
      <c r="AE67" s="105">
        <v>0</v>
      </c>
      <c r="AF67" s="105">
        <v>0</v>
      </c>
      <c r="AG67" s="105">
        <v>0</v>
      </c>
      <c r="AH67" s="105">
        <v>0</v>
      </c>
      <c r="AI67" s="105">
        <v>0</v>
      </c>
      <c r="AJ67" s="105">
        <v>0</v>
      </c>
      <c r="AK67" s="105">
        <v>0</v>
      </c>
      <c r="AL67" s="105">
        <v>0</v>
      </c>
      <c r="AM67" s="105">
        <v>0</v>
      </c>
      <c r="AN67" s="105">
        <v>0</v>
      </c>
      <c r="AO67" s="105">
        <v>0</v>
      </c>
      <c r="AP67" s="105">
        <v>0</v>
      </c>
      <c r="AQ67" s="105">
        <v>0</v>
      </c>
      <c r="AR67" s="105">
        <v>0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  <c r="AX67" s="105">
        <v>0</v>
      </c>
      <c r="AY67" s="105">
        <v>0</v>
      </c>
      <c r="AZ67" s="105">
        <v>0</v>
      </c>
      <c r="BA67" s="105">
        <v>0</v>
      </c>
      <c r="BB67" s="105">
        <v>0</v>
      </c>
      <c r="BC67" s="105">
        <v>0</v>
      </c>
      <c r="BD67" s="105">
        <v>0</v>
      </c>
      <c r="BE67" s="105">
        <v>0</v>
      </c>
      <c r="BF67" s="105">
        <v>0</v>
      </c>
      <c r="BG67" s="105">
        <v>0</v>
      </c>
      <c r="BH67" s="105">
        <v>0</v>
      </c>
      <c r="BI67" s="105">
        <v>0</v>
      </c>
      <c r="BJ67" s="105">
        <v>0</v>
      </c>
      <c r="BK67" s="105">
        <v>0</v>
      </c>
      <c r="BL67" s="105">
        <v>0</v>
      </c>
      <c r="BM67" s="105">
        <v>0</v>
      </c>
      <c r="BN67" s="105">
        <v>0</v>
      </c>
      <c r="BO67" s="105">
        <v>0</v>
      </c>
      <c r="BP67" s="105">
        <v>0</v>
      </c>
      <c r="BQ67" s="103">
        <v>6201000</v>
      </c>
      <c r="BR67" s="105">
        <v>0</v>
      </c>
      <c r="BS67" s="114">
        <f t="shared" si="0"/>
        <v>6201000</v>
      </c>
    </row>
    <row r="68" spans="1:71">
      <c r="A68" s="102"/>
      <c r="B68" s="149"/>
      <c r="C68" s="104"/>
      <c r="D68" s="151"/>
      <c r="E68" s="152"/>
      <c r="F68" s="153" t="s">
        <v>189</v>
      </c>
      <c r="G68" s="154"/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v>0</v>
      </c>
      <c r="AN68" s="105">
        <v>0</v>
      </c>
      <c r="AO68" s="105">
        <v>0</v>
      </c>
      <c r="AP68" s="105">
        <v>0</v>
      </c>
      <c r="AQ68" s="105">
        <v>0</v>
      </c>
      <c r="AR68" s="105">
        <v>0</v>
      </c>
      <c r="AS68" s="105">
        <v>0</v>
      </c>
      <c r="AT68" s="105">
        <v>0</v>
      </c>
      <c r="AU68" s="105">
        <v>0</v>
      </c>
      <c r="AV68" s="105">
        <v>0</v>
      </c>
      <c r="AW68" s="105">
        <v>0</v>
      </c>
      <c r="AX68" s="105">
        <v>0</v>
      </c>
      <c r="AY68" s="105">
        <v>0</v>
      </c>
      <c r="AZ68" s="105">
        <v>0</v>
      </c>
      <c r="BA68" s="105">
        <v>0</v>
      </c>
      <c r="BB68" s="105">
        <v>0</v>
      </c>
      <c r="BC68" s="105">
        <v>0</v>
      </c>
      <c r="BD68" s="105">
        <v>0</v>
      </c>
      <c r="BE68" s="105">
        <v>0</v>
      </c>
      <c r="BF68" s="105">
        <v>0</v>
      </c>
      <c r="BG68" s="105">
        <v>0</v>
      </c>
      <c r="BH68" s="105">
        <v>0</v>
      </c>
      <c r="BI68" s="105">
        <v>0</v>
      </c>
      <c r="BJ68" s="105">
        <v>0</v>
      </c>
      <c r="BK68" s="105">
        <v>0</v>
      </c>
      <c r="BL68" s="105">
        <v>0</v>
      </c>
      <c r="BM68" s="105">
        <v>0</v>
      </c>
      <c r="BN68" s="105">
        <v>0</v>
      </c>
      <c r="BO68" s="105">
        <v>0</v>
      </c>
      <c r="BP68" s="105">
        <v>0</v>
      </c>
      <c r="BQ68" s="105">
        <v>0</v>
      </c>
      <c r="BR68" s="105">
        <v>0</v>
      </c>
      <c r="BS68" s="114">
        <f t="shared" si="0"/>
        <v>0</v>
      </c>
    </row>
    <row r="69" spans="1:71">
      <c r="A69" s="102"/>
      <c r="B69" s="149"/>
      <c r="C69" s="104"/>
      <c r="D69" s="151"/>
      <c r="E69" s="152"/>
      <c r="F69" s="153" t="s">
        <v>190</v>
      </c>
      <c r="G69" s="154"/>
      <c r="H69" s="105">
        <v>0</v>
      </c>
      <c r="I69" s="105">
        <v>0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105">
        <v>0</v>
      </c>
      <c r="AC69" s="105">
        <v>0</v>
      </c>
      <c r="AD69" s="105">
        <v>0</v>
      </c>
      <c r="AE69" s="105">
        <v>0</v>
      </c>
      <c r="AF69" s="105">
        <v>0</v>
      </c>
      <c r="AG69" s="105">
        <v>0</v>
      </c>
      <c r="AH69" s="105">
        <v>0</v>
      </c>
      <c r="AI69" s="105">
        <v>0</v>
      </c>
      <c r="AJ69" s="105">
        <v>0</v>
      </c>
      <c r="AK69" s="105">
        <v>0</v>
      </c>
      <c r="AL69" s="105">
        <v>0</v>
      </c>
      <c r="AM69" s="105">
        <v>0</v>
      </c>
      <c r="AN69" s="105">
        <v>0</v>
      </c>
      <c r="AO69" s="105">
        <v>0</v>
      </c>
      <c r="AP69" s="105">
        <v>0</v>
      </c>
      <c r="AQ69" s="105">
        <v>0</v>
      </c>
      <c r="AR69" s="105">
        <v>0</v>
      </c>
      <c r="AS69" s="105">
        <v>0</v>
      </c>
      <c r="AT69" s="105">
        <v>0</v>
      </c>
      <c r="AU69" s="105">
        <v>0</v>
      </c>
      <c r="AV69" s="105">
        <v>0</v>
      </c>
      <c r="AW69" s="105">
        <v>0</v>
      </c>
      <c r="AX69" s="105">
        <v>0</v>
      </c>
      <c r="AY69" s="105">
        <v>0</v>
      </c>
      <c r="AZ69" s="105">
        <v>0</v>
      </c>
      <c r="BA69" s="105">
        <v>0</v>
      </c>
      <c r="BB69" s="105">
        <v>0</v>
      </c>
      <c r="BC69" s="105">
        <v>0</v>
      </c>
      <c r="BD69" s="105">
        <v>0</v>
      </c>
      <c r="BE69" s="105">
        <v>0</v>
      </c>
      <c r="BF69" s="105">
        <v>0</v>
      </c>
      <c r="BG69" s="105">
        <v>0</v>
      </c>
      <c r="BH69" s="105">
        <v>0</v>
      </c>
      <c r="BI69" s="105">
        <v>0</v>
      </c>
      <c r="BJ69" s="105">
        <v>0</v>
      </c>
      <c r="BK69" s="105">
        <v>0</v>
      </c>
      <c r="BL69" s="105">
        <v>0</v>
      </c>
      <c r="BM69" s="105">
        <v>0</v>
      </c>
      <c r="BN69" s="105">
        <v>0</v>
      </c>
      <c r="BO69" s="105">
        <v>0</v>
      </c>
      <c r="BP69" s="105">
        <v>0</v>
      </c>
      <c r="BQ69" s="105">
        <v>0</v>
      </c>
      <c r="BR69" s="105">
        <v>0</v>
      </c>
      <c r="BS69" s="114">
        <f t="shared" si="0"/>
        <v>0</v>
      </c>
    </row>
    <row r="70" spans="1:71">
      <c r="A70" s="102"/>
      <c r="B70" s="149"/>
      <c r="C70" s="104"/>
      <c r="D70" s="151"/>
      <c r="E70" s="152"/>
      <c r="F70" s="153" t="s">
        <v>191</v>
      </c>
      <c r="G70" s="154"/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v>0</v>
      </c>
      <c r="AN70" s="105">
        <v>0</v>
      </c>
      <c r="AO70" s="105">
        <v>0</v>
      </c>
      <c r="AP70" s="105">
        <v>0</v>
      </c>
      <c r="AQ70" s="105">
        <v>0</v>
      </c>
      <c r="AR70" s="105">
        <v>0</v>
      </c>
      <c r="AS70" s="105">
        <v>0</v>
      </c>
      <c r="AT70" s="105">
        <v>0</v>
      </c>
      <c r="AU70" s="105">
        <v>0</v>
      </c>
      <c r="AV70" s="105">
        <v>0</v>
      </c>
      <c r="AW70" s="105">
        <v>0</v>
      </c>
      <c r="AX70" s="105">
        <v>0</v>
      </c>
      <c r="AY70" s="105">
        <v>0</v>
      </c>
      <c r="AZ70" s="105">
        <v>0</v>
      </c>
      <c r="BA70" s="105">
        <v>0</v>
      </c>
      <c r="BB70" s="105">
        <v>0</v>
      </c>
      <c r="BC70" s="105">
        <v>0</v>
      </c>
      <c r="BD70" s="105">
        <v>0</v>
      </c>
      <c r="BE70" s="105">
        <v>0</v>
      </c>
      <c r="BF70" s="105">
        <v>0</v>
      </c>
      <c r="BG70" s="105">
        <v>0</v>
      </c>
      <c r="BH70" s="105">
        <v>0</v>
      </c>
      <c r="BI70" s="105">
        <v>0</v>
      </c>
      <c r="BJ70" s="105">
        <v>0</v>
      </c>
      <c r="BK70" s="105">
        <v>0</v>
      </c>
      <c r="BL70" s="105">
        <v>0</v>
      </c>
      <c r="BM70" s="105">
        <v>0</v>
      </c>
      <c r="BN70" s="105">
        <v>0</v>
      </c>
      <c r="BO70" s="105">
        <v>0</v>
      </c>
      <c r="BP70" s="105">
        <v>0</v>
      </c>
      <c r="BQ70" s="103">
        <v>6201000</v>
      </c>
      <c r="BR70" s="105">
        <v>0</v>
      </c>
      <c r="BS70" s="114">
        <f t="shared" si="0"/>
        <v>6201000</v>
      </c>
    </row>
    <row r="71" spans="1:71">
      <c r="A71" s="102"/>
      <c r="B71" s="149"/>
      <c r="C71" s="104"/>
      <c r="D71" s="151"/>
      <c r="E71" s="152"/>
      <c r="F71" s="153" t="s">
        <v>192</v>
      </c>
      <c r="G71" s="154"/>
      <c r="H71" s="105">
        <v>0</v>
      </c>
      <c r="I71" s="105">
        <v>0</v>
      </c>
      <c r="J71" s="105">
        <v>0</v>
      </c>
      <c r="K71" s="105">
        <v>0</v>
      </c>
      <c r="L71" s="105">
        <v>0</v>
      </c>
      <c r="M71" s="105">
        <v>0</v>
      </c>
      <c r="N71" s="105">
        <v>0</v>
      </c>
      <c r="O71" s="105">
        <v>0</v>
      </c>
      <c r="P71" s="105">
        <v>0</v>
      </c>
      <c r="Q71" s="105">
        <v>0</v>
      </c>
      <c r="R71" s="105">
        <v>0</v>
      </c>
      <c r="S71" s="105">
        <v>0</v>
      </c>
      <c r="T71" s="105">
        <v>0</v>
      </c>
      <c r="U71" s="105">
        <v>0</v>
      </c>
      <c r="V71" s="105">
        <v>0</v>
      </c>
      <c r="W71" s="105">
        <v>0</v>
      </c>
      <c r="X71" s="105">
        <v>0</v>
      </c>
      <c r="Y71" s="105">
        <v>0</v>
      </c>
      <c r="Z71" s="105">
        <v>0</v>
      </c>
      <c r="AA71" s="105">
        <v>0</v>
      </c>
      <c r="AB71" s="105">
        <v>0</v>
      </c>
      <c r="AC71" s="105">
        <v>0</v>
      </c>
      <c r="AD71" s="105">
        <v>0</v>
      </c>
      <c r="AE71" s="105">
        <v>0</v>
      </c>
      <c r="AF71" s="105">
        <v>0</v>
      </c>
      <c r="AG71" s="105">
        <v>0</v>
      </c>
      <c r="AH71" s="105">
        <v>0</v>
      </c>
      <c r="AI71" s="105">
        <v>0</v>
      </c>
      <c r="AJ71" s="105">
        <v>0</v>
      </c>
      <c r="AK71" s="105">
        <v>0</v>
      </c>
      <c r="AL71" s="105">
        <v>0</v>
      </c>
      <c r="AM71" s="105">
        <v>0</v>
      </c>
      <c r="AN71" s="105">
        <v>0</v>
      </c>
      <c r="AO71" s="105">
        <v>0</v>
      </c>
      <c r="AP71" s="105">
        <v>0</v>
      </c>
      <c r="AQ71" s="105">
        <v>0</v>
      </c>
      <c r="AR71" s="105">
        <v>0</v>
      </c>
      <c r="AS71" s="105">
        <v>0</v>
      </c>
      <c r="AT71" s="105">
        <v>0</v>
      </c>
      <c r="AU71" s="105">
        <v>0</v>
      </c>
      <c r="AV71" s="105">
        <v>0</v>
      </c>
      <c r="AW71" s="105">
        <v>0</v>
      </c>
      <c r="AX71" s="105">
        <v>0</v>
      </c>
      <c r="AY71" s="105">
        <v>0</v>
      </c>
      <c r="AZ71" s="105">
        <v>0</v>
      </c>
      <c r="BA71" s="105">
        <v>0</v>
      </c>
      <c r="BB71" s="105">
        <v>0</v>
      </c>
      <c r="BC71" s="105">
        <v>0</v>
      </c>
      <c r="BD71" s="105">
        <v>0</v>
      </c>
      <c r="BE71" s="105">
        <v>0</v>
      </c>
      <c r="BF71" s="105">
        <v>0</v>
      </c>
      <c r="BG71" s="105">
        <v>0</v>
      </c>
      <c r="BH71" s="105">
        <v>0</v>
      </c>
      <c r="BI71" s="105">
        <v>0</v>
      </c>
      <c r="BJ71" s="105">
        <v>0</v>
      </c>
      <c r="BK71" s="105">
        <v>0</v>
      </c>
      <c r="BL71" s="105">
        <v>0</v>
      </c>
      <c r="BM71" s="105">
        <v>0</v>
      </c>
      <c r="BN71" s="105">
        <v>0</v>
      </c>
      <c r="BO71" s="105">
        <v>0</v>
      </c>
      <c r="BP71" s="105">
        <v>0</v>
      </c>
      <c r="BQ71" s="105">
        <v>0</v>
      </c>
      <c r="BR71" s="105">
        <v>0</v>
      </c>
      <c r="BS71" s="114">
        <f t="shared" si="0"/>
        <v>0</v>
      </c>
    </row>
    <row r="72" spans="1:71">
      <c r="A72" s="102"/>
      <c r="B72" s="149"/>
      <c r="C72" s="104"/>
      <c r="D72" s="151"/>
      <c r="E72" s="152"/>
      <c r="F72" s="153" t="s">
        <v>196</v>
      </c>
      <c r="G72" s="154"/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v>0</v>
      </c>
      <c r="AN72" s="105">
        <v>0</v>
      </c>
      <c r="AO72" s="105">
        <v>0</v>
      </c>
      <c r="AP72" s="105">
        <v>0</v>
      </c>
      <c r="AQ72" s="105">
        <v>0</v>
      </c>
      <c r="AR72" s="105">
        <v>0</v>
      </c>
      <c r="AS72" s="105">
        <v>0</v>
      </c>
      <c r="AT72" s="105">
        <v>0</v>
      </c>
      <c r="AU72" s="105">
        <v>0</v>
      </c>
      <c r="AV72" s="105">
        <v>0</v>
      </c>
      <c r="AW72" s="105">
        <v>0</v>
      </c>
      <c r="AX72" s="105">
        <v>0</v>
      </c>
      <c r="AY72" s="105">
        <v>0</v>
      </c>
      <c r="AZ72" s="105">
        <v>0</v>
      </c>
      <c r="BA72" s="105">
        <v>0</v>
      </c>
      <c r="BB72" s="105">
        <v>0</v>
      </c>
      <c r="BC72" s="105">
        <v>0</v>
      </c>
      <c r="BD72" s="105">
        <v>0</v>
      </c>
      <c r="BE72" s="105">
        <v>0</v>
      </c>
      <c r="BF72" s="105">
        <v>0</v>
      </c>
      <c r="BG72" s="105">
        <v>0</v>
      </c>
      <c r="BH72" s="105">
        <v>0</v>
      </c>
      <c r="BI72" s="105">
        <v>0</v>
      </c>
      <c r="BJ72" s="105">
        <v>0</v>
      </c>
      <c r="BK72" s="105">
        <v>0</v>
      </c>
      <c r="BL72" s="105">
        <v>0</v>
      </c>
      <c r="BM72" s="105">
        <v>0</v>
      </c>
      <c r="BN72" s="105">
        <v>0</v>
      </c>
      <c r="BO72" s="105">
        <v>0</v>
      </c>
      <c r="BP72" s="105">
        <v>0</v>
      </c>
      <c r="BQ72" s="105">
        <v>0</v>
      </c>
      <c r="BR72" s="105">
        <v>0</v>
      </c>
      <c r="BS72" s="114">
        <f t="shared" si="0"/>
        <v>0</v>
      </c>
    </row>
    <row r="73" spans="1:71">
      <c r="A73" s="102"/>
      <c r="B73" s="149"/>
      <c r="C73" s="104"/>
      <c r="D73" s="151"/>
      <c r="E73" s="152"/>
      <c r="F73" s="153" t="s">
        <v>194</v>
      </c>
      <c r="G73" s="154"/>
      <c r="H73" s="105">
        <v>0</v>
      </c>
      <c r="I73" s="105">
        <v>0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  <c r="AB73" s="105">
        <v>0</v>
      </c>
      <c r="AC73" s="105">
        <v>0</v>
      </c>
      <c r="AD73" s="105">
        <v>0</v>
      </c>
      <c r="AE73" s="105">
        <v>0</v>
      </c>
      <c r="AF73" s="105">
        <v>0</v>
      </c>
      <c r="AG73" s="105">
        <v>0</v>
      </c>
      <c r="AH73" s="105">
        <v>0</v>
      </c>
      <c r="AI73" s="105">
        <v>0</v>
      </c>
      <c r="AJ73" s="105">
        <v>0</v>
      </c>
      <c r="AK73" s="105">
        <v>0</v>
      </c>
      <c r="AL73" s="105">
        <v>0</v>
      </c>
      <c r="AM73" s="105">
        <v>0</v>
      </c>
      <c r="AN73" s="105">
        <v>0</v>
      </c>
      <c r="AO73" s="105">
        <v>0</v>
      </c>
      <c r="AP73" s="105">
        <v>0</v>
      </c>
      <c r="AQ73" s="105">
        <v>0</v>
      </c>
      <c r="AR73" s="105">
        <v>0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  <c r="AX73" s="105">
        <v>0</v>
      </c>
      <c r="AY73" s="105">
        <v>0</v>
      </c>
      <c r="AZ73" s="105">
        <v>0</v>
      </c>
      <c r="BA73" s="105">
        <v>0</v>
      </c>
      <c r="BB73" s="105">
        <v>0</v>
      </c>
      <c r="BC73" s="105">
        <v>0</v>
      </c>
      <c r="BD73" s="105">
        <v>0</v>
      </c>
      <c r="BE73" s="105">
        <v>0</v>
      </c>
      <c r="BF73" s="105">
        <v>0</v>
      </c>
      <c r="BG73" s="105">
        <v>0</v>
      </c>
      <c r="BH73" s="105">
        <v>0</v>
      </c>
      <c r="BI73" s="105">
        <v>0</v>
      </c>
      <c r="BJ73" s="105">
        <v>0</v>
      </c>
      <c r="BK73" s="105">
        <v>0</v>
      </c>
      <c r="BL73" s="105">
        <v>0</v>
      </c>
      <c r="BM73" s="105">
        <v>0</v>
      </c>
      <c r="BN73" s="105">
        <v>0</v>
      </c>
      <c r="BO73" s="105">
        <v>0</v>
      </c>
      <c r="BP73" s="105">
        <v>0</v>
      </c>
      <c r="BQ73" s="105">
        <v>0</v>
      </c>
      <c r="BR73" s="105">
        <v>0</v>
      </c>
      <c r="BS73" s="114">
        <f t="shared" si="0"/>
        <v>0</v>
      </c>
    </row>
    <row r="74" spans="1:71">
      <c r="A74" s="102"/>
      <c r="B74" s="149"/>
      <c r="C74" s="104"/>
      <c r="D74" s="151"/>
      <c r="E74" s="128" t="s">
        <v>197</v>
      </c>
      <c r="F74" s="128"/>
      <c r="G74" s="155"/>
      <c r="H74" s="103">
        <v>1285115000</v>
      </c>
      <c r="I74" s="103">
        <v>1189169000</v>
      </c>
      <c r="J74" s="103">
        <v>322584000</v>
      </c>
      <c r="K74" s="103">
        <v>8789292000</v>
      </c>
      <c r="L74" s="103">
        <v>1136540000</v>
      </c>
      <c r="M74" s="103">
        <v>712537000</v>
      </c>
      <c r="N74" s="103">
        <v>1211403000</v>
      </c>
      <c r="O74" s="103">
        <v>226559000</v>
      </c>
      <c r="P74" s="103">
        <v>180698000</v>
      </c>
      <c r="Q74" s="103">
        <v>4575231000</v>
      </c>
      <c r="R74" s="103">
        <v>2280706000</v>
      </c>
      <c r="S74" s="103">
        <v>138932000</v>
      </c>
      <c r="T74" s="103">
        <v>19469929000</v>
      </c>
      <c r="U74" s="103">
        <v>202519000</v>
      </c>
      <c r="V74" s="103">
        <v>32461359000</v>
      </c>
      <c r="W74" s="103">
        <v>3710937000</v>
      </c>
      <c r="X74" s="103">
        <v>1721738000</v>
      </c>
      <c r="Y74" s="103">
        <v>1914884000</v>
      </c>
      <c r="Z74" s="103">
        <v>699656000</v>
      </c>
      <c r="AA74" s="103">
        <v>1673400000</v>
      </c>
      <c r="AB74" s="103">
        <v>1199428000</v>
      </c>
      <c r="AC74" s="103">
        <v>6087715000</v>
      </c>
      <c r="AD74" s="103">
        <v>1428366000</v>
      </c>
      <c r="AE74" s="103">
        <v>96640000</v>
      </c>
      <c r="AF74" s="103">
        <v>30030000</v>
      </c>
      <c r="AG74" s="103">
        <v>226310000</v>
      </c>
      <c r="AH74" s="103">
        <v>68194000</v>
      </c>
      <c r="AI74" s="103">
        <v>94968000</v>
      </c>
      <c r="AJ74" s="103">
        <v>84719000</v>
      </c>
      <c r="AK74" s="103">
        <v>125101000</v>
      </c>
      <c r="AL74" s="103">
        <v>309911000</v>
      </c>
      <c r="AM74" s="103">
        <v>263170000</v>
      </c>
      <c r="AN74" s="103">
        <v>176522000</v>
      </c>
      <c r="AO74" s="103">
        <v>186058000</v>
      </c>
      <c r="AP74" s="103">
        <v>62932000</v>
      </c>
      <c r="AQ74" s="103">
        <v>214756000</v>
      </c>
      <c r="AR74" s="103">
        <v>466469000</v>
      </c>
      <c r="AS74" s="103">
        <v>89350000</v>
      </c>
      <c r="AT74" s="103">
        <v>91776000</v>
      </c>
      <c r="AU74" s="103">
        <v>41659000</v>
      </c>
      <c r="AV74" s="103">
        <v>43899000</v>
      </c>
      <c r="AW74" s="103">
        <v>218211000</v>
      </c>
      <c r="AX74" s="103">
        <v>203483000</v>
      </c>
      <c r="AY74" s="103">
        <v>119984000</v>
      </c>
      <c r="AZ74" s="103">
        <v>97200000</v>
      </c>
      <c r="BA74" s="103">
        <v>527751000</v>
      </c>
      <c r="BB74" s="103">
        <v>57637000</v>
      </c>
      <c r="BC74" s="103">
        <v>246229000</v>
      </c>
      <c r="BD74" s="103">
        <v>65155000</v>
      </c>
      <c r="BE74" s="103">
        <v>55028000</v>
      </c>
      <c r="BF74" s="103">
        <v>23399000</v>
      </c>
      <c r="BG74" s="103">
        <v>1189961000</v>
      </c>
      <c r="BH74" s="103">
        <v>48779000</v>
      </c>
      <c r="BI74" s="103">
        <v>191325000</v>
      </c>
      <c r="BJ74" s="103">
        <v>21562000</v>
      </c>
      <c r="BK74" s="103">
        <v>38030000</v>
      </c>
      <c r="BL74" s="103">
        <v>151477000</v>
      </c>
      <c r="BM74" s="103">
        <v>71706000</v>
      </c>
      <c r="BN74" s="103">
        <v>1207267000</v>
      </c>
      <c r="BO74" s="103">
        <v>30146000</v>
      </c>
      <c r="BP74" s="103">
        <v>6052481000</v>
      </c>
      <c r="BQ74" s="103">
        <v>6433444000</v>
      </c>
      <c r="BR74" s="103">
        <v>4853129000</v>
      </c>
      <c r="BS74" s="114">
        <f t="shared" si="0"/>
        <v>117194545000</v>
      </c>
    </row>
    <row r="75" spans="1:71">
      <c r="A75" s="102"/>
      <c r="B75" s="149"/>
      <c r="C75" s="104"/>
      <c r="D75" s="151"/>
      <c r="E75" s="152"/>
      <c r="F75" s="153" t="s">
        <v>189</v>
      </c>
      <c r="G75" s="154"/>
      <c r="H75" s="105">
        <v>0</v>
      </c>
      <c r="I75" s="105">
        <v>0</v>
      </c>
      <c r="J75" s="105">
        <v>0</v>
      </c>
      <c r="K75" s="10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3">
        <v>335024000</v>
      </c>
      <c r="S75" s="105">
        <v>0</v>
      </c>
      <c r="T75" s="103">
        <v>775021000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  <c r="AC75" s="103">
        <v>895036000</v>
      </c>
      <c r="AD75" s="105">
        <v>0</v>
      </c>
      <c r="AE75" s="105">
        <v>0</v>
      </c>
      <c r="AF75" s="105">
        <v>0</v>
      </c>
      <c r="AG75" s="105">
        <v>0</v>
      </c>
      <c r="AH75" s="105">
        <v>0</v>
      </c>
      <c r="AI75" s="105">
        <v>0</v>
      </c>
      <c r="AJ75" s="105">
        <v>0</v>
      </c>
      <c r="AK75" s="105">
        <v>0</v>
      </c>
      <c r="AL75" s="105">
        <v>0</v>
      </c>
      <c r="AM75" s="105">
        <v>0</v>
      </c>
      <c r="AN75" s="105">
        <v>0</v>
      </c>
      <c r="AO75" s="105">
        <v>0</v>
      </c>
      <c r="AP75" s="105">
        <v>0</v>
      </c>
      <c r="AQ75" s="105">
        <v>0</v>
      </c>
      <c r="AR75" s="105">
        <v>0</v>
      </c>
      <c r="AS75" s="105">
        <v>0</v>
      </c>
      <c r="AT75" s="105">
        <v>0</v>
      </c>
      <c r="AU75" s="105">
        <v>0</v>
      </c>
      <c r="AV75" s="105">
        <v>0</v>
      </c>
      <c r="AW75" s="105">
        <v>0</v>
      </c>
      <c r="AX75" s="105">
        <v>0</v>
      </c>
      <c r="AY75" s="105">
        <v>0</v>
      </c>
      <c r="AZ75" s="105">
        <v>0</v>
      </c>
      <c r="BA75" s="105">
        <v>0</v>
      </c>
      <c r="BB75" s="105">
        <v>0</v>
      </c>
      <c r="BC75" s="105">
        <v>0</v>
      </c>
      <c r="BD75" s="105">
        <v>0</v>
      </c>
      <c r="BE75" s="105">
        <v>0</v>
      </c>
      <c r="BF75" s="105">
        <v>0</v>
      </c>
      <c r="BG75" s="105">
        <v>0</v>
      </c>
      <c r="BH75" s="105">
        <v>0</v>
      </c>
      <c r="BI75" s="105">
        <v>0</v>
      </c>
      <c r="BJ75" s="105">
        <v>0</v>
      </c>
      <c r="BK75" s="105">
        <v>0</v>
      </c>
      <c r="BL75" s="105">
        <v>0</v>
      </c>
      <c r="BM75" s="105">
        <v>0</v>
      </c>
      <c r="BN75" s="103">
        <v>28512000</v>
      </c>
      <c r="BO75" s="105">
        <v>0</v>
      </c>
      <c r="BP75" s="105">
        <v>0</v>
      </c>
      <c r="BQ75" s="105">
        <v>0</v>
      </c>
      <c r="BR75" s="105">
        <v>0</v>
      </c>
      <c r="BS75" s="114">
        <f t="shared" ref="BS75:BS121" si="1">SUM(H75:BR75)</f>
        <v>2033593000</v>
      </c>
    </row>
    <row r="76" spans="1:71">
      <c r="A76" s="102"/>
      <c r="B76" s="149"/>
      <c r="C76" s="104"/>
      <c r="D76" s="151"/>
      <c r="E76" s="152"/>
      <c r="F76" s="153" t="s">
        <v>190</v>
      </c>
      <c r="G76" s="154"/>
      <c r="H76" s="103">
        <v>213432000</v>
      </c>
      <c r="I76" s="103">
        <v>173701000</v>
      </c>
      <c r="J76" s="103">
        <v>118923000</v>
      </c>
      <c r="K76" s="103">
        <v>1417450000</v>
      </c>
      <c r="L76" s="103">
        <v>77675000</v>
      </c>
      <c r="M76" s="103">
        <v>15764000</v>
      </c>
      <c r="N76" s="103">
        <v>246513000</v>
      </c>
      <c r="O76" s="103">
        <v>703000</v>
      </c>
      <c r="P76" s="103">
        <v>26236000</v>
      </c>
      <c r="Q76" s="103">
        <v>1017184000</v>
      </c>
      <c r="R76" s="103">
        <v>40396000</v>
      </c>
      <c r="S76" s="103">
        <v>531000</v>
      </c>
      <c r="T76" s="103">
        <v>339615000</v>
      </c>
      <c r="U76" s="103">
        <v>1321000</v>
      </c>
      <c r="V76" s="103">
        <v>4131761000</v>
      </c>
      <c r="W76" s="103">
        <v>1004634000</v>
      </c>
      <c r="X76" s="103">
        <v>176914000</v>
      </c>
      <c r="Y76" s="103">
        <v>52568000</v>
      </c>
      <c r="Z76" s="103">
        <v>18847000</v>
      </c>
      <c r="AA76" s="103">
        <v>89678000</v>
      </c>
      <c r="AB76" s="103">
        <v>315795000</v>
      </c>
      <c r="AC76" s="103">
        <v>910972000</v>
      </c>
      <c r="AD76" s="103">
        <v>177532000</v>
      </c>
      <c r="AE76" s="103">
        <v>8889000</v>
      </c>
      <c r="AF76" s="103">
        <v>1003000</v>
      </c>
      <c r="AG76" s="103">
        <v>56858000</v>
      </c>
      <c r="AH76" s="103">
        <v>20823000</v>
      </c>
      <c r="AI76" s="103">
        <v>5165000</v>
      </c>
      <c r="AJ76" s="103">
        <v>25332000</v>
      </c>
      <c r="AK76" s="103">
        <v>3092000</v>
      </c>
      <c r="AL76" s="103">
        <v>1959000</v>
      </c>
      <c r="AM76" s="103">
        <v>2065000</v>
      </c>
      <c r="AN76" s="103">
        <v>4891000</v>
      </c>
      <c r="AO76" s="103">
        <v>78000</v>
      </c>
      <c r="AP76" s="103">
        <v>22931000</v>
      </c>
      <c r="AQ76" s="103">
        <v>15500000</v>
      </c>
      <c r="AR76" s="103">
        <v>10770000</v>
      </c>
      <c r="AS76" s="103">
        <v>10229000</v>
      </c>
      <c r="AT76" s="103">
        <v>4916000</v>
      </c>
      <c r="AU76" s="103">
        <v>692000</v>
      </c>
      <c r="AV76" s="103">
        <v>4805000</v>
      </c>
      <c r="AW76" s="103">
        <v>13000</v>
      </c>
      <c r="AX76" s="103">
        <v>521000</v>
      </c>
      <c r="AY76" s="103">
        <v>4751000</v>
      </c>
      <c r="AZ76" s="103">
        <v>24455000</v>
      </c>
      <c r="BA76" s="105">
        <v>0</v>
      </c>
      <c r="BB76" s="103">
        <v>6983000</v>
      </c>
      <c r="BC76" s="105">
        <v>0</v>
      </c>
      <c r="BD76" s="103">
        <v>11000</v>
      </c>
      <c r="BE76" s="103">
        <v>700000</v>
      </c>
      <c r="BF76" s="103">
        <v>224000</v>
      </c>
      <c r="BG76" s="103">
        <v>33825000</v>
      </c>
      <c r="BH76" s="103">
        <v>1164000</v>
      </c>
      <c r="BI76" s="103">
        <v>7579000</v>
      </c>
      <c r="BJ76" s="103">
        <v>2083000</v>
      </c>
      <c r="BK76" s="103">
        <v>111000</v>
      </c>
      <c r="BL76" s="103">
        <v>1409000</v>
      </c>
      <c r="BM76" s="103">
        <v>466000</v>
      </c>
      <c r="BN76" s="103">
        <v>7723000</v>
      </c>
      <c r="BO76" s="103">
        <v>651000</v>
      </c>
      <c r="BP76" s="103">
        <v>1194014000</v>
      </c>
      <c r="BQ76" s="103">
        <v>2495029000</v>
      </c>
      <c r="BR76" s="103">
        <v>726715000</v>
      </c>
      <c r="BS76" s="114">
        <f t="shared" si="1"/>
        <v>15276570000</v>
      </c>
    </row>
    <row r="77" spans="1:71">
      <c r="A77" s="102"/>
      <c r="B77" s="149"/>
      <c r="C77" s="104"/>
      <c r="D77" s="151"/>
      <c r="E77" s="152"/>
      <c r="F77" s="153" t="s">
        <v>191</v>
      </c>
      <c r="G77" s="154"/>
      <c r="H77" s="103">
        <v>1053815000</v>
      </c>
      <c r="I77" s="103">
        <v>995409000</v>
      </c>
      <c r="J77" s="103">
        <v>202702000</v>
      </c>
      <c r="K77" s="103">
        <v>6230676000</v>
      </c>
      <c r="L77" s="103">
        <v>1046155000</v>
      </c>
      <c r="M77" s="103">
        <v>690975000</v>
      </c>
      <c r="N77" s="103">
        <v>955288000</v>
      </c>
      <c r="O77" s="103">
        <v>223630000</v>
      </c>
      <c r="P77" s="103">
        <v>153638000</v>
      </c>
      <c r="Q77" s="103">
        <v>3532663000</v>
      </c>
      <c r="R77" s="103">
        <v>1888021000</v>
      </c>
      <c r="S77" s="103">
        <v>137319000</v>
      </c>
      <c r="T77" s="103">
        <v>18040562000</v>
      </c>
      <c r="U77" s="103">
        <v>198799000</v>
      </c>
      <c r="V77" s="103">
        <v>25913689000</v>
      </c>
      <c r="W77" s="103">
        <v>2690218000</v>
      </c>
      <c r="X77" s="103">
        <v>1520302000</v>
      </c>
      <c r="Y77" s="103">
        <v>1843949000</v>
      </c>
      <c r="Z77" s="103">
        <v>675783000</v>
      </c>
      <c r="AA77" s="103">
        <v>1544519000</v>
      </c>
      <c r="AB77" s="103">
        <v>874682000</v>
      </c>
      <c r="AC77" s="103">
        <v>4257668000</v>
      </c>
      <c r="AD77" s="103">
        <v>1244772000</v>
      </c>
      <c r="AE77" s="103">
        <v>87235000</v>
      </c>
      <c r="AF77" s="103">
        <v>28868000</v>
      </c>
      <c r="AG77" s="103">
        <v>167327000</v>
      </c>
      <c r="AH77" s="103">
        <v>47205000</v>
      </c>
      <c r="AI77" s="103">
        <v>88974000</v>
      </c>
      <c r="AJ77" s="103">
        <v>58865000</v>
      </c>
      <c r="AK77" s="103">
        <v>120663000</v>
      </c>
      <c r="AL77" s="103">
        <v>305266000</v>
      </c>
      <c r="AM77" s="103">
        <v>256240000</v>
      </c>
      <c r="AN77" s="103">
        <v>170343000</v>
      </c>
      <c r="AO77" s="103">
        <v>184715000</v>
      </c>
      <c r="AP77" s="103">
        <v>39850000</v>
      </c>
      <c r="AQ77" s="103">
        <v>197340000</v>
      </c>
      <c r="AR77" s="103">
        <v>451843000</v>
      </c>
      <c r="AS77" s="103">
        <v>78038000</v>
      </c>
      <c r="AT77" s="103">
        <v>86183000</v>
      </c>
      <c r="AU77" s="103">
        <v>40691000</v>
      </c>
      <c r="AV77" s="103">
        <v>38380000</v>
      </c>
      <c r="AW77" s="103">
        <v>216699000</v>
      </c>
      <c r="AX77" s="103">
        <v>201970000</v>
      </c>
      <c r="AY77" s="103">
        <v>114465000</v>
      </c>
      <c r="AZ77" s="103">
        <v>71586000</v>
      </c>
      <c r="BA77" s="103">
        <v>525993000</v>
      </c>
      <c r="BB77" s="103">
        <v>50103000</v>
      </c>
      <c r="BC77" s="103">
        <v>242871000</v>
      </c>
      <c r="BD77" s="103">
        <v>64366000</v>
      </c>
      <c r="BE77" s="103">
        <v>53829000</v>
      </c>
      <c r="BF77" s="103">
        <v>22928000</v>
      </c>
      <c r="BG77" s="103">
        <v>1135519000</v>
      </c>
      <c r="BH77" s="103">
        <v>47248000</v>
      </c>
      <c r="BI77" s="103">
        <v>182006000</v>
      </c>
      <c r="BJ77" s="103">
        <v>19364000</v>
      </c>
      <c r="BK77" s="103">
        <v>37697000</v>
      </c>
      <c r="BL77" s="103">
        <v>148470000</v>
      </c>
      <c r="BM77" s="103">
        <v>70299000</v>
      </c>
      <c r="BN77" s="103">
        <v>1167322000</v>
      </c>
      <c r="BO77" s="103">
        <v>29143000</v>
      </c>
      <c r="BP77" s="103">
        <v>4804052000</v>
      </c>
      <c r="BQ77" s="103">
        <v>3884842000</v>
      </c>
      <c r="BR77" s="103">
        <v>4074865000</v>
      </c>
      <c r="BS77" s="114">
        <f t="shared" si="1"/>
        <v>95528897000</v>
      </c>
    </row>
    <row r="78" spans="1:71">
      <c r="A78" s="102"/>
      <c r="B78" s="149"/>
      <c r="C78" s="104"/>
      <c r="D78" s="151"/>
      <c r="E78" s="152"/>
      <c r="F78" s="153" t="s">
        <v>192</v>
      </c>
      <c r="G78" s="154"/>
      <c r="H78" s="105">
        <v>0</v>
      </c>
      <c r="I78" s="105">
        <v>0</v>
      </c>
      <c r="J78" s="105">
        <v>0</v>
      </c>
      <c r="K78" s="103">
        <v>1101972000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3">
        <v>150226000</v>
      </c>
      <c r="U78" s="105">
        <v>0</v>
      </c>
      <c r="V78" s="103">
        <v>2015658000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>
        <v>0</v>
      </c>
      <c r="AE78" s="105">
        <v>0</v>
      </c>
      <c r="AF78" s="105">
        <v>0</v>
      </c>
      <c r="AG78" s="105">
        <v>0</v>
      </c>
      <c r="AH78" s="105">
        <v>0</v>
      </c>
      <c r="AI78" s="105">
        <v>0</v>
      </c>
      <c r="AJ78" s="105">
        <v>0</v>
      </c>
      <c r="AK78" s="105">
        <v>0</v>
      </c>
      <c r="AL78" s="105">
        <v>0</v>
      </c>
      <c r="AM78" s="105">
        <v>0</v>
      </c>
      <c r="AN78" s="105">
        <v>0</v>
      </c>
      <c r="AO78" s="105">
        <v>0</v>
      </c>
      <c r="AP78" s="105">
        <v>0</v>
      </c>
      <c r="AQ78" s="105">
        <v>0</v>
      </c>
      <c r="AR78" s="105">
        <v>0</v>
      </c>
      <c r="AS78" s="105">
        <v>0</v>
      </c>
      <c r="AT78" s="105">
        <v>0</v>
      </c>
      <c r="AU78" s="105">
        <v>0</v>
      </c>
      <c r="AV78" s="105">
        <v>0</v>
      </c>
      <c r="AW78" s="105">
        <v>0</v>
      </c>
      <c r="AX78" s="105">
        <v>0</v>
      </c>
      <c r="AY78" s="105">
        <v>0</v>
      </c>
      <c r="AZ78" s="105">
        <v>0</v>
      </c>
      <c r="BA78" s="105">
        <v>0</v>
      </c>
      <c r="BB78" s="105">
        <v>0</v>
      </c>
      <c r="BC78" s="105">
        <v>0</v>
      </c>
      <c r="BD78" s="105">
        <v>0</v>
      </c>
      <c r="BE78" s="105">
        <v>0</v>
      </c>
      <c r="BF78" s="105">
        <v>0</v>
      </c>
      <c r="BG78" s="105">
        <v>0</v>
      </c>
      <c r="BH78" s="105">
        <v>0</v>
      </c>
      <c r="BI78" s="105">
        <v>0</v>
      </c>
      <c r="BJ78" s="105">
        <v>0</v>
      </c>
      <c r="BK78" s="105">
        <v>0</v>
      </c>
      <c r="BL78" s="105">
        <v>0</v>
      </c>
      <c r="BM78" s="105">
        <v>0</v>
      </c>
      <c r="BN78" s="105">
        <v>0</v>
      </c>
      <c r="BO78" s="105">
        <v>0</v>
      </c>
      <c r="BP78" s="105">
        <v>0</v>
      </c>
      <c r="BQ78" s="105">
        <v>0</v>
      </c>
      <c r="BR78" s="105">
        <v>0</v>
      </c>
      <c r="BS78" s="114">
        <f t="shared" si="1"/>
        <v>3267856000</v>
      </c>
    </row>
    <row r="79" spans="1:71">
      <c r="A79" s="102"/>
      <c r="B79" s="149"/>
      <c r="C79" s="104"/>
      <c r="D79" s="151"/>
      <c r="E79" s="152"/>
      <c r="F79" s="153" t="s">
        <v>196</v>
      </c>
      <c r="G79" s="154"/>
      <c r="H79" s="105">
        <v>0</v>
      </c>
      <c r="I79" s="105">
        <v>0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</v>
      </c>
      <c r="U79" s="105">
        <v>0</v>
      </c>
      <c r="V79" s="103">
        <v>84506000</v>
      </c>
      <c r="W79" s="105">
        <v>0</v>
      </c>
      <c r="X79" s="105">
        <v>0</v>
      </c>
      <c r="Y79" s="105">
        <v>0</v>
      </c>
      <c r="Z79" s="105">
        <v>0</v>
      </c>
      <c r="AA79" s="105">
        <v>0</v>
      </c>
      <c r="AB79" s="105">
        <v>0</v>
      </c>
      <c r="AC79" s="105">
        <v>0</v>
      </c>
      <c r="AD79" s="105">
        <v>0</v>
      </c>
      <c r="AE79" s="105">
        <v>0</v>
      </c>
      <c r="AF79" s="105">
        <v>0</v>
      </c>
      <c r="AG79" s="105">
        <v>0</v>
      </c>
      <c r="AH79" s="105">
        <v>0</v>
      </c>
      <c r="AI79" s="105">
        <v>0</v>
      </c>
      <c r="AJ79" s="105">
        <v>0</v>
      </c>
      <c r="AK79" s="105">
        <v>0</v>
      </c>
      <c r="AL79" s="105">
        <v>0</v>
      </c>
      <c r="AM79" s="105">
        <v>0</v>
      </c>
      <c r="AN79" s="105">
        <v>0</v>
      </c>
      <c r="AO79" s="105">
        <v>0</v>
      </c>
      <c r="AP79" s="105">
        <v>0</v>
      </c>
      <c r="AQ79" s="105">
        <v>0</v>
      </c>
      <c r="AR79" s="105">
        <v>0</v>
      </c>
      <c r="AS79" s="105">
        <v>0</v>
      </c>
      <c r="AT79" s="105">
        <v>0</v>
      </c>
      <c r="AU79" s="105">
        <v>0</v>
      </c>
      <c r="AV79" s="105">
        <v>0</v>
      </c>
      <c r="AW79" s="105">
        <v>0</v>
      </c>
      <c r="AX79" s="105">
        <v>0</v>
      </c>
      <c r="AY79" s="105">
        <v>0</v>
      </c>
      <c r="AZ79" s="105">
        <v>0</v>
      </c>
      <c r="BA79" s="105">
        <v>0</v>
      </c>
      <c r="BB79" s="105">
        <v>0</v>
      </c>
      <c r="BC79" s="105">
        <v>0</v>
      </c>
      <c r="BD79" s="105">
        <v>0</v>
      </c>
      <c r="BE79" s="105">
        <v>0</v>
      </c>
      <c r="BF79" s="105">
        <v>0</v>
      </c>
      <c r="BG79" s="103">
        <v>9996000</v>
      </c>
      <c r="BH79" s="105">
        <v>0</v>
      </c>
      <c r="BI79" s="105">
        <v>0</v>
      </c>
      <c r="BJ79" s="105">
        <v>0</v>
      </c>
      <c r="BK79" s="105">
        <v>0</v>
      </c>
      <c r="BL79" s="105">
        <v>0</v>
      </c>
      <c r="BM79" s="105">
        <v>0</v>
      </c>
      <c r="BN79" s="105">
        <v>0</v>
      </c>
      <c r="BO79" s="105">
        <v>0</v>
      </c>
      <c r="BP79" s="105">
        <v>0</v>
      </c>
      <c r="BQ79" s="105">
        <v>0</v>
      </c>
      <c r="BR79" s="103">
        <v>10001000</v>
      </c>
      <c r="BS79" s="114">
        <f t="shared" si="1"/>
        <v>104503000</v>
      </c>
    </row>
    <row r="80" spans="1:71">
      <c r="A80" s="102"/>
      <c r="B80" s="149"/>
      <c r="C80" s="104"/>
      <c r="D80" s="151"/>
      <c r="E80" s="152"/>
      <c r="F80" s="153" t="s">
        <v>194</v>
      </c>
      <c r="G80" s="154"/>
      <c r="H80" s="103">
        <v>17868000</v>
      </c>
      <c r="I80" s="103">
        <v>20060000</v>
      </c>
      <c r="J80" s="103">
        <v>958000</v>
      </c>
      <c r="K80" s="103">
        <v>39194000</v>
      </c>
      <c r="L80" s="103">
        <v>12709000</v>
      </c>
      <c r="M80" s="103">
        <v>5797000</v>
      </c>
      <c r="N80" s="103">
        <v>9602000</v>
      </c>
      <c r="O80" s="103">
        <v>2227000</v>
      </c>
      <c r="P80" s="103">
        <v>824000</v>
      </c>
      <c r="Q80" s="103">
        <v>25384000</v>
      </c>
      <c r="R80" s="103">
        <v>17265000</v>
      </c>
      <c r="S80" s="103">
        <v>1081000</v>
      </c>
      <c r="T80" s="103">
        <v>164505000</v>
      </c>
      <c r="U80" s="103">
        <v>2399000</v>
      </c>
      <c r="V80" s="103">
        <v>315745000</v>
      </c>
      <c r="W80" s="103">
        <v>16084000</v>
      </c>
      <c r="X80" s="103">
        <v>24523000</v>
      </c>
      <c r="Y80" s="103">
        <v>18368000</v>
      </c>
      <c r="Z80" s="103">
        <v>5026000</v>
      </c>
      <c r="AA80" s="103">
        <v>39203000</v>
      </c>
      <c r="AB80" s="103">
        <v>8951000</v>
      </c>
      <c r="AC80" s="103">
        <v>24039000</v>
      </c>
      <c r="AD80" s="103">
        <v>6062000</v>
      </c>
      <c r="AE80" s="103">
        <v>515000</v>
      </c>
      <c r="AF80" s="103">
        <v>160000</v>
      </c>
      <c r="AG80" s="103">
        <v>2125000</v>
      </c>
      <c r="AH80" s="103">
        <v>166000</v>
      </c>
      <c r="AI80" s="103">
        <v>829000</v>
      </c>
      <c r="AJ80" s="103">
        <v>522000</v>
      </c>
      <c r="AK80" s="103">
        <v>1346000</v>
      </c>
      <c r="AL80" s="103">
        <v>2686000</v>
      </c>
      <c r="AM80" s="103">
        <v>4865000</v>
      </c>
      <c r="AN80" s="103">
        <v>1288000</v>
      </c>
      <c r="AO80" s="103">
        <v>1265000</v>
      </c>
      <c r="AP80" s="103">
        <v>151000</v>
      </c>
      <c r="AQ80" s="103">
        <v>1917000</v>
      </c>
      <c r="AR80" s="103">
        <v>3856000</v>
      </c>
      <c r="AS80" s="103">
        <v>1083000</v>
      </c>
      <c r="AT80" s="103">
        <v>677000</v>
      </c>
      <c r="AU80" s="103">
        <v>276000</v>
      </c>
      <c r="AV80" s="103">
        <v>714000</v>
      </c>
      <c r="AW80" s="103">
        <v>1499000</v>
      </c>
      <c r="AX80" s="103">
        <v>991000</v>
      </c>
      <c r="AY80" s="103">
        <v>768000</v>
      </c>
      <c r="AZ80" s="103">
        <v>1159000</v>
      </c>
      <c r="BA80" s="103">
        <v>1758000</v>
      </c>
      <c r="BB80" s="103">
        <v>551000</v>
      </c>
      <c r="BC80" s="103">
        <v>3358000</v>
      </c>
      <c r="BD80" s="103">
        <v>778000</v>
      </c>
      <c r="BE80" s="103">
        <v>499000</v>
      </c>
      <c r="BF80" s="103">
        <v>247000</v>
      </c>
      <c r="BG80" s="103">
        <v>10621000</v>
      </c>
      <c r="BH80" s="103">
        <v>367000</v>
      </c>
      <c r="BI80" s="103">
        <v>1740000</v>
      </c>
      <c r="BJ80" s="103">
        <v>114000</v>
      </c>
      <c r="BK80" s="103">
        <v>222000</v>
      </c>
      <c r="BL80" s="103">
        <v>1598000</v>
      </c>
      <c r="BM80" s="103">
        <v>941000</v>
      </c>
      <c r="BN80" s="103">
        <v>3709000</v>
      </c>
      <c r="BO80" s="103">
        <v>351000</v>
      </c>
      <c r="BP80" s="103">
        <v>54415000</v>
      </c>
      <c r="BQ80" s="103">
        <v>53573000</v>
      </c>
      <c r="BR80" s="103">
        <v>41548000</v>
      </c>
      <c r="BS80" s="114">
        <f t="shared" si="1"/>
        <v>983122000</v>
      </c>
    </row>
    <row r="81" spans="1:71">
      <c r="A81" s="102"/>
      <c r="B81" s="149"/>
      <c r="C81" s="104"/>
      <c r="D81" s="151"/>
      <c r="E81" s="153" t="s">
        <v>198</v>
      </c>
      <c r="F81" s="153"/>
      <c r="G81" s="154"/>
      <c r="H81" s="105">
        <v>0</v>
      </c>
      <c r="I81" s="105">
        <v>0</v>
      </c>
      <c r="J81" s="105">
        <v>0</v>
      </c>
      <c r="K81" s="105">
        <v>0</v>
      </c>
      <c r="L81" s="105">
        <v>0</v>
      </c>
      <c r="M81" s="105">
        <v>0</v>
      </c>
      <c r="N81" s="105">
        <v>0</v>
      </c>
      <c r="O81" s="105">
        <v>0</v>
      </c>
      <c r="P81" s="105">
        <v>0</v>
      </c>
      <c r="Q81" s="105">
        <v>0</v>
      </c>
      <c r="R81" s="105">
        <v>0</v>
      </c>
      <c r="S81" s="105">
        <v>0</v>
      </c>
      <c r="T81" s="105">
        <v>0</v>
      </c>
      <c r="U81" s="105">
        <v>0</v>
      </c>
      <c r="V81" s="105">
        <v>0</v>
      </c>
      <c r="W81" s="105">
        <v>0</v>
      </c>
      <c r="X81" s="105">
        <v>0</v>
      </c>
      <c r="Y81" s="105">
        <v>0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0</v>
      </c>
      <c r="AG81" s="105">
        <v>0</v>
      </c>
      <c r="AH81" s="105">
        <v>0</v>
      </c>
      <c r="AI81" s="105">
        <v>0</v>
      </c>
      <c r="AJ81" s="105">
        <v>0</v>
      </c>
      <c r="AK81" s="105">
        <v>0</v>
      </c>
      <c r="AL81" s="105">
        <v>0</v>
      </c>
      <c r="AM81" s="105">
        <v>0</v>
      </c>
      <c r="AN81" s="105">
        <v>0</v>
      </c>
      <c r="AO81" s="105">
        <v>0</v>
      </c>
      <c r="AP81" s="105">
        <v>0</v>
      </c>
      <c r="AQ81" s="105">
        <v>0</v>
      </c>
      <c r="AR81" s="105">
        <v>0</v>
      </c>
      <c r="AS81" s="105">
        <v>0</v>
      </c>
      <c r="AT81" s="105">
        <v>0</v>
      </c>
      <c r="AU81" s="105">
        <v>0</v>
      </c>
      <c r="AV81" s="105">
        <v>0</v>
      </c>
      <c r="AW81" s="105">
        <v>0</v>
      </c>
      <c r="AX81" s="105">
        <v>0</v>
      </c>
      <c r="AY81" s="105">
        <v>0</v>
      </c>
      <c r="AZ81" s="105">
        <v>0</v>
      </c>
      <c r="BA81" s="105">
        <v>0</v>
      </c>
      <c r="BB81" s="105">
        <v>0</v>
      </c>
      <c r="BC81" s="105">
        <v>0</v>
      </c>
      <c r="BD81" s="105">
        <v>0</v>
      </c>
      <c r="BE81" s="105">
        <v>0</v>
      </c>
      <c r="BF81" s="105">
        <v>0</v>
      </c>
      <c r="BG81" s="105">
        <v>0</v>
      </c>
      <c r="BH81" s="105">
        <v>0</v>
      </c>
      <c r="BI81" s="105">
        <v>0</v>
      </c>
      <c r="BJ81" s="105">
        <v>0</v>
      </c>
      <c r="BK81" s="105">
        <v>0</v>
      </c>
      <c r="BL81" s="105">
        <v>0</v>
      </c>
      <c r="BM81" s="105">
        <v>0</v>
      </c>
      <c r="BN81" s="105">
        <v>0</v>
      </c>
      <c r="BO81" s="105">
        <v>0</v>
      </c>
      <c r="BP81" s="105">
        <v>0</v>
      </c>
      <c r="BQ81" s="105">
        <v>0</v>
      </c>
      <c r="BR81" s="105">
        <v>0</v>
      </c>
      <c r="BS81" s="114">
        <f t="shared" si="1"/>
        <v>0</v>
      </c>
    </row>
    <row r="82" spans="1:71">
      <c r="A82" s="102"/>
      <c r="B82" s="149"/>
      <c r="C82" s="104"/>
      <c r="D82" s="151"/>
      <c r="E82" s="153" t="s">
        <v>166</v>
      </c>
      <c r="F82" s="153"/>
      <c r="G82" s="154"/>
      <c r="H82" s="105">
        <v>0</v>
      </c>
      <c r="I82" s="105">
        <v>0</v>
      </c>
      <c r="J82" s="103">
        <v>6178000</v>
      </c>
      <c r="K82" s="103">
        <v>171000</v>
      </c>
      <c r="L82" s="103">
        <v>83000</v>
      </c>
      <c r="M82" s="103">
        <v>11000</v>
      </c>
      <c r="N82" s="103">
        <v>9653000</v>
      </c>
      <c r="O82" s="103">
        <v>6000</v>
      </c>
      <c r="P82" s="103">
        <v>5000</v>
      </c>
      <c r="Q82" s="103">
        <v>17305000</v>
      </c>
      <c r="R82" s="105">
        <v>0</v>
      </c>
      <c r="S82" s="103">
        <v>15000</v>
      </c>
      <c r="T82" s="103">
        <v>145454000</v>
      </c>
      <c r="U82" s="103">
        <v>25000</v>
      </c>
      <c r="V82" s="103">
        <v>3148000</v>
      </c>
      <c r="W82" s="103">
        <v>383000</v>
      </c>
      <c r="X82" s="103">
        <v>723000</v>
      </c>
      <c r="Y82" s="103">
        <v>3070000</v>
      </c>
      <c r="Z82" s="103">
        <v>1000</v>
      </c>
      <c r="AA82" s="103">
        <v>198000</v>
      </c>
      <c r="AB82" s="103">
        <v>248000</v>
      </c>
      <c r="AC82" s="105">
        <v>0</v>
      </c>
      <c r="AD82" s="103">
        <v>4931000</v>
      </c>
      <c r="AE82" s="105">
        <v>0</v>
      </c>
      <c r="AF82" s="103">
        <v>5000</v>
      </c>
      <c r="AG82" s="103">
        <v>87000</v>
      </c>
      <c r="AH82" s="105">
        <v>0</v>
      </c>
      <c r="AI82" s="103">
        <v>25000</v>
      </c>
      <c r="AJ82" s="105">
        <v>0</v>
      </c>
      <c r="AK82" s="103">
        <v>9000</v>
      </c>
      <c r="AL82" s="103">
        <v>23000</v>
      </c>
      <c r="AM82" s="105">
        <v>0</v>
      </c>
      <c r="AN82" s="103">
        <v>5000</v>
      </c>
      <c r="AO82" s="103">
        <v>1838000</v>
      </c>
      <c r="AP82" s="105">
        <v>0</v>
      </c>
      <c r="AQ82" s="103">
        <v>6200000</v>
      </c>
      <c r="AR82" s="103">
        <v>71000</v>
      </c>
      <c r="AS82" s="103">
        <v>11000</v>
      </c>
      <c r="AT82" s="103">
        <v>3000</v>
      </c>
      <c r="AU82" s="105">
        <v>0</v>
      </c>
      <c r="AV82" s="105">
        <v>0</v>
      </c>
      <c r="AW82" s="105">
        <v>0</v>
      </c>
      <c r="AX82" s="103">
        <v>4000</v>
      </c>
      <c r="AY82" s="103">
        <v>7000</v>
      </c>
      <c r="AZ82" s="103">
        <v>1276000</v>
      </c>
      <c r="BA82" s="105">
        <v>0</v>
      </c>
      <c r="BB82" s="105">
        <v>0</v>
      </c>
      <c r="BC82" s="103">
        <v>13685000</v>
      </c>
      <c r="BD82" s="105">
        <v>0</v>
      </c>
      <c r="BE82" s="103">
        <v>7000</v>
      </c>
      <c r="BF82" s="105">
        <v>0</v>
      </c>
      <c r="BG82" s="103">
        <v>8949000</v>
      </c>
      <c r="BH82" s="103">
        <v>3000</v>
      </c>
      <c r="BI82" s="103">
        <v>75000</v>
      </c>
      <c r="BJ82" s="103">
        <v>1000</v>
      </c>
      <c r="BK82" s="105">
        <v>0</v>
      </c>
      <c r="BL82" s="105">
        <v>0</v>
      </c>
      <c r="BM82" s="103">
        <v>2000</v>
      </c>
      <c r="BN82" s="105">
        <v>0</v>
      </c>
      <c r="BO82" s="105">
        <v>0</v>
      </c>
      <c r="BP82" s="103">
        <v>124767000</v>
      </c>
      <c r="BQ82" s="103">
        <v>77000</v>
      </c>
      <c r="BR82" s="103">
        <v>18951000</v>
      </c>
      <c r="BS82" s="114">
        <f t="shared" si="1"/>
        <v>367689000</v>
      </c>
    </row>
    <row r="83" spans="1:71">
      <c r="A83" s="102"/>
      <c r="B83" s="149"/>
      <c r="C83" s="104"/>
      <c r="D83" s="151"/>
      <c r="E83" s="153" t="s">
        <v>199</v>
      </c>
      <c r="F83" s="153"/>
      <c r="G83" s="154"/>
      <c r="H83" s="105">
        <v>0</v>
      </c>
      <c r="I83" s="105">
        <v>0</v>
      </c>
      <c r="J83" s="105">
        <v>0</v>
      </c>
      <c r="K83" s="105">
        <v>0</v>
      </c>
      <c r="L83" s="105">
        <v>0</v>
      </c>
      <c r="M83" s="105">
        <v>0</v>
      </c>
      <c r="N83" s="105">
        <v>0</v>
      </c>
      <c r="O83" s="105">
        <v>0</v>
      </c>
      <c r="P83" s="105">
        <v>0</v>
      </c>
      <c r="Q83" s="105">
        <v>0</v>
      </c>
      <c r="R83" s="105">
        <v>0</v>
      </c>
      <c r="S83" s="105">
        <v>0</v>
      </c>
      <c r="T83" s="105">
        <v>0</v>
      </c>
      <c r="U83" s="105">
        <v>0</v>
      </c>
      <c r="V83" s="105">
        <v>0</v>
      </c>
      <c r="W83" s="105">
        <v>0</v>
      </c>
      <c r="X83" s="105">
        <v>0</v>
      </c>
      <c r="Y83" s="105">
        <v>0</v>
      </c>
      <c r="Z83" s="105">
        <v>0</v>
      </c>
      <c r="AA83" s="105">
        <v>0</v>
      </c>
      <c r="AB83" s="105">
        <v>0</v>
      </c>
      <c r="AC83" s="105">
        <v>0</v>
      </c>
      <c r="AD83" s="105">
        <v>0</v>
      </c>
      <c r="AE83" s="105">
        <v>0</v>
      </c>
      <c r="AF83" s="105">
        <v>0</v>
      </c>
      <c r="AG83" s="105">
        <v>0</v>
      </c>
      <c r="AH83" s="105">
        <v>0</v>
      </c>
      <c r="AI83" s="105">
        <v>0</v>
      </c>
      <c r="AJ83" s="105">
        <v>0</v>
      </c>
      <c r="AK83" s="105">
        <v>0</v>
      </c>
      <c r="AL83" s="105">
        <v>0</v>
      </c>
      <c r="AM83" s="105">
        <v>0</v>
      </c>
      <c r="AN83" s="105">
        <v>0</v>
      </c>
      <c r="AO83" s="105">
        <v>0</v>
      </c>
      <c r="AP83" s="105">
        <v>0</v>
      </c>
      <c r="AQ83" s="105">
        <v>0</v>
      </c>
      <c r="AR83" s="105">
        <v>0</v>
      </c>
      <c r="AS83" s="105">
        <v>0</v>
      </c>
      <c r="AT83" s="105">
        <v>0</v>
      </c>
      <c r="AU83" s="105">
        <v>0</v>
      </c>
      <c r="AV83" s="105">
        <v>0</v>
      </c>
      <c r="AW83" s="105">
        <v>0</v>
      </c>
      <c r="AX83" s="105">
        <v>0</v>
      </c>
      <c r="AY83" s="105">
        <v>0</v>
      </c>
      <c r="AZ83" s="105">
        <v>0</v>
      </c>
      <c r="BA83" s="105">
        <v>0</v>
      </c>
      <c r="BB83" s="105">
        <v>0</v>
      </c>
      <c r="BC83" s="105">
        <v>0</v>
      </c>
      <c r="BD83" s="105">
        <v>0</v>
      </c>
      <c r="BE83" s="105">
        <v>0</v>
      </c>
      <c r="BF83" s="105">
        <v>0</v>
      </c>
      <c r="BG83" s="105">
        <v>0</v>
      </c>
      <c r="BH83" s="105">
        <v>0</v>
      </c>
      <c r="BI83" s="105">
        <v>0</v>
      </c>
      <c r="BJ83" s="105">
        <v>0</v>
      </c>
      <c r="BK83" s="105">
        <v>0</v>
      </c>
      <c r="BL83" s="105">
        <v>0</v>
      </c>
      <c r="BM83" s="105">
        <v>0</v>
      </c>
      <c r="BN83" s="105">
        <v>0</v>
      </c>
      <c r="BO83" s="105">
        <v>0</v>
      </c>
      <c r="BP83" s="103">
        <v>979000</v>
      </c>
      <c r="BQ83" s="105">
        <v>0</v>
      </c>
      <c r="BR83" s="105">
        <v>0</v>
      </c>
      <c r="BS83" s="114">
        <f t="shared" si="1"/>
        <v>979000</v>
      </c>
    </row>
    <row r="84" spans="1:71">
      <c r="A84" s="102"/>
      <c r="B84" s="149"/>
      <c r="C84" s="104"/>
      <c r="D84" s="151"/>
      <c r="E84" s="128" t="s">
        <v>200</v>
      </c>
      <c r="F84" s="128"/>
      <c r="G84" s="155"/>
      <c r="H84" s="103">
        <v>624000</v>
      </c>
      <c r="I84" s="103">
        <v>2336000</v>
      </c>
      <c r="J84" s="103">
        <v>3689000</v>
      </c>
      <c r="K84" s="103">
        <v>8911000</v>
      </c>
      <c r="L84" s="103">
        <v>2879000</v>
      </c>
      <c r="M84" s="103">
        <v>711000</v>
      </c>
      <c r="N84" s="103">
        <v>2676000</v>
      </c>
      <c r="O84" s="103">
        <v>121000</v>
      </c>
      <c r="P84" s="103">
        <v>129000</v>
      </c>
      <c r="Q84" s="103">
        <v>21986000</v>
      </c>
      <c r="R84" s="103">
        <v>678000</v>
      </c>
      <c r="S84" s="103">
        <v>627000</v>
      </c>
      <c r="T84" s="103">
        <v>193660000</v>
      </c>
      <c r="U84" s="103">
        <v>1136000</v>
      </c>
      <c r="V84" s="103">
        <v>110359000</v>
      </c>
      <c r="W84" s="103">
        <v>11298000</v>
      </c>
      <c r="X84" s="103">
        <v>3308000</v>
      </c>
      <c r="Y84" s="103">
        <v>4955000</v>
      </c>
      <c r="Z84" s="103">
        <v>202000</v>
      </c>
      <c r="AA84" s="103">
        <v>2894000</v>
      </c>
      <c r="AB84" s="103">
        <v>9341000</v>
      </c>
      <c r="AC84" s="103">
        <v>15554000</v>
      </c>
      <c r="AD84" s="103">
        <v>1835000</v>
      </c>
      <c r="AE84" s="103">
        <v>122000</v>
      </c>
      <c r="AF84" s="103">
        <v>144000</v>
      </c>
      <c r="AG84" s="103">
        <v>347000</v>
      </c>
      <c r="AH84" s="103">
        <v>162000</v>
      </c>
      <c r="AI84" s="103">
        <v>160000</v>
      </c>
      <c r="AJ84" s="103">
        <v>66000</v>
      </c>
      <c r="AK84" s="103">
        <v>527000</v>
      </c>
      <c r="AL84" s="103">
        <v>923000</v>
      </c>
      <c r="AM84" s="103">
        <v>143000</v>
      </c>
      <c r="AN84" s="103">
        <v>436000</v>
      </c>
      <c r="AO84" s="103">
        <v>660000</v>
      </c>
      <c r="AP84" s="103">
        <v>65000</v>
      </c>
      <c r="AQ84" s="103">
        <v>190000</v>
      </c>
      <c r="AR84" s="103">
        <v>740000</v>
      </c>
      <c r="AS84" s="103">
        <v>97000</v>
      </c>
      <c r="AT84" s="103">
        <v>202000</v>
      </c>
      <c r="AU84" s="103">
        <v>156000</v>
      </c>
      <c r="AV84" s="103">
        <v>46000</v>
      </c>
      <c r="AW84" s="103">
        <v>342000</v>
      </c>
      <c r="AX84" s="103">
        <v>22000</v>
      </c>
      <c r="AY84" s="103">
        <v>357000</v>
      </c>
      <c r="AZ84" s="103">
        <v>2999000</v>
      </c>
      <c r="BA84" s="103">
        <v>3300000</v>
      </c>
      <c r="BB84" s="103">
        <v>66000</v>
      </c>
      <c r="BC84" s="103">
        <v>27000</v>
      </c>
      <c r="BD84" s="103">
        <v>207000</v>
      </c>
      <c r="BE84" s="103">
        <v>210000</v>
      </c>
      <c r="BF84" s="103">
        <v>21000</v>
      </c>
      <c r="BG84" s="103">
        <v>556000</v>
      </c>
      <c r="BH84" s="103">
        <v>48000</v>
      </c>
      <c r="BI84" s="103">
        <v>140000</v>
      </c>
      <c r="BJ84" s="103">
        <v>2000</v>
      </c>
      <c r="BK84" s="103">
        <v>134000</v>
      </c>
      <c r="BL84" s="103">
        <v>123000</v>
      </c>
      <c r="BM84" s="103">
        <v>45000</v>
      </c>
      <c r="BN84" s="103">
        <v>3288000</v>
      </c>
      <c r="BO84" s="103">
        <v>95000</v>
      </c>
      <c r="BP84" s="103">
        <v>20199000</v>
      </c>
      <c r="BQ84" s="103">
        <v>32389000</v>
      </c>
      <c r="BR84" s="103">
        <v>24333000</v>
      </c>
      <c r="BS84" s="114">
        <f t="shared" si="1"/>
        <v>493998000</v>
      </c>
    </row>
    <row r="85" spans="1:71">
      <c r="A85" s="102"/>
      <c r="B85" s="149"/>
      <c r="C85" s="104"/>
      <c r="D85" s="151"/>
      <c r="E85" s="152"/>
      <c r="F85" s="153" t="s">
        <v>201</v>
      </c>
      <c r="G85" s="154"/>
      <c r="H85" s="103">
        <v>46000</v>
      </c>
      <c r="I85" s="103">
        <v>386000</v>
      </c>
      <c r="J85" s="105">
        <v>0</v>
      </c>
      <c r="K85" s="103">
        <v>840000</v>
      </c>
      <c r="L85" s="105">
        <v>0</v>
      </c>
      <c r="M85" s="105">
        <v>0</v>
      </c>
      <c r="N85" s="105">
        <v>0</v>
      </c>
      <c r="O85" s="103">
        <v>49000</v>
      </c>
      <c r="P85" s="105">
        <v>0</v>
      </c>
      <c r="Q85" s="103">
        <v>202000</v>
      </c>
      <c r="R85" s="105">
        <v>0</v>
      </c>
      <c r="S85" s="105">
        <v>0</v>
      </c>
      <c r="T85" s="103">
        <v>31744000</v>
      </c>
      <c r="U85" s="103">
        <v>122000</v>
      </c>
      <c r="V85" s="103">
        <v>14101000</v>
      </c>
      <c r="W85" s="103">
        <v>500000</v>
      </c>
      <c r="X85" s="105">
        <v>0</v>
      </c>
      <c r="Y85" s="105">
        <v>0</v>
      </c>
      <c r="Z85" s="103">
        <v>1000</v>
      </c>
      <c r="AA85" s="103">
        <v>212000</v>
      </c>
      <c r="AB85" s="105">
        <v>0</v>
      </c>
      <c r="AC85" s="105">
        <v>0</v>
      </c>
      <c r="AD85" s="103">
        <v>322000</v>
      </c>
      <c r="AE85" s="103">
        <v>3000</v>
      </c>
      <c r="AF85" s="103">
        <v>5000</v>
      </c>
      <c r="AG85" s="105">
        <v>0</v>
      </c>
      <c r="AH85" s="105">
        <v>0</v>
      </c>
      <c r="AI85" s="103">
        <v>2000</v>
      </c>
      <c r="AJ85" s="105">
        <v>0</v>
      </c>
      <c r="AK85" s="105">
        <v>0</v>
      </c>
      <c r="AL85" s="103">
        <v>19000</v>
      </c>
      <c r="AM85" s="105">
        <v>0</v>
      </c>
      <c r="AN85" s="103">
        <v>2000</v>
      </c>
      <c r="AO85" s="105">
        <v>0</v>
      </c>
      <c r="AP85" s="103">
        <v>1000</v>
      </c>
      <c r="AQ85" s="103">
        <v>4000</v>
      </c>
      <c r="AR85" s="105">
        <v>0</v>
      </c>
      <c r="AS85" s="105">
        <v>0</v>
      </c>
      <c r="AT85" s="103">
        <v>6000</v>
      </c>
      <c r="AU85" s="105">
        <v>0</v>
      </c>
      <c r="AV85" s="105">
        <v>0</v>
      </c>
      <c r="AW85" s="105">
        <v>0</v>
      </c>
      <c r="AX85" s="105">
        <v>0</v>
      </c>
      <c r="AY85" s="103">
        <v>7000</v>
      </c>
      <c r="AZ85" s="103">
        <v>639000</v>
      </c>
      <c r="BA85" s="105">
        <v>0</v>
      </c>
      <c r="BB85" s="105">
        <v>0</v>
      </c>
      <c r="BC85" s="105">
        <v>0</v>
      </c>
      <c r="BD85" s="105">
        <v>0</v>
      </c>
      <c r="BE85" s="103">
        <v>4000</v>
      </c>
      <c r="BF85" s="105">
        <v>0</v>
      </c>
      <c r="BG85" s="105">
        <v>0</v>
      </c>
      <c r="BH85" s="105">
        <v>0</v>
      </c>
      <c r="BI85" s="105">
        <v>0</v>
      </c>
      <c r="BJ85" s="105">
        <v>0</v>
      </c>
      <c r="BK85" s="105">
        <v>0</v>
      </c>
      <c r="BL85" s="105">
        <v>0</v>
      </c>
      <c r="BM85" s="105">
        <v>0</v>
      </c>
      <c r="BN85" s="105">
        <v>0</v>
      </c>
      <c r="BO85" s="105">
        <v>0</v>
      </c>
      <c r="BP85" s="105">
        <v>0</v>
      </c>
      <c r="BQ85" s="105">
        <v>0</v>
      </c>
      <c r="BR85" s="103">
        <v>239000</v>
      </c>
      <c r="BS85" s="114">
        <f t="shared" si="1"/>
        <v>49456000</v>
      </c>
    </row>
    <row r="86" spans="1:71">
      <c r="A86" s="102"/>
      <c r="B86" s="149"/>
      <c r="C86" s="104"/>
      <c r="D86" s="151"/>
      <c r="E86" s="152"/>
      <c r="F86" s="153" t="s">
        <v>202</v>
      </c>
      <c r="G86" s="154"/>
      <c r="H86" s="105">
        <v>0</v>
      </c>
      <c r="I86" s="105">
        <v>0</v>
      </c>
      <c r="J86" s="105">
        <v>0</v>
      </c>
      <c r="K86" s="105">
        <v>0</v>
      </c>
      <c r="L86" s="103">
        <v>457000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3">
        <v>162000</v>
      </c>
      <c r="U86" s="105">
        <v>0</v>
      </c>
      <c r="V86" s="105">
        <v>0</v>
      </c>
      <c r="W86" s="103">
        <v>500000</v>
      </c>
      <c r="X86" s="105">
        <v>0</v>
      </c>
      <c r="Y86" s="105">
        <v>0</v>
      </c>
      <c r="Z86" s="105">
        <v>0</v>
      </c>
      <c r="AA86" s="105">
        <v>0</v>
      </c>
      <c r="AB86" s="103">
        <v>1300000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v>0</v>
      </c>
      <c r="AN86" s="105">
        <v>0</v>
      </c>
      <c r="AO86" s="105">
        <v>0</v>
      </c>
      <c r="AP86" s="103">
        <v>1000</v>
      </c>
      <c r="AQ86" s="105">
        <v>0</v>
      </c>
      <c r="AR86" s="105">
        <v>0</v>
      </c>
      <c r="AS86" s="105">
        <v>0</v>
      </c>
      <c r="AT86" s="105">
        <v>0</v>
      </c>
      <c r="AU86" s="105">
        <v>0</v>
      </c>
      <c r="AV86" s="105">
        <v>0</v>
      </c>
      <c r="AW86" s="105">
        <v>0</v>
      </c>
      <c r="AX86" s="105">
        <v>0</v>
      </c>
      <c r="AY86" s="105">
        <v>0</v>
      </c>
      <c r="AZ86" s="105">
        <v>0</v>
      </c>
      <c r="BA86" s="105">
        <v>0</v>
      </c>
      <c r="BB86" s="105">
        <v>0</v>
      </c>
      <c r="BC86" s="105">
        <v>0</v>
      </c>
      <c r="BD86" s="105">
        <v>0</v>
      </c>
      <c r="BE86" s="105">
        <v>0</v>
      </c>
      <c r="BF86" s="105">
        <v>0</v>
      </c>
      <c r="BG86" s="105">
        <v>0</v>
      </c>
      <c r="BH86" s="105">
        <v>0</v>
      </c>
      <c r="BI86" s="105">
        <v>0</v>
      </c>
      <c r="BJ86" s="105">
        <v>0</v>
      </c>
      <c r="BK86" s="105">
        <v>0</v>
      </c>
      <c r="BL86" s="105">
        <v>0</v>
      </c>
      <c r="BM86" s="105">
        <v>0</v>
      </c>
      <c r="BN86" s="105">
        <v>0</v>
      </c>
      <c r="BO86" s="105">
        <v>0</v>
      </c>
      <c r="BP86" s="103">
        <v>697000</v>
      </c>
      <c r="BQ86" s="105">
        <v>0</v>
      </c>
      <c r="BR86" s="105">
        <v>0</v>
      </c>
      <c r="BS86" s="114">
        <f t="shared" si="1"/>
        <v>3117000</v>
      </c>
    </row>
    <row r="87" spans="1:71">
      <c r="A87" s="102"/>
      <c r="B87" s="149"/>
      <c r="C87" s="104"/>
      <c r="D87" s="151"/>
      <c r="E87" s="152"/>
      <c r="F87" s="153" t="s">
        <v>203</v>
      </c>
      <c r="G87" s="154"/>
      <c r="H87" s="103">
        <v>349000</v>
      </c>
      <c r="I87" s="103">
        <v>950000</v>
      </c>
      <c r="J87" s="103">
        <v>121000</v>
      </c>
      <c r="K87" s="103">
        <v>8071000</v>
      </c>
      <c r="L87" s="103">
        <v>1247000</v>
      </c>
      <c r="M87" s="103">
        <v>211000</v>
      </c>
      <c r="N87" s="103">
        <v>2649000</v>
      </c>
      <c r="O87" s="103">
        <v>72000</v>
      </c>
      <c r="P87" s="103">
        <v>9000</v>
      </c>
      <c r="Q87" s="103">
        <v>8022000</v>
      </c>
      <c r="R87" s="103">
        <v>107000</v>
      </c>
      <c r="S87" s="103">
        <v>5000</v>
      </c>
      <c r="T87" s="103">
        <v>32530000</v>
      </c>
      <c r="U87" s="103">
        <v>33000</v>
      </c>
      <c r="V87" s="103">
        <v>18643000</v>
      </c>
      <c r="W87" s="103">
        <v>4341000</v>
      </c>
      <c r="X87" s="103">
        <v>1357000</v>
      </c>
      <c r="Y87" s="103">
        <v>958000</v>
      </c>
      <c r="Z87" s="103">
        <v>201000</v>
      </c>
      <c r="AA87" s="103">
        <v>795000</v>
      </c>
      <c r="AB87" s="103">
        <v>5041000</v>
      </c>
      <c r="AC87" s="103">
        <v>1540000</v>
      </c>
      <c r="AD87" s="103">
        <v>1513000</v>
      </c>
      <c r="AE87" s="103">
        <v>10000</v>
      </c>
      <c r="AF87" s="105">
        <v>0</v>
      </c>
      <c r="AG87" s="103">
        <v>347000</v>
      </c>
      <c r="AH87" s="103">
        <v>5000</v>
      </c>
      <c r="AI87" s="103">
        <v>65000</v>
      </c>
      <c r="AJ87" s="103">
        <v>6000</v>
      </c>
      <c r="AK87" s="103">
        <v>21000</v>
      </c>
      <c r="AL87" s="103">
        <v>22000</v>
      </c>
      <c r="AM87" s="103">
        <v>143000</v>
      </c>
      <c r="AN87" s="103">
        <v>111000</v>
      </c>
      <c r="AO87" s="103">
        <v>3000</v>
      </c>
      <c r="AP87" s="103">
        <v>3000</v>
      </c>
      <c r="AQ87" s="103">
        <v>187000</v>
      </c>
      <c r="AR87" s="103">
        <v>182000</v>
      </c>
      <c r="AS87" s="103">
        <v>3000</v>
      </c>
      <c r="AT87" s="103">
        <v>12000</v>
      </c>
      <c r="AU87" s="103">
        <v>17000</v>
      </c>
      <c r="AV87" s="103">
        <v>46000</v>
      </c>
      <c r="AW87" s="103">
        <v>16000</v>
      </c>
      <c r="AX87" s="103">
        <v>22000</v>
      </c>
      <c r="AY87" s="103">
        <v>23000</v>
      </c>
      <c r="AZ87" s="103">
        <v>4000</v>
      </c>
      <c r="BA87" s="103">
        <v>92000</v>
      </c>
      <c r="BB87" s="103">
        <v>66000</v>
      </c>
      <c r="BC87" s="103">
        <v>27000</v>
      </c>
      <c r="BD87" s="103">
        <v>207000</v>
      </c>
      <c r="BE87" s="103">
        <v>21000</v>
      </c>
      <c r="BF87" s="103">
        <v>21000</v>
      </c>
      <c r="BG87" s="103">
        <v>530000</v>
      </c>
      <c r="BH87" s="103">
        <v>1000</v>
      </c>
      <c r="BI87" s="103">
        <v>50000</v>
      </c>
      <c r="BJ87" s="103">
        <v>1000</v>
      </c>
      <c r="BK87" s="103">
        <v>4000</v>
      </c>
      <c r="BL87" s="103">
        <v>123000</v>
      </c>
      <c r="BM87" s="103">
        <v>4000</v>
      </c>
      <c r="BN87" s="103">
        <v>1026000</v>
      </c>
      <c r="BO87" s="105">
        <v>0</v>
      </c>
      <c r="BP87" s="103">
        <v>3512000</v>
      </c>
      <c r="BQ87" s="103">
        <v>19757000</v>
      </c>
      <c r="BR87" s="103">
        <v>3806000</v>
      </c>
      <c r="BS87" s="114">
        <f t="shared" si="1"/>
        <v>119261000</v>
      </c>
    </row>
    <row r="88" spans="1:71">
      <c r="A88" s="102"/>
      <c r="B88" s="149"/>
      <c r="C88" s="104"/>
      <c r="D88" s="151"/>
      <c r="E88" s="152"/>
      <c r="F88" s="153" t="s">
        <v>204</v>
      </c>
      <c r="G88" s="154"/>
      <c r="H88" s="103">
        <v>229000</v>
      </c>
      <c r="I88" s="103">
        <v>1000000</v>
      </c>
      <c r="J88" s="103">
        <v>3568000</v>
      </c>
      <c r="K88" s="105">
        <v>0</v>
      </c>
      <c r="L88" s="103">
        <v>1175000</v>
      </c>
      <c r="M88" s="103">
        <v>500000</v>
      </c>
      <c r="N88" s="103">
        <v>27000</v>
      </c>
      <c r="O88" s="105">
        <v>0</v>
      </c>
      <c r="P88" s="103">
        <v>120000</v>
      </c>
      <c r="Q88" s="103">
        <v>13762000</v>
      </c>
      <c r="R88" s="103">
        <v>571000</v>
      </c>
      <c r="S88" s="103">
        <v>622000</v>
      </c>
      <c r="T88" s="103">
        <v>129224000</v>
      </c>
      <c r="U88" s="103">
        <v>981000</v>
      </c>
      <c r="V88" s="103">
        <v>77615000</v>
      </c>
      <c r="W88" s="103">
        <v>5956000</v>
      </c>
      <c r="X88" s="103">
        <v>1951000</v>
      </c>
      <c r="Y88" s="103">
        <v>3997000</v>
      </c>
      <c r="Z88" s="105">
        <v>0</v>
      </c>
      <c r="AA88" s="103">
        <v>1887000</v>
      </c>
      <c r="AB88" s="103">
        <v>3000000</v>
      </c>
      <c r="AC88" s="103">
        <v>14015000</v>
      </c>
      <c r="AD88" s="105">
        <v>0</v>
      </c>
      <c r="AE88" s="103">
        <v>109000</v>
      </c>
      <c r="AF88" s="103">
        <v>139000</v>
      </c>
      <c r="AG88" s="105">
        <v>0</v>
      </c>
      <c r="AH88" s="103">
        <v>157000</v>
      </c>
      <c r="AI88" s="103">
        <v>93000</v>
      </c>
      <c r="AJ88" s="103">
        <v>60000</v>
      </c>
      <c r="AK88" s="103">
        <v>506000</v>
      </c>
      <c r="AL88" s="103">
        <v>882000</v>
      </c>
      <c r="AM88" s="105">
        <v>0</v>
      </c>
      <c r="AN88" s="103">
        <v>322000</v>
      </c>
      <c r="AO88" s="103">
        <v>657000</v>
      </c>
      <c r="AP88" s="103">
        <v>60000</v>
      </c>
      <c r="AQ88" s="105">
        <v>0</v>
      </c>
      <c r="AR88" s="103">
        <v>557000</v>
      </c>
      <c r="AS88" s="103">
        <v>95000</v>
      </c>
      <c r="AT88" s="103">
        <v>185000</v>
      </c>
      <c r="AU88" s="103">
        <v>139000</v>
      </c>
      <c r="AV88" s="105">
        <v>0</v>
      </c>
      <c r="AW88" s="103">
        <v>326000</v>
      </c>
      <c r="AX88" s="105">
        <v>0</v>
      </c>
      <c r="AY88" s="103">
        <v>327000</v>
      </c>
      <c r="AZ88" s="103">
        <v>2356000</v>
      </c>
      <c r="BA88" s="103">
        <v>3208000</v>
      </c>
      <c r="BB88" s="105">
        <v>0</v>
      </c>
      <c r="BC88" s="105">
        <v>0</v>
      </c>
      <c r="BD88" s="105">
        <v>0</v>
      </c>
      <c r="BE88" s="103">
        <v>185000</v>
      </c>
      <c r="BF88" s="105">
        <v>0</v>
      </c>
      <c r="BG88" s="103">
        <v>26000</v>
      </c>
      <c r="BH88" s="103">
        <v>46000</v>
      </c>
      <c r="BI88" s="103">
        <v>90000</v>
      </c>
      <c r="BJ88" s="105">
        <v>0</v>
      </c>
      <c r="BK88" s="103">
        <v>130000</v>
      </c>
      <c r="BL88" s="105">
        <v>0</v>
      </c>
      <c r="BM88" s="103">
        <v>40000</v>
      </c>
      <c r="BN88" s="103">
        <v>2262000</v>
      </c>
      <c r="BO88" s="103">
        <v>95000</v>
      </c>
      <c r="BP88" s="103">
        <v>15990000</v>
      </c>
      <c r="BQ88" s="103">
        <v>12631000</v>
      </c>
      <c r="BR88" s="103">
        <v>20288000</v>
      </c>
      <c r="BS88" s="114">
        <f t="shared" si="1"/>
        <v>322161000</v>
      </c>
    </row>
    <row r="89" spans="1:71">
      <c r="A89" s="102"/>
      <c r="B89" s="149"/>
      <c r="C89" s="104"/>
      <c r="D89" s="151"/>
      <c r="E89" s="128" t="s">
        <v>205</v>
      </c>
      <c r="F89" s="128"/>
      <c r="G89" s="155"/>
      <c r="H89" s="103">
        <v>1512000</v>
      </c>
      <c r="I89" s="103">
        <v>8837000</v>
      </c>
      <c r="J89" s="103">
        <v>3484000</v>
      </c>
      <c r="K89" s="103">
        <v>32625000</v>
      </c>
      <c r="L89" s="103">
        <v>9660000</v>
      </c>
      <c r="M89" s="103">
        <v>3693000</v>
      </c>
      <c r="N89" s="103">
        <v>11357000</v>
      </c>
      <c r="O89" s="103">
        <v>1689000</v>
      </c>
      <c r="P89" s="103">
        <v>2704000</v>
      </c>
      <c r="Q89" s="103">
        <v>29006000</v>
      </c>
      <c r="R89" s="103">
        <v>13087000</v>
      </c>
      <c r="S89" s="103">
        <v>180000</v>
      </c>
      <c r="T89" s="103">
        <v>123290000</v>
      </c>
      <c r="U89" s="103">
        <v>1458000</v>
      </c>
      <c r="V89" s="103">
        <v>103778000</v>
      </c>
      <c r="W89" s="103">
        <v>19420000</v>
      </c>
      <c r="X89" s="103">
        <v>12712000</v>
      </c>
      <c r="Y89" s="103">
        <v>19937000</v>
      </c>
      <c r="Z89" s="103">
        <v>3807000</v>
      </c>
      <c r="AA89" s="103">
        <v>4810000</v>
      </c>
      <c r="AB89" s="103">
        <v>2864000</v>
      </c>
      <c r="AC89" s="103">
        <v>30321000</v>
      </c>
      <c r="AD89" s="103">
        <v>7221000</v>
      </c>
      <c r="AE89" s="103">
        <v>333000</v>
      </c>
      <c r="AF89" s="103">
        <v>127000</v>
      </c>
      <c r="AG89" s="103">
        <v>2970000</v>
      </c>
      <c r="AH89" s="103">
        <v>1113000</v>
      </c>
      <c r="AI89" s="103">
        <v>421000</v>
      </c>
      <c r="AJ89" s="103">
        <v>1205000</v>
      </c>
      <c r="AK89" s="103">
        <v>778000</v>
      </c>
      <c r="AL89" s="103">
        <v>938000</v>
      </c>
      <c r="AM89" s="103">
        <v>694000</v>
      </c>
      <c r="AN89" s="103">
        <v>1184000</v>
      </c>
      <c r="AO89" s="103">
        <v>4181000</v>
      </c>
      <c r="AP89" s="103">
        <v>166000</v>
      </c>
      <c r="AQ89" s="103">
        <v>1426000</v>
      </c>
      <c r="AR89" s="103">
        <v>3306000</v>
      </c>
      <c r="AS89" s="103">
        <v>600000</v>
      </c>
      <c r="AT89" s="103">
        <v>227000</v>
      </c>
      <c r="AU89" s="103">
        <v>49000</v>
      </c>
      <c r="AV89" s="103">
        <v>295000</v>
      </c>
      <c r="AW89" s="103">
        <v>3729000</v>
      </c>
      <c r="AX89" s="103">
        <v>5329000</v>
      </c>
      <c r="AY89" s="103">
        <v>2020000</v>
      </c>
      <c r="AZ89" s="103">
        <v>1765000</v>
      </c>
      <c r="BA89" s="103">
        <v>8344000</v>
      </c>
      <c r="BB89" s="103">
        <v>599000</v>
      </c>
      <c r="BC89" s="105">
        <v>0</v>
      </c>
      <c r="BD89" s="103">
        <v>523000</v>
      </c>
      <c r="BE89" s="103">
        <v>271000</v>
      </c>
      <c r="BF89" s="103">
        <v>84000</v>
      </c>
      <c r="BG89" s="103">
        <v>3711000</v>
      </c>
      <c r="BH89" s="103">
        <v>396000</v>
      </c>
      <c r="BI89" s="103">
        <v>1739000</v>
      </c>
      <c r="BJ89" s="103">
        <v>16000</v>
      </c>
      <c r="BK89" s="103">
        <v>475000</v>
      </c>
      <c r="BL89" s="103">
        <v>725000</v>
      </c>
      <c r="BM89" s="103">
        <v>143000</v>
      </c>
      <c r="BN89" s="103">
        <v>16706000</v>
      </c>
      <c r="BO89" s="103">
        <v>292000</v>
      </c>
      <c r="BP89" s="103">
        <v>60260000</v>
      </c>
      <c r="BQ89" s="103">
        <v>28436000</v>
      </c>
      <c r="BR89" s="103">
        <v>46718000</v>
      </c>
      <c r="BS89" s="114">
        <f t="shared" si="1"/>
        <v>649746000</v>
      </c>
    </row>
    <row r="90" spans="1:71">
      <c r="A90" s="102"/>
      <c r="B90" s="149"/>
      <c r="C90" s="104"/>
      <c r="D90" s="151"/>
      <c r="E90" s="152"/>
      <c r="F90" s="153" t="s">
        <v>184</v>
      </c>
      <c r="G90" s="154"/>
      <c r="H90" s="103">
        <v>205000</v>
      </c>
      <c r="I90" s="103">
        <v>660000</v>
      </c>
      <c r="J90" s="103">
        <v>298000</v>
      </c>
      <c r="K90" s="103">
        <v>1334000</v>
      </c>
      <c r="L90" s="103">
        <v>199000</v>
      </c>
      <c r="M90" s="103">
        <v>148000</v>
      </c>
      <c r="N90" s="103">
        <v>1809000</v>
      </c>
      <c r="O90" s="103">
        <v>164000</v>
      </c>
      <c r="P90" s="103">
        <v>155000</v>
      </c>
      <c r="Q90" s="103">
        <v>1234000</v>
      </c>
      <c r="R90" s="103">
        <v>1000</v>
      </c>
      <c r="S90" s="103">
        <v>138000</v>
      </c>
      <c r="T90" s="103">
        <v>1800000</v>
      </c>
      <c r="U90" s="103">
        <v>98000</v>
      </c>
      <c r="V90" s="103">
        <v>13512000</v>
      </c>
      <c r="W90" s="103">
        <v>1448000</v>
      </c>
      <c r="X90" s="103">
        <v>234000</v>
      </c>
      <c r="Y90" s="103">
        <v>285000</v>
      </c>
      <c r="Z90" s="103">
        <v>329000</v>
      </c>
      <c r="AA90" s="103">
        <v>794000</v>
      </c>
      <c r="AB90" s="103">
        <v>215000</v>
      </c>
      <c r="AC90" s="105">
        <v>0</v>
      </c>
      <c r="AD90" s="105">
        <v>0</v>
      </c>
      <c r="AE90" s="103">
        <v>149000</v>
      </c>
      <c r="AF90" s="103">
        <v>26000</v>
      </c>
      <c r="AG90" s="103">
        <v>174000</v>
      </c>
      <c r="AH90" s="103">
        <v>94000</v>
      </c>
      <c r="AI90" s="103">
        <v>91000</v>
      </c>
      <c r="AJ90" s="103">
        <v>61000</v>
      </c>
      <c r="AK90" s="103">
        <v>62000</v>
      </c>
      <c r="AL90" s="103">
        <v>112000</v>
      </c>
      <c r="AM90" s="105">
        <v>0</v>
      </c>
      <c r="AN90" s="103">
        <v>79000</v>
      </c>
      <c r="AO90" s="103">
        <v>156000</v>
      </c>
      <c r="AP90" s="103">
        <v>126000</v>
      </c>
      <c r="AQ90" s="103">
        <v>29000</v>
      </c>
      <c r="AR90" s="103">
        <v>225000</v>
      </c>
      <c r="AS90" s="103">
        <v>77000</v>
      </c>
      <c r="AT90" s="103">
        <v>73000</v>
      </c>
      <c r="AU90" s="103">
        <v>42000</v>
      </c>
      <c r="AV90" s="103">
        <v>2000</v>
      </c>
      <c r="AW90" s="103">
        <v>98000</v>
      </c>
      <c r="AX90" s="103">
        <v>398000</v>
      </c>
      <c r="AY90" s="103">
        <v>121000</v>
      </c>
      <c r="AZ90" s="103">
        <v>450000</v>
      </c>
      <c r="BA90" s="103">
        <v>351000</v>
      </c>
      <c r="BB90" s="103">
        <v>99000</v>
      </c>
      <c r="BC90" s="105">
        <v>0</v>
      </c>
      <c r="BD90" s="103">
        <v>35000</v>
      </c>
      <c r="BE90" s="103">
        <v>43000</v>
      </c>
      <c r="BF90" s="103">
        <v>23000</v>
      </c>
      <c r="BG90" s="105">
        <v>0</v>
      </c>
      <c r="BH90" s="103">
        <v>36000</v>
      </c>
      <c r="BI90" s="105">
        <v>0</v>
      </c>
      <c r="BJ90" s="103">
        <v>16000</v>
      </c>
      <c r="BK90" s="103">
        <v>31000</v>
      </c>
      <c r="BL90" s="105">
        <v>0</v>
      </c>
      <c r="BM90" s="103">
        <v>76000</v>
      </c>
      <c r="BN90" s="103">
        <v>707000</v>
      </c>
      <c r="BO90" s="103">
        <v>38000</v>
      </c>
      <c r="BP90" s="103">
        <v>1936000</v>
      </c>
      <c r="BQ90" s="105">
        <v>0</v>
      </c>
      <c r="BR90" s="103">
        <v>5259000</v>
      </c>
      <c r="BS90" s="114">
        <f t="shared" si="1"/>
        <v>36355000</v>
      </c>
    </row>
    <row r="91" spans="1:71">
      <c r="A91" s="102"/>
      <c r="B91" s="149"/>
      <c r="C91" s="104"/>
      <c r="D91" s="151"/>
      <c r="E91" s="152"/>
      <c r="F91" s="153" t="s">
        <v>185</v>
      </c>
      <c r="G91" s="154"/>
      <c r="H91" s="103">
        <v>1307000</v>
      </c>
      <c r="I91" s="103">
        <v>8178000</v>
      </c>
      <c r="J91" s="103">
        <v>3186000</v>
      </c>
      <c r="K91" s="103">
        <v>31291000</v>
      </c>
      <c r="L91" s="103">
        <v>9461000</v>
      </c>
      <c r="M91" s="103">
        <v>3545000</v>
      </c>
      <c r="N91" s="103">
        <v>9547000</v>
      </c>
      <c r="O91" s="103">
        <v>1524000</v>
      </c>
      <c r="P91" s="103">
        <v>2549000</v>
      </c>
      <c r="Q91" s="103">
        <v>27772000</v>
      </c>
      <c r="R91" s="103">
        <v>13086000</v>
      </c>
      <c r="S91" s="103">
        <v>42000</v>
      </c>
      <c r="T91" s="103">
        <v>121490000</v>
      </c>
      <c r="U91" s="103">
        <v>1360000</v>
      </c>
      <c r="V91" s="103">
        <v>90266000</v>
      </c>
      <c r="W91" s="103">
        <v>17972000</v>
      </c>
      <c r="X91" s="103">
        <v>12478000</v>
      </c>
      <c r="Y91" s="103">
        <v>19652000</v>
      </c>
      <c r="Z91" s="103">
        <v>3478000</v>
      </c>
      <c r="AA91" s="103">
        <v>4017000</v>
      </c>
      <c r="AB91" s="103">
        <v>2649000</v>
      </c>
      <c r="AC91" s="103">
        <v>30321000</v>
      </c>
      <c r="AD91" s="103">
        <v>7221000</v>
      </c>
      <c r="AE91" s="103">
        <v>185000</v>
      </c>
      <c r="AF91" s="103">
        <v>101000</v>
      </c>
      <c r="AG91" s="103">
        <v>2796000</v>
      </c>
      <c r="AH91" s="103">
        <v>1019000</v>
      </c>
      <c r="AI91" s="103">
        <v>330000</v>
      </c>
      <c r="AJ91" s="103">
        <v>1144000</v>
      </c>
      <c r="AK91" s="103">
        <v>716000</v>
      </c>
      <c r="AL91" s="103">
        <v>826000</v>
      </c>
      <c r="AM91" s="103">
        <v>694000</v>
      </c>
      <c r="AN91" s="103">
        <v>1105000</v>
      </c>
      <c r="AO91" s="103">
        <v>4025000</v>
      </c>
      <c r="AP91" s="103">
        <v>40000</v>
      </c>
      <c r="AQ91" s="103">
        <v>1397000</v>
      </c>
      <c r="AR91" s="103">
        <v>3080000</v>
      </c>
      <c r="AS91" s="103">
        <v>523000</v>
      </c>
      <c r="AT91" s="103">
        <v>154000</v>
      </c>
      <c r="AU91" s="103">
        <v>7000</v>
      </c>
      <c r="AV91" s="103">
        <v>293000</v>
      </c>
      <c r="AW91" s="103">
        <v>3631000</v>
      </c>
      <c r="AX91" s="103">
        <v>4931000</v>
      </c>
      <c r="AY91" s="103">
        <v>1899000</v>
      </c>
      <c r="AZ91" s="103">
        <v>1315000</v>
      </c>
      <c r="BA91" s="103">
        <v>7993000</v>
      </c>
      <c r="BB91" s="103">
        <v>500000</v>
      </c>
      <c r="BC91" s="105">
        <v>0</v>
      </c>
      <c r="BD91" s="103">
        <v>488000</v>
      </c>
      <c r="BE91" s="103">
        <v>228000</v>
      </c>
      <c r="BF91" s="103">
        <v>61000</v>
      </c>
      <c r="BG91" s="103">
        <v>3711000</v>
      </c>
      <c r="BH91" s="103">
        <v>360000</v>
      </c>
      <c r="BI91" s="103">
        <v>1739000</v>
      </c>
      <c r="BJ91" s="105">
        <v>0</v>
      </c>
      <c r="BK91" s="103">
        <v>444000</v>
      </c>
      <c r="BL91" s="103">
        <v>725000</v>
      </c>
      <c r="BM91" s="103">
        <v>67000</v>
      </c>
      <c r="BN91" s="103">
        <v>15999000</v>
      </c>
      <c r="BO91" s="103">
        <v>254000</v>
      </c>
      <c r="BP91" s="103">
        <v>58324000</v>
      </c>
      <c r="BQ91" s="103">
        <v>28436000</v>
      </c>
      <c r="BR91" s="103">
        <v>41459000</v>
      </c>
      <c r="BS91" s="114">
        <f t="shared" si="1"/>
        <v>613391000</v>
      </c>
    </row>
    <row r="92" spans="1:71">
      <c r="A92" s="102"/>
      <c r="B92" s="149"/>
      <c r="C92" s="104"/>
      <c r="D92" s="151"/>
      <c r="E92" s="153" t="s">
        <v>206</v>
      </c>
      <c r="F92" s="153"/>
      <c r="G92" s="154"/>
      <c r="H92" s="103">
        <v>2379000</v>
      </c>
      <c r="I92" s="103">
        <v>960000</v>
      </c>
      <c r="J92" s="103">
        <v>153000</v>
      </c>
      <c r="K92" s="103">
        <v>9376000</v>
      </c>
      <c r="L92" s="103">
        <v>1349000</v>
      </c>
      <c r="M92" s="103">
        <v>2764000</v>
      </c>
      <c r="N92" s="103">
        <v>1189000</v>
      </c>
      <c r="O92" s="103">
        <v>128000</v>
      </c>
      <c r="P92" s="103">
        <v>98000</v>
      </c>
      <c r="Q92" s="103">
        <v>3037000</v>
      </c>
      <c r="R92" s="103">
        <v>68000</v>
      </c>
      <c r="S92" s="103">
        <v>310000</v>
      </c>
      <c r="T92" s="103">
        <v>13296000</v>
      </c>
      <c r="U92" s="103">
        <v>3000</v>
      </c>
      <c r="V92" s="103">
        <v>7070000</v>
      </c>
      <c r="W92" s="103">
        <v>3260000</v>
      </c>
      <c r="X92" s="103">
        <v>1629000</v>
      </c>
      <c r="Y92" s="103">
        <v>694000</v>
      </c>
      <c r="Z92" s="103">
        <v>367000</v>
      </c>
      <c r="AA92" s="103">
        <v>296000</v>
      </c>
      <c r="AB92" s="103">
        <v>1136000</v>
      </c>
      <c r="AC92" s="103">
        <v>5026000</v>
      </c>
      <c r="AD92" s="103">
        <v>3826000</v>
      </c>
      <c r="AE92" s="103">
        <v>70000</v>
      </c>
      <c r="AF92" s="103">
        <v>81000</v>
      </c>
      <c r="AG92" s="103">
        <v>410000</v>
      </c>
      <c r="AH92" s="103">
        <v>268000</v>
      </c>
      <c r="AI92" s="103">
        <v>4000</v>
      </c>
      <c r="AJ92" s="103">
        <v>137000</v>
      </c>
      <c r="AK92" s="103">
        <v>2000</v>
      </c>
      <c r="AL92" s="105">
        <v>0</v>
      </c>
      <c r="AM92" s="103">
        <v>461000</v>
      </c>
      <c r="AN92" s="103">
        <v>1079000</v>
      </c>
      <c r="AO92" s="103">
        <v>698000</v>
      </c>
      <c r="AP92" s="103">
        <v>152000</v>
      </c>
      <c r="AQ92" s="103">
        <v>42000</v>
      </c>
      <c r="AR92" s="103">
        <v>954000</v>
      </c>
      <c r="AS92" s="105">
        <v>0</v>
      </c>
      <c r="AT92" s="105">
        <v>0</v>
      </c>
      <c r="AU92" s="103">
        <v>18000</v>
      </c>
      <c r="AV92" s="103">
        <v>140000</v>
      </c>
      <c r="AW92" s="103">
        <v>485000</v>
      </c>
      <c r="AX92" s="103">
        <v>234000</v>
      </c>
      <c r="AY92" s="103">
        <v>150000</v>
      </c>
      <c r="AZ92" s="103">
        <v>973000</v>
      </c>
      <c r="BA92" s="103">
        <v>2656000</v>
      </c>
      <c r="BB92" s="103">
        <v>60000</v>
      </c>
      <c r="BC92" s="105">
        <v>0</v>
      </c>
      <c r="BD92" s="103">
        <v>74000</v>
      </c>
      <c r="BE92" s="103">
        <v>100000</v>
      </c>
      <c r="BF92" s="103">
        <v>1000</v>
      </c>
      <c r="BG92" s="103">
        <v>559000</v>
      </c>
      <c r="BH92" s="103">
        <v>327000</v>
      </c>
      <c r="BI92" s="103">
        <v>88000</v>
      </c>
      <c r="BJ92" s="103">
        <v>210000</v>
      </c>
      <c r="BK92" s="103">
        <v>119000</v>
      </c>
      <c r="BL92" s="103">
        <v>29000</v>
      </c>
      <c r="BM92" s="103">
        <v>1000</v>
      </c>
      <c r="BN92" s="103">
        <v>3369000</v>
      </c>
      <c r="BO92" s="103">
        <v>3000</v>
      </c>
      <c r="BP92" s="103">
        <v>6492000</v>
      </c>
      <c r="BQ92" s="103">
        <v>3057000</v>
      </c>
      <c r="BR92" s="103">
        <v>1241000</v>
      </c>
      <c r="BS92" s="114">
        <f t="shared" si="1"/>
        <v>83158000</v>
      </c>
    </row>
    <row r="93" spans="1:71">
      <c r="A93" s="102"/>
      <c r="B93" s="149"/>
      <c r="C93" s="104"/>
      <c r="D93" s="151"/>
      <c r="E93" s="153" t="s">
        <v>207</v>
      </c>
      <c r="F93" s="153"/>
      <c r="G93" s="154"/>
      <c r="H93" s="103">
        <v>2538000</v>
      </c>
      <c r="I93" s="103">
        <v>10844000</v>
      </c>
      <c r="J93" s="103">
        <v>2280000</v>
      </c>
      <c r="K93" s="103">
        <v>99616000</v>
      </c>
      <c r="L93" s="103">
        <v>6657000</v>
      </c>
      <c r="M93" s="103">
        <v>5360000</v>
      </c>
      <c r="N93" s="103">
        <v>7187000</v>
      </c>
      <c r="O93" s="103">
        <v>1134000</v>
      </c>
      <c r="P93" s="103">
        <v>663000</v>
      </c>
      <c r="Q93" s="103">
        <v>11764000</v>
      </c>
      <c r="R93" s="103">
        <v>6836000</v>
      </c>
      <c r="S93" s="103">
        <v>2443000</v>
      </c>
      <c r="T93" s="103">
        <v>59527000</v>
      </c>
      <c r="U93" s="103">
        <v>2124000</v>
      </c>
      <c r="V93" s="103">
        <v>325079000</v>
      </c>
      <c r="W93" s="103">
        <v>21882000</v>
      </c>
      <c r="X93" s="103">
        <v>6890000</v>
      </c>
      <c r="Y93" s="103">
        <v>4976000</v>
      </c>
      <c r="Z93" s="103">
        <v>4639000</v>
      </c>
      <c r="AA93" s="103">
        <v>13264000</v>
      </c>
      <c r="AB93" s="103">
        <v>11682000</v>
      </c>
      <c r="AC93" s="103">
        <v>17248000</v>
      </c>
      <c r="AD93" s="103">
        <v>12993000</v>
      </c>
      <c r="AE93" s="103">
        <v>281000</v>
      </c>
      <c r="AF93" s="103">
        <v>646000</v>
      </c>
      <c r="AG93" s="103">
        <v>792000</v>
      </c>
      <c r="AH93" s="103">
        <v>234000</v>
      </c>
      <c r="AI93" s="103">
        <v>1066000</v>
      </c>
      <c r="AJ93" s="103">
        <v>193000</v>
      </c>
      <c r="AK93" s="103">
        <v>1905000</v>
      </c>
      <c r="AL93" s="103">
        <v>2329000</v>
      </c>
      <c r="AM93" s="103">
        <v>1192000</v>
      </c>
      <c r="AN93" s="103">
        <v>1299000</v>
      </c>
      <c r="AO93" s="103">
        <v>304000</v>
      </c>
      <c r="AP93" s="103">
        <v>411000</v>
      </c>
      <c r="AQ93" s="103">
        <v>590000</v>
      </c>
      <c r="AR93" s="103">
        <v>3796000</v>
      </c>
      <c r="AS93" s="103">
        <v>593000</v>
      </c>
      <c r="AT93" s="103">
        <v>681000</v>
      </c>
      <c r="AU93" s="103">
        <v>293000</v>
      </c>
      <c r="AV93" s="103">
        <v>139000</v>
      </c>
      <c r="AW93" s="103">
        <v>677000</v>
      </c>
      <c r="AX93" s="103">
        <v>889000</v>
      </c>
      <c r="AY93" s="103">
        <v>843000</v>
      </c>
      <c r="AZ93" s="103">
        <v>253000</v>
      </c>
      <c r="BA93" s="103">
        <v>108000</v>
      </c>
      <c r="BB93" s="103">
        <v>557000</v>
      </c>
      <c r="BC93" s="103">
        <v>512000</v>
      </c>
      <c r="BD93" s="103">
        <v>177000</v>
      </c>
      <c r="BE93" s="103">
        <v>307000</v>
      </c>
      <c r="BF93" s="103">
        <v>330000</v>
      </c>
      <c r="BG93" s="103">
        <v>4007000</v>
      </c>
      <c r="BH93" s="103">
        <v>255000</v>
      </c>
      <c r="BI93" s="103">
        <v>1924000</v>
      </c>
      <c r="BJ93" s="103">
        <v>209000</v>
      </c>
      <c r="BK93" s="103">
        <v>336000</v>
      </c>
      <c r="BL93" s="103">
        <v>536000</v>
      </c>
      <c r="BM93" s="103">
        <v>489000</v>
      </c>
      <c r="BN93" s="103">
        <v>2853000</v>
      </c>
      <c r="BO93" s="103">
        <v>205000</v>
      </c>
      <c r="BP93" s="103">
        <v>18889000</v>
      </c>
      <c r="BQ93" s="103">
        <v>14088000</v>
      </c>
      <c r="BR93" s="103">
        <v>10301000</v>
      </c>
      <c r="BS93" s="114">
        <f t="shared" si="1"/>
        <v>713115000</v>
      </c>
    </row>
    <row r="94" spans="1:71">
      <c r="A94" s="102"/>
      <c r="B94" s="149"/>
      <c r="C94" s="104"/>
      <c r="D94" s="151"/>
      <c r="E94" s="153" t="s">
        <v>208</v>
      </c>
      <c r="F94" s="153"/>
      <c r="G94" s="154"/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3">
        <v>393000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3">
        <v>11000</v>
      </c>
      <c r="AH94" s="105">
        <v>0</v>
      </c>
      <c r="AI94" s="105">
        <v>0</v>
      </c>
      <c r="AJ94" s="105">
        <v>0</v>
      </c>
      <c r="AK94" s="105">
        <v>0</v>
      </c>
      <c r="AL94" s="105">
        <v>0</v>
      </c>
      <c r="AM94" s="103">
        <v>50000</v>
      </c>
      <c r="AN94" s="105">
        <v>0</v>
      </c>
      <c r="AO94" s="105">
        <v>0</v>
      </c>
      <c r="AP94" s="105">
        <v>0</v>
      </c>
      <c r="AQ94" s="105">
        <v>0</v>
      </c>
      <c r="AR94" s="105">
        <v>0</v>
      </c>
      <c r="AS94" s="105">
        <v>0</v>
      </c>
      <c r="AT94" s="105">
        <v>0</v>
      </c>
      <c r="AU94" s="105">
        <v>0</v>
      </c>
      <c r="AV94" s="103">
        <v>8000</v>
      </c>
      <c r="AW94" s="103">
        <v>189000</v>
      </c>
      <c r="AX94" s="105">
        <v>0</v>
      </c>
      <c r="AY94" s="105">
        <v>0</v>
      </c>
      <c r="AZ94" s="105">
        <v>0</v>
      </c>
      <c r="BA94" s="105">
        <v>0</v>
      </c>
      <c r="BB94" s="103">
        <v>6000</v>
      </c>
      <c r="BC94" s="105">
        <v>0</v>
      </c>
      <c r="BD94" s="103">
        <v>75000</v>
      </c>
      <c r="BE94" s="105">
        <v>0</v>
      </c>
      <c r="BF94" s="105">
        <v>0</v>
      </c>
      <c r="BG94" s="105">
        <v>0</v>
      </c>
      <c r="BH94" s="105">
        <v>0</v>
      </c>
      <c r="BI94" s="103">
        <v>12000</v>
      </c>
      <c r="BJ94" s="105">
        <v>0</v>
      </c>
      <c r="BK94" s="103">
        <v>4000</v>
      </c>
      <c r="BL94" s="103">
        <v>386000</v>
      </c>
      <c r="BM94" s="105">
        <v>0</v>
      </c>
      <c r="BN94" s="103">
        <v>7273000</v>
      </c>
      <c r="BO94" s="105">
        <v>0</v>
      </c>
      <c r="BP94" s="105">
        <v>0</v>
      </c>
      <c r="BQ94" s="105">
        <v>0</v>
      </c>
      <c r="BR94" s="105">
        <v>0</v>
      </c>
      <c r="BS94" s="114">
        <f t="shared" si="1"/>
        <v>8407000</v>
      </c>
    </row>
    <row r="95" spans="1:71">
      <c r="A95" s="102"/>
      <c r="B95" s="149"/>
      <c r="C95" s="104"/>
      <c r="D95" s="152"/>
      <c r="E95" s="153" t="s">
        <v>209</v>
      </c>
      <c r="F95" s="153"/>
      <c r="G95" s="154"/>
      <c r="H95" s="103">
        <v>1292168000</v>
      </c>
      <c r="I95" s="103">
        <v>1212146000</v>
      </c>
      <c r="J95" s="103">
        <v>338373000</v>
      </c>
      <c r="K95" s="103">
        <v>8943764000</v>
      </c>
      <c r="L95" s="103">
        <v>1165655000</v>
      </c>
      <c r="M95" s="103">
        <v>725095000</v>
      </c>
      <c r="N95" s="103">
        <v>1245529000</v>
      </c>
      <c r="O95" s="103">
        <v>229642000</v>
      </c>
      <c r="P95" s="103">
        <v>184303000</v>
      </c>
      <c r="Q95" s="103">
        <v>4704722000</v>
      </c>
      <c r="R95" s="103">
        <v>2326226000</v>
      </c>
      <c r="S95" s="103">
        <v>142508000</v>
      </c>
      <c r="T95" s="103">
        <v>20015077000</v>
      </c>
      <c r="U95" s="103">
        <v>207264000</v>
      </c>
      <c r="V95" s="103">
        <v>33011104000</v>
      </c>
      <c r="W95" s="103">
        <v>3767299000</v>
      </c>
      <c r="X95" s="103">
        <v>1748737000</v>
      </c>
      <c r="Y95" s="103">
        <v>1948635000</v>
      </c>
      <c r="Z95" s="103">
        <v>709067000</v>
      </c>
      <c r="AA95" s="103">
        <v>1695320000</v>
      </c>
      <c r="AB95" s="103">
        <v>1225165000</v>
      </c>
      <c r="AC95" s="103">
        <v>6155865000</v>
      </c>
      <c r="AD95" s="103">
        <v>1459370000</v>
      </c>
      <c r="AE95" s="103">
        <v>97447000</v>
      </c>
      <c r="AF95" s="103">
        <v>31032000</v>
      </c>
      <c r="AG95" s="103">
        <v>230933000</v>
      </c>
      <c r="AH95" s="103">
        <v>69971000</v>
      </c>
      <c r="AI95" s="103">
        <v>96643000</v>
      </c>
      <c r="AJ95" s="103">
        <v>86320000</v>
      </c>
      <c r="AK95" s="103">
        <v>128322000</v>
      </c>
      <c r="AL95" s="103">
        <v>314125000</v>
      </c>
      <c r="AM95" s="103">
        <v>268683000</v>
      </c>
      <c r="AN95" s="103">
        <v>180524000</v>
      </c>
      <c r="AO95" s="103">
        <v>193743000</v>
      </c>
      <c r="AP95" s="103">
        <v>63726000</v>
      </c>
      <c r="AQ95" s="103">
        <v>223205000</v>
      </c>
      <c r="AR95" s="103">
        <v>475336000</v>
      </c>
      <c r="AS95" s="103">
        <v>90651000</v>
      </c>
      <c r="AT95" s="103">
        <v>92888000</v>
      </c>
      <c r="AU95" s="103">
        <v>42176000</v>
      </c>
      <c r="AV95" s="103">
        <v>44526000</v>
      </c>
      <c r="AW95" s="103">
        <v>223633000</v>
      </c>
      <c r="AX95" s="103">
        <v>209968000</v>
      </c>
      <c r="AY95" s="103">
        <v>123362000</v>
      </c>
      <c r="AZ95" s="103">
        <v>104466000</v>
      </c>
      <c r="BA95" s="103">
        <v>542159000</v>
      </c>
      <c r="BB95" s="103">
        <v>58926000</v>
      </c>
      <c r="BC95" s="103">
        <v>260453000</v>
      </c>
      <c r="BD95" s="103">
        <v>66211000</v>
      </c>
      <c r="BE95" s="103">
        <v>55922000</v>
      </c>
      <c r="BF95" s="103">
        <v>23836000</v>
      </c>
      <c r="BG95" s="103">
        <v>1207815000</v>
      </c>
      <c r="BH95" s="103">
        <v>49809000</v>
      </c>
      <c r="BI95" s="103">
        <v>195303000</v>
      </c>
      <c r="BJ95" s="103">
        <v>22000000</v>
      </c>
      <c r="BK95" s="103">
        <v>39098000</v>
      </c>
      <c r="BL95" s="103">
        <v>153276000</v>
      </c>
      <c r="BM95" s="103">
        <v>72385000</v>
      </c>
      <c r="BN95" s="103">
        <v>1240756000</v>
      </c>
      <c r="BO95" s="103">
        <v>30741000</v>
      </c>
      <c r="BP95" s="103">
        <v>6344596000</v>
      </c>
      <c r="BQ95" s="103">
        <v>6517692000</v>
      </c>
      <c r="BR95" s="103">
        <v>5063584000</v>
      </c>
      <c r="BS95" s="114">
        <f t="shared" si="1"/>
        <v>119789276000</v>
      </c>
    </row>
    <row r="96" spans="1:71">
      <c r="A96" s="107"/>
      <c r="B96" s="149"/>
      <c r="C96" s="104"/>
      <c r="D96" s="128" t="s">
        <v>210</v>
      </c>
      <c r="E96" s="128"/>
      <c r="F96" s="128"/>
      <c r="G96" s="155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14">
        <f t="shared" si="1"/>
        <v>0</v>
      </c>
    </row>
    <row r="97" spans="1:71">
      <c r="A97" s="102"/>
      <c r="B97" s="149"/>
      <c r="C97" s="104"/>
      <c r="D97" s="151"/>
      <c r="E97" s="128" t="s">
        <v>211</v>
      </c>
      <c r="F97" s="128"/>
      <c r="G97" s="155"/>
      <c r="H97" s="103">
        <v>79019000</v>
      </c>
      <c r="I97" s="103">
        <v>105503000</v>
      </c>
      <c r="J97" s="103">
        <v>31366000</v>
      </c>
      <c r="K97" s="103">
        <v>817895000</v>
      </c>
      <c r="L97" s="103">
        <v>91279000</v>
      </c>
      <c r="M97" s="103">
        <v>78741000</v>
      </c>
      <c r="N97" s="103">
        <v>111441000</v>
      </c>
      <c r="O97" s="103">
        <v>19925000</v>
      </c>
      <c r="P97" s="103">
        <v>12879000</v>
      </c>
      <c r="Q97" s="103">
        <v>479430000</v>
      </c>
      <c r="R97" s="103">
        <v>136558000</v>
      </c>
      <c r="S97" s="103">
        <v>19021000</v>
      </c>
      <c r="T97" s="103">
        <v>1448946000</v>
      </c>
      <c r="U97" s="103">
        <v>26380000</v>
      </c>
      <c r="V97" s="103">
        <v>2570948000</v>
      </c>
      <c r="W97" s="103">
        <v>329603000</v>
      </c>
      <c r="X97" s="103">
        <v>110779000</v>
      </c>
      <c r="Y97" s="103">
        <v>200969000</v>
      </c>
      <c r="Z97" s="103">
        <v>40569000</v>
      </c>
      <c r="AA97" s="103">
        <v>124083000</v>
      </c>
      <c r="AB97" s="103">
        <v>114076000</v>
      </c>
      <c r="AC97" s="103">
        <v>315440000</v>
      </c>
      <c r="AD97" s="103">
        <v>138243000</v>
      </c>
      <c r="AE97" s="103">
        <v>8548000</v>
      </c>
      <c r="AF97" s="103">
        <v>3272000</v>
      </c>
      <c r="AG97" s="103">
        <v>16812000</v>
      </c>
      <c r="AH97" s="103">
        <v>6536000</v>
      </c>
      <c r="AI97" s="103">
        <v>6936000</v>
      </c>
      <c r="AJ97" s="103">
        <v>5903000</v>
      </c>
      <c r="AK97" s="103">
        <v>15929000</v>
      </c>
      <c r="AL97" s="103">
        <v>22941000</v>
      </c>
      <c r="AM97" s="103">
        <v>30578000</v>
      </c>
      <c r="AN97" s="103">
        <v>21941000</v>
      </c>
      <c r="AO97" s="103">
        <v>30587000</v>
      </c>
      <c r="AP97" s="103">
        <v>6912000</v>
      </c>
      <c r="AQ97" s="103">
        <v>19362000</v>
      </c>
      <c r="AR97" s="103">
        <v>45696000</v>
      </c>
      <c r="AS97" s="103">
        <v>11742000</v>
      </c>
      <c r="AT97" s="103">
        <v>10264000</v>
      </c>
      <c r="AU97" s="103">
        <v>6883000</v>
      </c>
      <c r="AV97" s="103">
        <v>7684000</v>
      </c>
      <c r="AW97" s="103">
        <v>28999000</v>
      </c>
      <c r="AX97" s="103">
        <v>28046000</v>
      </c>
      <c r="AY97" s="103">
        <v>9002000</v>
      </c>
      <c r="AZ97" s="103">
        <v>9193000</v>
      </c>
      <c r="BA97" s="103">
        <v>55651000</v>
      </c>
      <c r="BB97" s="103">
        <v>8361000</v>
      </c>
      <c r="BC97" s="103">
        <v>6911000</v>
      </c>
      <c r="BD97" s="103">
        <v>10451000</v>
      </c>
      <c r="BE97" s="103">
        <v>6470000</v>
      </c>
      <c r="BF97" s="103">
        <v>2891000</v>
      </c>
      <c r="BG97" s="103">
        <v>72865000</v>
      </c>
      <c r="BH97" s="103">
        <v>4376000</v>
      </c>
      <c r="BI97" s="103">
        <v>16940000</v>
      </c>
      <c r="BJ97" s="103">
        <v>2695000</v>
      </c>
      <c r="BK97" s="103">
        <v>3712000</v>
      </c>
      <c r="BL97" s="103">
        <v>11345000</v>
      </c>
      <c r="BM97" s="103">
        <v>7655000</v>
      </c>
      <c r="BN97" s="103">
        <v>83740000</v>
      </c>
      <c r="BO97" s="103">
        <v>4398000</v>
      </c>
      <c r="BP97" s="103">
        <v>515754000</v>
      </c>
      <c r="BQ97" s="103">
        <v>322566000</v>
      </c>
      <c r="BR97" s="103">
        <v>389143000</v>
      </c>
      <c r="BS97" s="114">
        <f t="shared" si="1"/>
        <v>9282783000</v>
      </c>
    </row>
    <row r="98" spans="1:71">
      <c r="A98" s="102"/>
      <c r="B98" s="149"/>
      <c r="C98" s="104"/>
      <c r="D98" s="151"/>
      <c r="E98" s="152"/>
      <c r="F98" s="128" t="s">
        <v>212</v>
      </c>
      <c r="G98" s="155"/>
      <c r="H98" s="103">
        <v>17960000</v>
      </c>
      <c r="I98" s="103">
        <v>42336000</v>
      </c>
      <c r="J98" s="103">
        <v>1943000</v>
      </c>
      <c r="K98" s="103">
        <v>158956000</v>
      </c>
      <c r="L98" s="103">
        <v>44569000</v>
      </c>
      <c r="M98" s="103">
        <v>16437000</v>
      </c>
      <c r="N98" s="103">
        <v>26123000</v>
      </c>
      <c r="O98" s="103">
        <v>4305000</v>
      </c>
      <c r="P98" s="103">
        <v>1828000</v>
      </c>
      <c r="Q98" s="103">
        <v>209244000</v>
      </c>
      <c r="R98" s="103">
        <v>67677000</v>
      </c>
      <c r="S98" s="103">
        <v>1588000</v>
      </c>
      <c r="T98" s="103">
        <v>694562000</v>
      </c>
      <c r="U98" s="103">
        <v>2460000</v>
      </c>
      <c r="V98" s="103">
        <v>2343787000</v>
      </c>
      <c r="W98" s="103">
        <v>41349000</v>
      </c>
      <c r="X98" s="103">
        <v>54471000</v>
      </c>
      <c r="Y98" s="103">
        <v>126376000</v>
      </c>
      <c r="Z98" s="103">
        <v>7329000</v>
      </c>
      <c r="AA98" s="103">
        <v>26228000</v>
      </c>
      <c r="AB98" s="103">
        <v>70634000</v>
      </c>
      <c r="AC98" s="103">
        <v>50659000</v>
      </c>
      <c r="AD98" s="103">
        <v>41023000</v>
      </c>
      <c r="AE98" s="103">
        <v>537000</v>
      </c>
      <c r="AF98" s="103">
        <v>424000</v>
      </c>
      <c r="AG98" s="103">
        <v>481000</v>
      </c>
      <c r="AH98" s="103">
        <v>704000</v>
      </c>
      <c r="AI98" s="103">
        <v>1532000</v>
      </c>
      <c r="AJ98" s="103">
        <v>649000</v>
      </c>
      <c r="AK98" s="103">
        <v>3471000</v>
      </c>
      <c r="AL98" s="103">
        <v>4725000</v>
      </c>
      <c r="AM98" s="103">
        <v>1653000</v>
      </c>
      <c r="AN98" s="103">
        <v>1793000</v>
      </c>
      <c r="AO98" s="103">
        <v>1060000</v>
      </c>
      <c r="AP98" s="103">
        <v>450000</v>
      </c>
      <c r="AQ98" s="103">
        <v>488000</v>
      </c>
      <c r="AR98" s="103">
        <v>8361000</v>
      </c>
      <c r="AS98" s="103">
        <v>1869000</v>
      </c>
      <c r="AT98" s="103">
        <v>926000</v>
      </c>
      <c r="AU98" s="103">
        <v>420000</v>
      </c>
      <c r="AV98" s="103">
        <v>149000</v>
      </c>
      <c r="AW98" s="103">
        <v>451000</v>
      </c>
      <c r="AX98" s="103">
        <v>915000</v>
      </c>
      <c r="AY98" s="103">
        <v>2763000</v>
      </c>
      <c r="AZ98" s="103">
        <v>379000</v>
      </c>
      <c r="BA98" s="103">
        <v>5639000</v>
      </c>
      <c r="BB98" s="103">
        <v>117000</v>
      </c>
      <c r="BC98" s="103">
        <v>17657000</v>
      </c>
      <c r="BD98" s="103">
        <v>168000</v>
      </c>
      <c r="BE98" s="103">
        <v>640000</v>
      </c>
      <c r="BF98" s="103">
        <v>365000</v>
      </c>
      <c r="BG98" s="103">
        <v>29680000</v>
      </c>
      <c r="BH98" s="103">
        <v>672000</v>
      </c>
      <c r="BI98" s="103">
        <v>541000</v>
      </c>
      <c r="BJ98" s="103">
        <v>407000</v>
      </c>
      <c r="BK98" s="103">
        <v>301000</v>
      </c>
      <c r="BL98" s="103">
        <v>210000</v>
      </c>
      <c r="BM98" s="103">
        <v>1191000</v>
      </c>
      <c r="BN98" s="103">
        <v>15210000</v>
      </c>
      <c r="BO98" s="103">
        <v>1178000</v>
      </c>
      <c r="BP98" s="103">
        <v>213784000</v>
      </c>
      <c r="BQ98" s="103">
        <v>80162000</v>
      </c>
      <c r="BR98" s="103">
        <v>375780000</v>
      </c>
      <c r="BS98" s="114">
        <f t="shared" si="1"/>
        <v>4829746000</v>
      </c>
    </row>
    <row r="99" spans="1:71">
      <c r="A99" s="102"/>
      <c r="B99" s="149"/>
      <c r="C99" s="104"/>
      <c r="D99" s="151"/>
      <c r="E99" s="152"/>
      <c r="F99" s="152"/>
      <c r="G99" s="106" t="s">
        <v>213</v>
      </c>
      <c r="H99" s="103">
        <v>17960000</v>
      </c>
      <c r="I99" s="103">
        <v>42336000</v>
      </c>
      <c r="J99" s="103">
        <v>1943000</v>
      </c>
      <c r="K99" s="103">
        <v>158956000</v>
      </c>
      <c r="L99" s="103">
        <v>44569000</v>
      </c>
      <c r="M99" s="103">
        <v>16437000</v>
      </c>
      <c r="N99" s="103">
        <v>26123000</v>
      </c>
      <c r="O99" s="103">
        <v>4305000</v>
      </c>
      <c r="P99" s="103">
        <v>1828000</v>
      </c>
      <c r="Q99" s="103">
        <v>209244000</v>
      </c>
      <c r="R99" s="103">
        <v>67677000</v>
      </c>
      <c r="S99" s="103">
        <v>1588000</v>
      </c>
      <c r="T99" s="103">
        <v>694562000</v>
      </c>
      <c r="U99" s="103">
        <v>2460000</v>
      </c>
      <c r="V99" s="103">
        <v>2343787000</v>
      </c>
      <c r="W99" s="103">
        <v>41349000</v>
      </c>
      <c r="X99" s="103">
        <v>54471000</v>
      </c>
      <c r="Y99" s="103">
        <v>126376000</v>
      </c>
      <c r="Z99" s="103">
        <v>7329000</v>
      </c>
      <c r="AA99" s="103">
        <v>26228000</v>
      </c>
      <c r="AB99" s="103">
        <v>70634000</v>
      </c>
      <c r="AC99" s="103">
        <v>50659000</v>
      </c>
      <c r="AD99" s="103">
        <v>41023000</v>
      </c>
      <c r="AE99" s="103">
        <v>537000</v>
      </c>
      <c r="AF99" s="103">
        <v>424000</v>
      </c>
      <c r="AG99" s="103">
        <v>481000</v>
      </c>
      <c r="AH99" s="103">
        <v>704000</v>
      </c>
      <c r="AI99" s="103">
        <v>1532000</v>
      </c>
      <c r="AJ99" s="103">
        <v>649000</v>
      </c>
      <c r="AK99" s="103">
        <v>3471000</v>
      </c>
      <c r="AL99" s="103">
        <v>4725000</v>
      </c>
      <c r="AM99" s="103">
        <v>1653000</v>
      </c>
      <c r="AN99" s="103">
        <v>1793000</v>
      </c>
      <c r="AO99" s="103">
        <v>1060000</v>
      </c>
      <c r="AP99" s="103">
        <v>450000</v>
      </c>
      <c r="AQ99" s="103">
        <v>488000</v>
      </c>
      <c r="AR99" s="103">
        <v>8361000</v>
      </c>
      <c r="AS99" s="103">
        <v>1869000</v>
      </c>
      <c r="AT99" s="103">
        <v>926000</v>
      </c>
      <c r="AU99" s="103">
        <v>420000</v>
      </c>
      <c r="AV99" s="103">
        <v>149000</v>
      </c>
      <c r="AW99" s="103">
        <v>451000</v>
      </c>
      <c r="AX99" s="103">
        <v>915000</v>
      </c>
      <c r="AY99" s="103">
        <v>2763000</v>
      </c>
      <c r="AZ99" s="103">
        <v>379000</v>
      </c>
      <c r="BA99" s="103">
        <v>5639000</v>
      </c>
      <c r="BB99" s="103">
        <v>117000</v>
      </c>
      <c r="BC99" s="103">
        <v>17657000</v>
      </c>
      <c r="BD99" s="103">
        <v>168000</v>
      </c>
      <c r="BE99" s="103">
        <v>640000</v>
      </c>
      <c r="BF99" s="103">
        <v>365000</v>
      </c>
      <c r="BG99" s="103">
        <v>29680000</v>
      </c>
      <c r="BH99" s="103">
        <v>672000</v>
      </c>
      <c r="BI99" s="103">
        <v>541000</v>
      </c>
      <c r="BJ99" s="103">
        <v>407000</v>
      </c>
      <c r="BK99" s="103">
        <v>301000</v>
      </c>
      <c r="BL99" s="103">
        <v>210000</v>
      </c>
      <c r="BM99" s="103">
        <v>1191000</v>
      </c>
      <c r="BN99" s="103">
        <v>16806000</v>
      </c>
      <c r="BO99" s="103">
        <v>1178000</v>
      </c>
      <c r="BP99" s="103">
        <v>213784000</v>
      </c>
      <c r="BQ99" s="103">
        <v>80162000</v>
      </c>
      <c r="BR99" s="103">
        <v>375780000</v>
      </c>
      <c r="BS99" s="114">
        <f t="shared" si="1"/>
        <v>4831342000</v>
      </c>
    </row>
    <row r="100" spans="1:71">
      <c r="A100" s="102"/>
      <c r="B100" s="149"/>
      <c r="C100" s="104"/>
      <c r="D100" s="151"/>
      <c r="E100" s="152"/>
      <c r="F100" s="152"/>
      <c r="G100" s="106" t="s">
        <v>214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v>0</v>
      </c>
      <c r="AN100" s="105">
        <v>0</v>
      </c>
      <c r="AO100" s="105">
        <v>0</v>
      </c>
      <c r="AP100" s="105">
        <v>0</v>
      </c>
      <c r="AQ100" s="105">
        <v>0</v>
      </c>
      <c r="AR100" s="105">
        <v>0</v>
      </c>
      <c r="AS100" s="105">
        <v>0</v>
      </c>
      <c r="AT100" s="105">
        <v>0</v>
      </c>
      <c r="AU100" s="105">
        <v>0</v>
      </c>
      <c r="AV100" s="105">
        <v>0</v>
      </c>
      <c r="AW100" s="105">
        <v>0</v>
      </c>
      <c r="AX100" s="105">
        <v>0</v>
      </c>
      <c r="AY100" s="105">
        <v>0</v>
      </c>
      <c r="AZ100" s="105">
        <v>0</v>
      </c>
      <c r="BA100" s="105">
        <v>0</v>
      </c>
      <c r="BB100" s="105">
        <v>0</v>
      </c>
      <c r="BC100" s="105">
        <v>0</v>
      </c>
      <c r="BD100" s="105">
        <v>0</v>
      </c>
      <c r="BE100" s="105">
        <v>0</v>
      </c>
      <c r="BF100" s="105">
        <v>0</v>
      </c>
      <c r="BG100" s="105">
        <v>0</v>
      </c>
      <c r="BH100" s="105">
        <v>0</v>
      </c>
      <c r="BI100" s="105">
        <v>0</v>
      </c>
      <c r="BJ100" s="105">
        <v>0</v>
      </c>
      <c r="BK100" s="105">
        <v>0</v>
      </c>
      <c r="BL100" s="105">
        <v>0</v>
      </c>
      <c r="BM100" s="105">
        <v>0</v>
      </c>
      <c r="BN100" s="103">
        <v>1596000</v>
      </c>
      <c r="BO100" s="105">
        <v>0</v>
      </c>
      <c r="BP100" s="105">
        <v>0</v>
      </c>
      <c r="BQ100" s="105">
        <v>0</v>
      </c>
      <c r="BR100" s="105">
        <v>0</v>
      </c>
      <c r="BS100" s="114">
        <f t="shared" si="1"/>
        <v>1596000</v>
      </c>
    </row>
    <row r="101" spans="1:71">
      <c r="A101" s="102"/>
      <c r="B101" s="149"/>
      <c r="C101" s="104"/>
      <c r="D101" s="151"/>
      <c r="E101" s="152"/>
      <c r="F101" s="153" t="s">
        <v>215</v>
      </c>
      <c r="G101" s="154"/>
      <c r="H101" s="105">
        <v>0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</v>
      </c>
      <c r="W101" s="105">
        <v>0</v>
      </c>
      <c r="X101" s="105">
        <v>0</v>
      </c>
      <c r="Y101" s="105">
        <v>0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</v>
      </c>
      <c r="AG101" s="105">
        <v>0</v>
      </c>
      <c r="AH101" s="105">
        <v>0</v>
      </c>
      <c r="AI101" s="105">
        <v>0</v>
      </c>
      <c r="AJ101" s="105">
        <v>0</v>
      </c>
      <c r="AK101" s="105">
        <v>0</v>
      </c>
      <c r="AL101" s="105">
        <v>0</v>
      </c>
      <c r="AM101" s="105">
        <v>0</v>
      </c>
      <c r="AN101" s="105">
        <v>0</v>
      </c>
      <c r="AO101" s="105">
        <v>0</v>
      </c>
      <c r="AP101" s="105">
        <v>0</v>
      </c>
      <c r="AQ101" s="105">
        <v>0</v>
      </c>
      <c r="AR101" s="105">
        <v>0</v>
      </c>
      <c r="AS101" s="105">
        <v>0</v>
      </c>
      <c r="AT101" s="105">
        <v>0</v>
      </c>
      <c r="AU101" s="105">
        <v>0</v>
      </c>
      <c r="AV101" s="105">
        <v>0</v>
      </c>
      <c r="AW101" s="105">
        <v>0</v>
      </c>
      <c r="AX101" s="105">
        <v>0</v>
      </c>
      <c r="AY101" s="105">
        <v>0</v>
      </c>
      <c r="AZ101" s="105">
        <v>0</v>
      </c>
      <c r="BA101" s="105">
        <v>0</v>
      </c>
      <c r="BB101" s="105">
        <v>0</v>
      </c>
      <c r="BC101" s="105">
        <v>0</v>
      </c>
      <c r="BD101" s="105">
        <v>0</v>
      </c>
      <c r="BE101" s="105">
        <v>0</v>
      </c>
      <c r="BF101" s="105">
        <v>0</v>
      </c>
      <c r="BG101" s="105">
        <v>0</v>
      </c>
      <c r="BH101" s="105">
        <v>0</v>
      </c>
      <c r="BI101" s="105">
        <v>0</v>
      </c>
      <c r="BJ101" s="105">
        <v>0</v>
      </c>
      <c r="BK101" s="105">
        <v>0</v>
      </c>
      <c r="BL101" s="105">
        <v>0</v>
      </c>
      <c r="BM101" s="105">
        <v>0</v>
      </c>
      <c r="BN101" s="105">
        <v>0</v>
      </c>
      <c r="BO101" s="105">
        <v>0</v>
      </c>
      <c r="BP101" s="105">
        <v>0</v>
      </c>
      <c r="BQ101" s="105">
        <v>0</v>
      </c>
      <c r="BR101" s="105">
        <v>0</v>
      </c>
      <c r="BS101" s="114">
        <f t="shared" si="1"/>
        <v>0</v>
      </c>
    </row>
    <row r="102" spans="1:71">
      <c r="A102" s="102"/>
      <c r="B102" s="149"/>
      <c r="C102" s="104"/>
      <c r="D102" s="151"/>
      <c r="E102" s="152"/>
      <c r="F102" s="153" t="s">
        <v>216</v>
      </c>
      <c r="G102" s="154"/>
      <c r="H102" s="103">
        <v>60481000</v>
      </c>
      <c r="I102" s="103">
        <v>59650000</v>
      </c>
      <c r="J102" s="103">
        <v>28506000</v>
      </c>
      <c r="K102" s="103">
        <v>644449000</v>
      </c>
      <c r="L102" s="103">
        <v>47083000</v>
      </c>
      <c r="M102" s="103">
        <v>61859000</v>
      </c>
      <c r="N102" s="103">
        <v>80725000</v>
      </c>
      <c r="O102" s="103">
        <v>15475000</v>
      </c>
      <c r="P102" s="103">
        <v>10850000</v>
      </c>
      <c r="Q102" s="103">
        <v>264938000</v>
      </c>
      <c r="R102" s="103">
        <v>66211000</v>
      </c>
      <c r="S102" s="103">
        <v>17321000</v>
      </c>
      <c r="T102" s="103">
        <v>753408000</v>
      </c>
      <c r="U102" s="103">
        <v>23728000</v>
      </c>
      <c r="V102" s="103">
        <v>269355000</v>
      </c>
      <c r="W102" s="103">
        <v>282274000</v>
      </c>
      <c r="X102" s="103">
        <v>54879000</v>
      </c>
      <c r="Y102" s="103">
        <v>75340000</v>
      </c>
      <c r="Z102" s="103">
        <v>32710000</v>
      </c>
      <c r="AA102" s="103">
        <v>96761000</v>
      </c>
      <c r="AB102" s="103">
        <v>44184000</v>
      </c>
      <c r="AC102" s="103">
        <v>262561000</v>
      </c>
      <c r="AD102" s="103">
        <v>95150000</v>
      </c>
      <c r="AE102" s="103">
        <v>7875000</v>
      </c>
      <c r="AF102" s="103">
        <v>2831000</v>
      </c>
      <c r="AG102" s="103">
        <v>16033000</v>
      </c>
      <c r="AH102" s="103">
        <v>5745000</v>
      </c>
      <c r="AI102" s="103">
        <v>5353000</v>
      </c>
      <c r="AJ102" s="103">
        <v>5157000</v>
      </c>
      <c r="AK102" s="103">
        <v>12385000</v>
      </c>
      <c r="AL102" s="103">
        <v>18105000</v>
      </c>
      <c r="AM102" s="103">
        <v>28829000</v>
      </c>
      <c r="AN102" s="103">
        <v>20010000</v>
      </c>
      <c r="AO102" s="103">
        <v>28955000</v>
      </c>
      <c r="AP102" s="103">
        <v>6355000</v>
      </c>
      <c r="AQ102" s="103">
        <v>18717000</v>
      </c>
      <c r="AR102" s="103">
        <v>36999000</v>
      </c>
      <c r="AS102" s="103">
        <v>9823000</v>
      </c>
      <c r="AT102" s="103">
        <v>9274000</v>
      </c>
      <c r="AU102" s="103">
        <v>6400000</v>
      </c>
      <c r="AV102" s="103">
        <v>7447000</v>
      </c>
      <c r="AW102" s="103">
        <v>27987000</v>
      </c>
      <c r="AX102" s="103">
        <v>26944000</v>
      </c>
      <c r="AY102" s="103">
        <v>6227000</v>
      </c>
      <c r="AZ102" s="103">
        <v>8693000</v>
      </c>
      <c r="BA102" s="103">
        <v>47914000</v>
      </c>
      <c r="BB102" s="103">
        <v>8056000</v>
      </c>
      <c r="BC102" s="103">
        <v>-9618000</v>
      </c>
      <c r="BD102" s="103">
        <v>10207000</v>
      </c>
      <c r="BE102" s="103">
        <v>5774000</v>
      </c>
      <c r="BF102" s="103">
        <v>2513000</v>
      </c>
      <c r="BG102" s="103">
        <v>42057000</v>
      </c>
      <c r="BH102" s="103">
        <v>3676000</v>
      </c>
      <c r="BI102" s="103">
        <v>16276000</v>
      </c>
      <c r="BJ102" s="103">
        <v>2278000</v>
      </c>
      <c r="BK102" s="103">
        <v>3374000</v>
      </c>
      <c r="BL102" s="103">
        <v>11026000</v>
      </c>
      <c r="BM102" s="103">
        <v>6404000</v>
      </c>
      <c r="BN102" s="103">
        <v>65330000</v>
      </c>
      <c r="BO102" s="103">
        <v>3199000</v>
      </c>
      <c r="BP102" s="103">
        <v>308306000</v>
      </c>
      <c r="BQ102" s="103">
        <v>241054000</v>
      </c>
      <c r="BR102" s="103">
        <v>19839000</v>
      </c>
      <c r="BS102" s="114">
        <f t="shared" si="1"/>
        <v>4451707000</v>
      </c>
    </row>
    <row r="103" spans="1:71">
      <c r="A103" s="102"/>
      <c r="B103" s="149"/>
      <c r="C103" s="104"/>
      <c r="D103" s="151"/>
      <c r="E103" s="152"/>
      <c r="F103" s="128" t="s">
        <v>217</v>
      </c>
      <c r="G103" s="155"/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105">
        <v>0</v>
      </c>
      <c r="AK103" s="105">
        <v>0</v>
      </c>
      <c r="AL103" s="105">
        <v>0</v>
      </c>
      <c r="AM103" s="105">
        <v>0</v>
      </c>
      <c r="AN103" s="105">
        <v>0</v>
      </c>
      <c r="AO103" s="105">
        <v>0</v>
      </c>
      <c r="AP103" s="105">
        <v>0</v>
      </c>
      <c r="AQ103" s="105">
        <v>0</v>
      </c>
      <c r="AR103" s="105">
        <v>0</v>
      </c>
      <c r="AS103" s="105">
        <v>0</v>
      </c>
      <c r="AT103" s="105">
        <v>0</v>
      </c>
      <c r="AU103" s="105">
        <v>0</v>
      </c>
      <c r="AV103" s="105">
        <v>0</v>
      </c>
      <c r="AW103" s="105">
        <v>0</v>
      </c>
      <c r="AX103" s="105">
        <v>0</v>
      </c>
      <c r="AY103" s="105">
        <v>0</v>
      </c>
      <c r="AZ103" s="105">
        <v>0</v>
      </c>
      <c r="BA103" s="105">
        <v>0</v>
      </c>
      <c r="BB103" s="105">
        <v>0</v>
      </c>
      <c r="BC103" s="105">
        <v>0</v>
      </c>
      <c r="BD103" s="105">
        <v>0</v>
      </c>
      <c r="BE103" s="105">
        <v>0</v>
      </c>
      <c r="BF103" s="105">
        <v>0</v>
      </c>
      <c r="BG103" s="105">
        <v>0</v>
      </c>
      <c r="BH103" s="105">
        <v>0</v>
      </c>
      <c r="BI103" s="105">
        <v>0</v>
      </c>
      <c r="BJ103" s="105">
        <v>0</v>
      </c>
      <c r="BK103" s="105">
        <v>0</v>
      </c>
      <c r="BL103" s="105">
        <v>0</v>
      </c>
      <c r="BM103" s="105">
        <v>0</v>
      </c>
      <c r="BN103" s="105">
        <v>0</v>
      </c>
      <c r="BO103" s="105">
        <v>0</v>
      </c>
      <c r="BP103" s="105">
        <v>0</v>
      </c>
      <c r="BQ103" s="105">
        <v>0</v>
      </c>
      <c r="BR103" s="105">
        <v>0</v>
      </c>
      <c r="BS103" s="114">
        <f t="shared" si="1"/>
        <v>0</v>
      </c>
    </row>
    <row r="104" spans="1:71" ht="21">
      <c r="A104" s="102"/>
      <c r="B104" s="149"/>
      <c r="C104" s="104"/>
      <c r="D104" s="151"/>
      <c r="E104" s="152"/>
      <c r="F104" s="152"/>
      <c r="G104" s="106" t="s">
        <v>218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0</v>
      </c>
      <c r="AH104" s="105">
        <v>0</v>
      </c>
      <c r="AI104" s="105">
        <v>0</v>
      </c>
      <c r="AJ104" s="105">
        <v>0</v>
      </c>
      <c r="AK104" s="105">
        <v>0</v>
      </c>
      <c r="AL104" s="105">
        <v>0</v>
      </c>
      <c r="AM104" s="105">
        <v>0</v>
      </c>
      <c r="AN104" s="105">
        <v>0</v>
      </c>
      <c r="AO104" s="105">
        <v>0</v>
      </c>
      <c r="AP104" s="105">
        <v>0</v>
      </c>
      <c r="AQ104" s="105">
        <v>0</v>
      </c>
      <c r="AR104" s="105">
        <v>0</v>
      </c>
      <c r="AS104" s="105">
        <v>0</v>
      </c>
      <c r="AT104" s="105">
        <v>0</v>
      </c>
      <c r="AU104" s="105">
        <v>0</v>
      </c>
      <c r="AV104" s="105">
        <v>0</v>
      </c>
      <c r="AW104" s="105">
        <v>0</v>
      </c>
      <c r="AX104" s="105">
        <v>0</v>
      </c>
      <c r="AY104" s="105">
        <v>0</v>
      </c>
      <c r="AZ104" s="105">
        <v>0</v>
      </c>
      <c r="BA104" s="105">
        <v>0</v>
      </c>
      <c r="BB104" s="105">
        <v>0</v>
      </c>
      <c r="BC104" s="105">
        <v>0</v>
      </c>
      <c r="BD104" s="105">
        <v>0</v>
      </c>
      <c r="BE104" s="105">
        <v>0</v>
      </c>
      <c r="BF104" s="105">
        <v>0</v>
      </c>
      <c r="BG104" s="105">
        <v>0</v>
      </c>
      <c r="BH104" s="105">
        <v>0</v>
      </c>
      <c r="BI104" s="105">
        <v>0</v>
      </c>
      <c r="BJ104" s="105">
        <v>0</v>
      </c>
      <c r="BK104" s="105">
        <v>0</v>
      </c>
      <c r="BL104" s="105">
        <v>0</v>
      </c>
      <c r="BM104" s="105">
        <v>0</v>
      </c>
      <c r="BN104" s="105">
        <v>0</v>
      </c>
      <c r="BO104" s="105">
        <v>0</v>
      </c>
      <c r="BP104" s="105">
        <v>0</v>
      </c>
      <c r="BQ104" s="105">
        <v>0</v>
      </c>
      <c r="BR104" s="105">
        <v>0</v>
      </c>
      <c r="BS104" s="114">
        <f t="shared" si="1"/>
        <v>0</v>
      </c>
    </row>
    <row r="105" spans="1:71" ht="31.5">
      <c r="A105" s="102"/>
      <c r="B105" s="149"/>
      <c r="C105" s="104"/>
      <c r="D105" s="151"/>
      <c r="E105" s="152"/>
      <c r="F105" s="152"/>
      <c r="G105" s="106" t="s">
        <v>219</v>
      </c>
      <c r="H105" s="105">
        <v>0</v>
      </c>
      <c r="I105" s="105">
        <v>0</v>
      </c>
      <c r="J105" s="105">
        <v>0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105">
        <v>0</v>
      </c>
      <c r="AC105" s="105">
        <v>0</v>
      </c>
      <c r="AD105" s="105">
        <v>0</v>
      </c>
      <c r="AE105" s="105">
        <v>0</v>
      </c>
      <c r="AF105" s="105">
        <v>0</v>
      </c>
      <c r="AG105" s="105">
        <v>0</v>
      </c>
      <c r="AH105" s="105">
        <v>0</v>
      </c>
      <c r="AI105" s="105">
        <v>0</v>
      </c>
      <c r="AJ105" s="105">
        <v>0</v>
      </c>
      <c r="AK105" s="105">
        <v>0</v>
      </c>
      <c r="AL105" s="105">
        <v>0</v>
      </c>
      <c r="AM105" s="105">
        <v>0</v>
      </c>
      <c r="AN105" s="105">
        <v>0</v>
      </c>
      <c r="AO105" s="105">
        <v>0</v>
      </c>
      <c r="AP105" s="105">
        <v>0</v>
      </c>
      <c r="AQ105" s="105">
        <v>0</v>
      </c>
      <c r="AR105" s="105">
        <v>0</v>
      </c>
      <c r="AS105" s="105">
        <v>0</v>
      </c>
      <c r="AT105" s="105">
        <v>0</v>
      </c>
      <c r="AU105" s="105">
        <v>0</v>
      </c>
      <c r="AV105" s="105">
        <v>0</v>
      </c>
      <c r="AW105" s="105">
        <v>0</v>
      </c>
      <c r="AX105" s="105">
        <v>0</v>
      </c>
      <c r="AY105" s="105">
        <v>0</v>
      </c>
      <c r="AZ105" s="105">
        <v>0</v>
      </c>
      <c r="BA105" s="105">
        <v>0</v>
      </c>
      <c r="BB105" s="105">
        <v>0</v>
      </c>
      <c r="BC105" s="105">
        <v>0</v>
      </c>
      <c r="BD105" s="105">
        <v>0</v>
      </c>
      <c r="BE105" s="105">
        <v>0</v>
      </c>
      <c r="BF105" s="105">
        <v>0</v>
      </c>
      <c r="BG105" s="105">
        <v>0</v>
      </c>
      <c r="BH105" s="105">
        <v>0</v>
      </c>
      <c r="BI105" s="105">
        <v>0</v>
      </c>
      <c r="BJ105" s="105">
        <v>0</v>
      </c>
      <c r="BK105" s="105">
        <v>0</v>
      </c>
      <c r="BL105" s="105">
        <v>0</v>
      </c>
      <c r="BM105" s="105">
        <v>0</v>
      </c>
      <c r="BN105" s="105">
        <v>0</v>
      </c>
      <c r="BO105" s="105">
        <v>0</v>
      </c>
      <c r="BP105" s="105">
        <v>0</v>
      </c>
      <c r="BQ105" s="105">
        <v>0</v>
      </c>
      <c r="BR105" s="105">
        <v>0</v>
      </c>
      <c r="BS105" s="114">
        <f t="shared" si="1"/>
        <v>0</v>
      </c>
    </row>
    <row r="106" spans="1:71" ht="21">
      <c r="A106" s="102"/>
      <c r="B106" s="149"/>
      <c r="C106" s="104"/>
      <c r="D106" s="151"/>
      <c r="E106" s="152"/>
      <c r="F106" s="152"/>
      <c r="G106" s="106" t="s">
        <v>220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0</v>
      </c>
      <c r="AH106" s="105">
        <v>0</v>
      </c>
      <c r="AI106" s="105">
        <v>0</v>
      </c>
      <c r="AJ106" s="105">
        <v>0</v>
      </c>
      <c r="AK106" s="105">
        <v>0</v>
      </c>
      <c r="AL106" s="105">
        <v>0</v>
      </c>
      <c r="AM106" s="105">
        <v>0</v>
      </c>
      <c r="AN106" s="105">
        <v>0</v>
      </c>
      <c r="AO106" s="105">
        <v>0</v>
      </c>
      <c r="AP106" s="105">
        <v>0</v>
      </c>
      <c r="AQ106" s="105">
        <v>0</v>
      </c>
      <c r="AR106" s="105">
        <v>0</v>
      </c>
      <c r="AS106" s="105">
        <v>0</v>
      </c>
      <c r="AT106" s="105">
        <v>0</v>
      </c>
      <c r="AU106" s="105">
        <v>0</v>
      </c>
      <c r="AV106" s="105">
        <v>0</v>
      </c>
      <c r="AW106" s="105">
        <v>0</v>
      </c>
      <c r="AX106" s="105">
        <v>0</v>
      </c>
      <c r="AY106" s="105">
        <v>0</v>
      </c>
      <c r="AZ106" s="105">
        <v>0</v>
      </c>
      <c r="BA106" s="105">
        <v>0</v>
      </c>
      <c r="BB106" s="105">
        <v>0</v>
      </c>
      <c r="BC106" s="105">
        <v>0</v>
      </c>
      <c r="BD106" s="105">
        <v>0</v>
      </c>
      <c r="BE106" s="105">
        <v>0</v>
      </c>
      <c r="BF106" s="105">
        <v>0</v>
      </c>
      <c r="BG106" s="105">
        <v>0</v>
      </c>
      <c r="BH106" s="105">
        <v>0</v>
      </c>
      <c r="BI106" s="105">
        <v>0</v>
      </c>
      <c r="BJ106" s="105">
        <v>0</v>
      </c>
      <c r="BK106" s="105">
        <v>0</v>
      </c>
      <c r="BL106" s="105">
        <v>0</v>
      </c>
      <c r="BM106" s="105">
        <v>0</v>
      </c>
      <c r="BN106" s="105">
        <v>0</v>
      </c>
      <c r="BO106" s="105">
        <v>0</v>
      </c>
      <c r="BP106" s="105">
        <v>0</v>
      </c>
      <c r="BQ106" s="105">
        <v>0</v>
      </c>
      <c r="BR106" s="105">
        <v>0</v>
      </c>
      <c r="BS106" s="114">
        <f t="shared" si="1"/>
        <v>0</v>
      </c>
    </row>
    <row r="107" spans="1:71">
      <c r="A107" s="102"/>
      <c r="B107" s="149"/>
      <c r="C107" s="104"/>
      <c r="D107" s="151"/>
      <c r="E107" s="152"/>
      <c r="F107" s="153" t="s">
        <v>221</v>
      </c>
      <c r="G107" s="154"/>
      <c r="H107" s="105">
        <v>0</v>
      </c>
      <c r="I107" s="105">
        <v>0</v>
      </c>
      <c r="J107" s="105">
        <v>0</v>
      </c>
      <c r="K107" s="105">
        <v>0</v>
      </c>
      <c r="L107" s="105">
        <v>0</v>
      </c>
      <c r="M107" s="105">
        <v>0</v>
      </c>
      <c r="N107" s="105">
        <v>0</v>
      </c>
      <c r="O107" s="105">
        <v>0</v>
      </c>
      <c r="P107" s="105">
        <v>0</v>
      </c>
      <c r="Q107" s="105">
        <v>0</v>
      </c>
      <c r="R107" s="105">
        <v>0</v>
      </c>
      <c r="S107" s="105">
        <v>0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3">
        <v>15000</v>
      </c>
      <c r="AE107" s="105">
        <v>0</v>
      </c>
      <c r="AF107" s="105">
        <v>0</v>
      </c>
      <c r="AG107" s="105">
        <v>0</v>
      </c>
      <c r="AH107" s="105">
        <v>0</v>
      </c>
      <c r="AI107" s="105">
        <v>0</v>
      </c>
      <c r="AJ107" s="105">
        <v>0</v>
      </c>
      <c r="AK107" s="105">
        <v>0</v>
      </c>
      <c r="AL107" s="105">
        <v>0</v>
      </c>
      <c r="AM107" s="105">
        <v>0</v>
      </c>
      <c r="AN107" s="105">
        <v>0</v>
      </c>
      <c r="AO107" s="105">
        <v>0</v>
      </c>
      <c r="AP107" s="105">
        <v>0</v>
      </c>
      <c r="AQ107" s="105">
        <v>0</v>
      </c>
      <c r="AR107" s="105">
        <v>0</v>
      </c>
      <c r="AS107" s="105">
        <v>0</v>
      </c>
      <c r="AT107" s="105">
        <v>0</v>
      </c>
      <c r="AU107" s="105">
        <v>0</v>
      </c>
      <c r="AV107" s="105">
        <v>0</v>
      </c>
      <c r="AW107" s="105">
        <v>0</v>
      </c>
      <c r="AX107" s="105">
        <v>0</v>
      </c>
      <c r="AY107" s="105">
        <v>0</v>
      </c>
      <c r="AZ107" s="105">
        <v>0</v>
      </c>
      <c r="BA107" s="105">
        <v>0</v>
      </c>
      <c r="BB107" s="105">
        <v>0</v>
      </c>
      <c r="BC107" s="105">
        <v>0</v>
      </c>
      <c r="BD107" s="105">
        <v>0</v>
      </c>
      <c r="BE107" s="105">
        <v>0</v>
      </c>
      <c r="BF107" s="105">
        <v>0</v>
      </c>
      <c r="BG107" s="105">
        <v>0</v>
      </c>
      <c r="BH107" s="105">
        <v>0</v>
      </c>
      <c r="BI107" s="105">
        <v>0</v>
      </c>
      <c r="BJ107" s="105">
        <v>0</v>
      </c>
      <c r="BK107" s="105">
        <v>0</v>
      </c>
      <c r="BL107" s="105">
        <v>0</v>
      </c>
      <c r="BM107" s="105">
        <v>0</v>
      </c>
      <c r="BN107" s="105">
        <v>0</v>
      </c>
      <c r="BO107" s="105">
        <v>0</v>
      </c>
      <c r="BP107" s="103">
        <v>2188000</v>
      </c>
      <c r="BQ107" s="105">
        <v>0</v>
      </c>
      <c r="BR107" s="105">
        <v>0</v>
      </c>
      <c r="BS107" s="114">
        <f t="shared" si="1"/>
        <v>2203000</v>
      </c>
    </row>
    <row r="108" spans="1:71">
      <c r="A108" s="102"/>
      <c r="B108" s="149"/>
      <c r="C108" s="104"/>
      <c r="D108" s="151"/>
      <c r="E108" s="152"/>
      <c r="F108" s="153" t="s">
        <v>222</v>
      </c>
      <c r="G108" s="154"/>
      <c r="H108" s="103">
        <v>1182000</v>
      </c>
      <c r="I108" s="103">
        <v>4483000</v>
      </c>
      <c r="J108" s="103">
        <v>918000</v>
      </c>
      <c r="K108" s="103">
        <v>17858000</v>
      </c>
      <c r="L108" s="103">
        <v>1033000</v>
      </c>
      <c r="M108" s="103">
        <v>829000</v>
      </c>
      <c r="N108" s="103">
        <v>5243000</v>
      </c>
      <c r="O108" s="103">
        <v>145000</v>
      </c>
      <c r="P108" s="103">
        <v>201000</v>
      </c>
      <c r="Q108" s="103">
        <v>11782000</v>
      </c>
      <c r="R108" s="103">
        <v>2670000</v>
      </c>
      <c r="S108" s="103">
        <v>121000</v>
      </c>
      <c r="T108" s="103">
        <v>32034000</v>
      </c>
      <c r="U108" s="103">
        <v>214000</v>
      </c>
      <c r="V108" s="103">
        <v>25443000</v>
      </c>
      <c r="W108" s="103">
        <v>5981000</v>
      </c>
      <c r="X108" s="103">
        <v>1429000</v>
      </c>
      <c r="Y108" s="103">
        <v>2856000</v>
      </c>
      <c r="Z108" s="103">
        <v>530000</v>
      </c>
      <c r="AA108" s="103">
        <v>1758000</v>
      </c>
      <c r="AB108" s="103">
        <v>1375000</v>
      </c>
      <c r="AC108" s="103">
        <v>2220000</v>
      </c>
      <c r="AD108" s="103">
        <v>2085000</v>
      </c>
      <c r="AE108" s="103">
        <v>136000</v>
      </c>
      <c r="AF108" s="103">
        <v>21000</v>
      </c>
      <c r="AG108" s="103">
        <v>298000</v>
      </c>
      <c r="AH108" s="103">
        <v>87000</v>
      </c>
      <c r="AI108" s="103">
        <v>68000</v>
      </c>
      <c r="AJ108" s="103">
        <v>97000</v>
      </c>
      <c r="AK108" s="103">
        <v>146000</v>
      </c>
      <c r="AL108" s="103">
        <v>170000</v>
      </c>
      <c r="AM108" s="103">
        <v>96000</v>
      </c>
      <c r="AN108" s="103">
        <v>158000</v>
      </c>
      <c r="AO108" s="103">
        <v>572000</v>
      </c>
      <c r="AP108" s="103">
        <v>107000</v>
      </c>
      <c r="AQ108" s="103">
        <v>158000</v>
      </c>
      <c r="AR108" s="103">
        <v>460000</v>
      </c>
      <c r="AS108" s="103">
        <v>95000</v>
      </c>
      <c r="AT108" s="103">
        <v>72000</v>
      </c>
      <c r="AU108" s="103">
        <v>68000</v>
      </c>
      <c r="AV108" s="103">
        <v>89000</v>
      </c>
      <c r="AW108" s="103">
        <v>561000</v>
      </c>
      <c r="AX108" s="103">
        <v>187000</v>
      </c>
      <c r="AY108" s="103">
        <v>58000</v>
      </c>
      <c r="AZ108" s="103">
        <v>121000</v>
      </c>
      <c r="BA108" s="103">
        <v>2098000</v>
      </c>
      <c r="BB108" s="103">
        <v>192000</v>
      </c>
      <c r="BC108" s="103">
        <v>-1128000</v>
      </c>
      <c r="BD108" s="103">
        <v>76000</v>
      </c>
      <c r="BE108" s="103">
        <v>61000</v>
      </c>
      <c r="BF108" s="103">
        <v>17000</v>
      </c>
      <c r="BG108" s="103">
        <v>1128000</v>
      </c>
      <c r="BH108" s="103">
        <v>36000</v>
      </c>
      <c r="BI108" s="103">
        <v>123000</v>
      </c>
      <c r="BJ108" s="103">
        <v>14000</v>
      </c>
      <c r="BK108" s="103">
        <v>43000</v>
      </c>
      <c r="BL108" s="103">
        <v>109000</v>
      </c>
      <c r="BM108" s="103">
        <v>76000</v>
      </c>
      <c r="BN108" s="103">
        <v>3201000</v>
      </c>
      <c r="BO108" s="103">
        <v>36000</v>
      </c>
      <c r="BP108" s="103">
        <v>5019000</v>
      </c>
      <c r="BQ108" s="103">
        <v>3431000</v>
      </c>
      <c r="BR108" s="103">
        <v>3096000</v>
      </c>
      <c r="BS108" s="114">
        <f t="shared" si="1"/>
        <v>143843000</v>
      </c>
    </row>
    <row r="109" spans="1:71">
      <c r="A109" s="102"/>
      <c r="B109" s="149"/>
      <c r="C109" s="104"/>
      <c r="D109" s="151"/>
      <c r="E109" s="152"/>
      <c r="F109" s="153" t="s">
        <v>223</v>
      </c>
      <c r="G109" s="154"/>
      <c r="H109" s="103">
        <v>604000</v>
      </c>
      <c r="I109" s="103">
        <v>966000</v>
      </c>
      <c r="J109" s="105">
        <v>0</v>
      </c>
      <c r="K109" s="103">
        <v>3368000</v>
      </c>
      <c r="L109" s="103">
        <v>1406000</v>
      </c>
      <c r="M109" s="103">
        <v>384000</v>
      </c>
      <c r="N109" s="103">
        <v>651000</v>
      </c>
      <c r="O109" s="105">
        <v>0</v>
      </c>
      <c r="P109" s="105">
        <v>0</v>
      </c>
      <c r="Q109" s="103">
        <v>6534000</v>
      </c>
      <c r="R109" s="105">
        <v>0</v>
      </c>
      <c r="S109" s="103">
        <v>9000</v>
      </c>
      <c r="T109" s="103">
        <v>31058000</v>
      </c>
      <c r="U109" s="103">
        <v>23000</v>
      </c>
      <c r="V109" s="103">
        <v>67637000</v>
      </c>
      <c r="W109" s="105">
        <v>0</v>
      </c>
      <c r="X109" s="105">
        <v>0</v>
      </c>
      <c r="Y109" s="103">
        <v>3604000</v>
      </c>
      <c r="Z109" s="105">
        <v>0</v>
      </c>
      <c r="AA109" s="103">
        <v>663000</v>
      </c>
      <c r="AB109" s="103">
        <v>2117000</v>
      </c>
      <c r="AC109" s="105">
        <v>0</v>
      </c>
      <c r="AD109" s="105">
        <v>0</v>
      </c>
      <c r="AE109" s="105">
        <v>0</v>
      </c>
      <c r="AF109" s="103">
        <v>4000</v>
      </c>
      <c r="AG109" s="105">
        <v>0</v>
      </c>
      <c r="AH109" s="105">
        <v>0</v>
      </c>
      <c r="AI109" s="103">
        <v>17000</v>
      </c>
      <c r="AJ109" s="105">
        <v>0</v>
      </c>
      <c r="AK109" s="103">
        <v>73000</v>
      </c>
      <c r="AL109" s="103">
        <v>60000</v>
      </c>
      <c r="AM109" s="105">
        <v>0</v>
      </c>
      <c r="AN109" s="103">
        <v>19000</v>
      </c>
      <c r="AO109" s="105">
        <v>0</v>
      </c>
      <c r="AP109" s="105">
        <v>0</v>
      </c>
      <c r="AQ109" s="105">
        <v>0</v>
      </c>
      <c r="AR109" s="103">
        <v>125000</v>
      </c>
      <c r="AS109" s="103">
        <v>45000</v>
      </c>
      <c r="AT109" s="103">
        <v>8000</v>
      </c>
      <c r="AU109" s="103">
        <v>4000</v>
      </c>
      <c r="AV109" s="105">
        <v>0</v>
      </c>
      <c r="AW109" s="105">
        <v>0</v>
      </c>
      <c r="AX109" s="105">
        <v>0</v>
      </c>
      <c r="AY109" s="103">
        <v>46000</v>
      </c>
      <c r="AZ109" s="105">
        <v>0</v>
      </c>
      <c r="BA109" s="105">
        <v>0</v>
      </c>
      <c r="BB109" s="103">
        <v>5000</v>
      </c>
      <c r="BC109" s="105">
        <v>0</v>
      </c>
      <c r="BD109" s="105">
        <v>0</v>
      </c>
      <c r="BE109" s="103">
        <v>6000</v>
      </c>
      <c r="BF109" s="103">
        <v>5000</v>
      </c>
      <c r="BG109" s="105">
        <v>0</v>
      </c>
      <c r="BH109" s="103">
        <v>8000</v>
      </c>
      <c r="BI109" s="105">
        <v>0</v>
      </c>
      <c r="BJ109" s="103">
        <v>4000</v>
      </c>
      <c r="BK109" s="103">
        <v>6000</v>
      </c>
      <c r="BL109" s="105">
        <v>0</v>
      </c>
      <c r="BM109" s="103">
        <v>17000</v>
      </c>
      <c r="BN109" s="105">
        <v>0</v>
      </c>
      <c r="BO109" s="103">
        <v>16000</v>
      </c>
      <c r="BP109" s="103">
        <v>9167000</v>
      </c>
      <c r="BQ109" s="103">
        <v>2081000</v>
      </c>
      <c r="BR109" s="103">
        <v>9572000</v>
      </c>
      <c r="BS109" s="114">
        <f t="shared" si="1"/>
        <v>140312000</v>
      </c>
    </row>
    <row r="110" spans="1:71">
      <c r="A110" s="102"/>
      <c r="B110" s="149"/>
      <c r="C110" s="104"/>
      <c r="D110" s="151"/>
      <c r="E110" s="128" t="s">
        <v>224</v>
      </c>
      <c r="F110" s="128"/>
      <c r="G110" s="155"/>
      <c r="H110" s="103">
        <v>824000</v>
      </c>
      <c r="I110" s="103">
        <v>15026000</v>
      </c>
      <c r="J110" s="103">
        <v>8090000</v>
      </c>
      <c r="K110" s="103">
        <v>87686000</v>
      </c>
      <c r="L110" s="103">
        <v>22129000</v>
      </c>
      <c r="M110" s="103">
        <v>7898000</v>
      </c>
      <c r="N110" s="103">
        <v>18179000</v>
      </c>
      <c r="O110" s="103">
        <v>2715000</v>
      </c>
      <c r="P110" s="103">
        <v>7098000</v>
      </c>
      <c r="Q110" s="103">
        <v>67694000</v>
      </c>
      <c r="R110" s="103">
        <v>36591000</v>
      </c>
      <c r="S110" s="103">
        <v>104000</v>
      </c>
      <c r="T110" s="103">
        <v>142447000</v>
      </c>
      <c r="U110" s="103">
        <v>7000</v>
      </c>
      <c r="V110" s="103">
        <v>4396000</v>
      </c>
      <c r="W110" s="103">
        <v>44647000</v>
      </c>
      <c r="X110" s="103">
        <v>20537000</v>
      </c>
      <c r="Y110" s="103">
        <v>44240000</v>
      </c>
      <c r="Z110" s="103">
        <v>6509000</v>
      </c>
      <c r="AA110" s="103">
        <v>5796000</v>
      </c>
      <c r="AB110" s="103">
        <v>5540000</v>
      </c>
      <c r="AC110" s="103">
        <v>76310000</v>
      </c>
      <c r="AD110" s="103">
        <v>17020000</v>
      </c>
      <c r="AE110" s="103">
        <v>389000</v>
      </c>
      <c r="AF110" s="103">
        <v>14000</v>
      </c>
      <c r="AG110" s="103">
        <v>8179000</v>
      </c>
      <c r="AH110" s="103">
        <v>2378000</v>
      </c>
      <c r="AI110" s="103">
        <v>581000</v>
      </c>
      <c r="AJ110" s="103">
        <v>2664000</v>
      </c>
      <c r="AK110" s="103">
        <v>4000</v>
      </c>
      <c r="AL110" s="103">
        <v>298000</v>
      </c>
      <c r="AM110" s="103">
        <v>1750000</v>
      </c>
      <c r="AN110" s="103">
        <v>1788000</v>
      </c>
      <c r="AO110" s="103">
        <v>10357000</v>
      </c>
      <c r="AP110" s="103">
        <v>120000</v>
      </c>
      <c r="AQ110" s="103">
        <v>3936000</v>
      </c>
      <c r="AR110" s="103">
        <v>736000</v>
      </c>
      <c r="AS110" s="103">
        <v>-5000</v>
      </c>
      <c r="AT110" s="103">
        <v>57000</v>
      </c>
      <c r="AU110" s="103">
        <v>16000</v>
      </c>
      <c r="AV110" s="103">
        <v>834000</v>
      </c>
      <c r="AW110" s="103">
        <v>8473000</v>
      </c>
      <c r="AX110" s="103">
        <v>8465000</v>
      </c>
      <c r="AY110" s="103">
        <v>238000</v>
      </c>
      <c r="AZ110" s="103">
        <v>3466000</v>
      </c>
      <c r="BA110" s="103">
        <v>18651000</v>
      </c>
      <c r="BB110" s="103">
        <v>1452000</v>
      </c>
      <c r="BC110" s="103">
        <v>2774000</v>
      </c>
      <c r="BD110" s="103">
        <v>781000</v>
      </c>
      <c r="BE110" s="105">
        <v>0</v>
      </c>
      <c r="BF110" s="103">
        <v>-122000</v>
      </c>
      <c r="BG110" s="103">
        <v>8958000</v>
      </c>
      <c r="BH110" s="103">
        <v>948000</v>
      </c>
      <c r="BI110" s="103">
        <v>4233000</v>
      </c>
      <c r="BJ110" s="105">
        <v>0</v>
      </c>
      <c r="BK110" s="103">
        <v>1057000</v>
      </c>
      <c r="BL110" s="103">
        <v>1787000</v>
      </c>
      <c r="BM110" s="103">
        <v>110000</v>
      </c>
      <c r="BN110" s="103">
        <v>42748000</v>
      </c>
      <c r="BO110" s="105">
        <v>0</v>
      </c>
      <c r="BP110" s="103">
        <v>115183000</v>
      </c>
      <c r="BQ110" s="103">
        <v>38395000</v>
      </c>
      <c r="BR110" s="103">
        <v>36127000</v>
      </c>
      <c r="BS110" s="114">
        <f t="shared" si="1"/>
        <v>969303000</v>
      </c>
    </row>
    <row r="111" spans="1:71">
      <c r="A111" s="102"/>
      <c r="B111" s="149"/>
      <c r="C111" s="104"/>
      <c r="D111" s="151"/>
      <c r="E111" s="152"/>
      <c r="F111" s="153" t="s">
        <v>162</v>
      </c>
      <c r="G111" s="154"/>
      <c r="H111" s="103">
        <v>824000</v>
      </c>
      <c r="I111" s="103">
        <v>15026000</v>
      </c>
      <c r="J111" s="103">
        <v>8090000</v>
      </c>
      <c r="K111" s="103">
        <v>87686000</v>
      </c>
      <c r="L111" s="103">
        <v>22010000</v>
      </c>
      <c r="M111" s="103">
        <v>7866000</v>
      </c>
      <c r="N111" s="103">
        <v>18336000</v>
      </c>
      <c r="O111" s="103">
        <v>2715000</v>
      </c>
      <c r="P111" s="103">
        <v>7098000</v>
      </c>
      <c r="Q111" s="103">
        <v>67380000</v>
      </c>
      <c r="R111" s="103">
        <v>36556000</v>
      </c>
      <c r="S111" s="103">
        <v>104000</v>
      </c>
      <c r="T111" s="103">
        <v>142447000</v>
      </c>
      <c r="U111" s="103">
        <v>7000</v>
      </c>
      <c r="V111" s="103">
        <v>4395000</v>
      </c>
      <c r="W111" s="103">
        <v>44647000</v>
      </c>
      <c r="X111" s="103">
        <v>20537000</v>
      </c>
      <c r="Y111" s="103">
        <v>44144000</v>
      </c>
      <c r="Z111" s="103">
        <v>6509000</v>
      </c>
      <c r="AA111" s="103">
        <v>5812000</v>
      </c>
      <c r="AB111" s="103">
        <v>5526000</v>
      </c>
      <c r="AC111" s="103">
        <v>75860000</v>
      </c>
      <c r="AD111" s="103">
        <v>17004000</v>
      </c>
      <c r="AE111" s="103">
        <v>389000</v>
      </c>
      <c r="AF111" s="103">
        <v>14000</v>
      </c>
      <c r="AG111" s="103">
        <v>8179000</v>
      </c>
      <c r="AH111" s="103">
        <v>2378000</v>
      </c>
      <c r="AI111" s="103">
        <v>581000</v>
      </c>
      <c r="AJ111" s="103">
        <v>2664000</v>
      </c>
      <c r="AK111" s="103">
        <v>4000</v>
      </c>
      <c r="AL111" s="103">
        <v>298000</v>
      </c>
      <c r="AM111" s="103">
        <v>1750000</v>
      </c>
      <c r="AN111" s="103">
        <v>1788000</v>
      </c>
      <c r="AO111" s="103">
        <v>10337000</v>
      </c>
      <c r="AP111" s="103">
        <v>120000</v>
      </c>
      <c r="AQ111" s="103">
        <v>3936000</v>
      </c>
      <c r="AR111" s="103">
        <v>736000</v>
      </c>
      <c r="AS111" s="103">
        <v>-5000</v>
      </c>
      <c r="AT111" s="103">
        <v>57000</v>
      </c>
      <c r="AU111" s="103">
        <v>16000</v>
      </c>
      <c r="AV111" s="103">
        <v>834000</v>
      </c>
      <c r="AW111" s="103">
        <v>8473000</v>
      </c>
      <c r="AX111" s="103">
        <v>8470000</v>
      </c>
      <c r="AY111" s="103">
        <v>238000</v>
      </c>
      <c r="AZ111" s="103">
        <v>3515000</v>
      </c>
      <c r="BA111" s="103">
        <v>18651000</v>
      </c>
      <c r="BB111" s="103">
        <v>1452000</v>
      </c>
      <c r="BC111" s="103">
        <v>2774000</v>
      </c>
      <c r="BD111" s="103">
        <v>781000</v>
      </c>
      <c r="BE111" s="105">
        <v>0</v>
      </c>
      <c r="BF111" s="103">
        <v>-122000</v>
      </c>
      <c r="BG111" s="103">
        <v>8958000</v>
      </c>
      <c r="BH111" s="103">
        <v>948000</v>
      </c>
      <c r="BI111" s="103">
        <v>4232000</v>
      </c>
      <c r="BJ111" s="105">
        <v>0</v>
      </c>
      <c r="BK111" s="103">
        <v>1057000</v>
      </c>
      <c r="BL111" s="103">
        <v>1787000</v>
      </c>
      <c r="BM111" s="103">
        <v>110000</v>
      </c>
      <c r="BN111" s="103">
        <v>42748000</v>
      </c>
      <c r="BO111" s="105">
        <v>0</v>
      </c>
      <c r="BP111" s="103">
        <v>110573000</v>
      </c>
      <c r="BQ111" s="103">
        <v>38395000</v>
      </c>
      <c r="BR111" s="103">
        <v>36045000</v>
      </c>
      <c r="BS111" s="114">
        <f t="shared" si="1"/>
        <v>963740000</v>
      </c>
    </row>
    <row r="112" spans="1:71">
      <c r="A112" s="102"/>
      <c r="B112" s="149"/>
      <c r="C112" s="104"/>
      <c r="D112" s="151"/>
      <c r="E112" s="152"/>
      <c r="F112" s="153" t="s">
        <v>225</v>
      </c>
      <c r="G112" s="154"/>
      <c r="H112" s="105">
        <v>0</v>
      </c>
      <c r="I112" s="105">
        <v>0</v>
      </c>
      <c r="J112" s="105">
        <v>0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0</v>
      </c>
      <c r="U112" s="105">
        <v>0</v>
      </c>
      <c r="V112" s="105">
        <v>0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105">
        <v>0</v>
      </c>
      <c r="AC112" s="103">
        <v>310000</v>
      </c>
      <c r="AD112" s="105">
        <v>0</v>
      </c>
      <c r="AE112" s="105">
        <v>0</v>
      </c>
      <c r="AF112" s="105">
        <v>0</v>
      </c>
      <c r="AG112" s="105">
        <v>0</v>
      </c>
      <c r="AH112" s="105">
        <v>0</v>
      </c>
      <c r="AI112" s="105">
        <v>0</v>
      </c>
      <c r="AJ112" s="105">
        <v>0</v>
      </c>
      <c r="AK112" s="105">
        <v>0</v>
      </c>
      <c r="AL112" s="105">
        <v>0</v>
      </c>
      <c r="AM112" s="105">
        <v>0</v>
      </c>
      <c r="AN112" s="105">
        <v>0</v>
      </c>
      <c r="AO112" s="105">
        <v>0</v>
      </c>
      <c r="AP112" s="105">
        <v>0</v>
      </c>
      <c r="AQ112" s="105">
        <v>0</v>
      </c>
      <c r="AR112" s="105">
        <v>0</v>
      </c>
      <c r="AS112" s="105">
        <v>0</v>
      </c>
      <c r="AT112" s="105">
        <v>0</v>
      </c>
      <c r="AU112" s="105">
        <v>0</v>
      </c>
      <c r="AV112" s="105">
        <v>0</v>
      </c>
      <c r="AW112" s="105">
        <v>0</v>
      </c>
      <c r="AX112" s="105">
        <v>0</v>
      </c>
      <c r="AY112" s="105">
        <v>0</v>
      </c>
      <c r="AZ112" s="105">
        <v>0</v>
      </c>
      <c r="BA112" s="105">
        <v>0</v>
      </c>
      <c r="BB112" s="105">
        <v>0</v>
      </c>
      <c r="BC112" s="105">
        <v>0</v>
      </c>
      <c r="BD112" s="105">
        <v>0</v>
      </c>
      <c r="BE112" s="105">
        <v>0</v>
      </c>
      <c r="BF112" s="105">
        <v>0</v>
      </c>
      <c r="BG112" s="105">
        <v>0</v>
      </c>
      <c r="BH112" s="105">
        <v>0</v>
      </c>
      <c r="BI112" s="105">
        <v>0</v>
      </c>
      <c r="BJ112" s="105">
        <v>0</v>
      </c>
      <c r="BK112" s="105">
        <v>0</v>
      </c>
      <c r="BL112" s="105">
        <v>0</v>
      </c>
      <c r="BM112" s="105">
        <v>0</v>
      </c>
      <c r="BN112" s="105">
        <v>0</v>
      </c>
      <c r="BO112" s="105">
        <v>0</v>
      </c>
      <c r="BP112" s="105">
        <v>0</v>
      </c>
      <c r="BQ112" s="105">
        <v>0</v>
      </c>
      <c r="BR112" s="105">
        <v>0</v>
      </c>
      <c r="BS112" s="114">
        <f t="shared" si="1"/>
        <v>310000</v>
      </c>
    </row>
    <row r="113" spans="1:71">
      <c r="A113" s="102"/>
      <c r="B113" s="149"/>
      <c r="C113" s="104"/>
      <c r="D113" s="151"/>
      <c r="E113" s="152"/>
      <c r="F113" s="153" t="s">
        <v>226</v>
      </c>
      <c r="G113" s="154"/>
      <c r="H113" s="105">
        <v>0</v>
      </c>
      <c r="I113" s="105">
        <v>0</v>
      </c>
      <c r="J113" s="105">
        <v>0</v>
      </c>
      <c r="K113" s="105">
        <v>0</v>
      </c>
      <c r="L113" s="105">
        <v>0</v>
      </c>
      <c r="M113" s="105">
        <v>0</v>
      </c>
      <c r="N113" s="105">
        <v>0</v>
      </c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105">
        <v>0</v>
      </c>
      <c r="AC113" s="105">
        <v>0</v>
      </c>
      <c r="AD113" s="105">
        <v>0</v>
      </c>
      <c r="AE113" s="105">
        <v>0</v>
      </c>
      <c r="AF113" s="105">
        <v>0</v>
      </c>
      <c r="AG113" s="105">
        <v>0</v>
      </c>
      <c r="AH113" s="105">
        <v>0</v>
      </c>
      <c r="AI113" s="105">
        <v>0</v>
      </c>
      <c r="AJ113" s="105">
        <v>0</v>
      </c>
      <c r="AK113" s="105">
        <v>0</v>
      </c>
      <c r="AL113" s="105">
        <v>0</v>
      </c>
      <c r="AM113" s="105">
        <v>0</v>
      </c>
      <c r="AN113" s="105">
        <v>0</v>
      </c>
      <c r="AO113" s="105">
        <v>0</v>
      </c>
      <c r="AP113" s="105">
        <v>0</v>
      </c>
      <c r="AQ113" s="105">
        <v>0</v>
      </c>
      <c r="AR113" s="105">
        <v>0</v>
      </c>
      <c r="AS113" s="105">
        <v>0</v>
      </c>
      <c r="AT113" s="105">
        <v>0</v>
      </c>
      <c r="AU113" s="105">
        <v>0</v>
      </c>
      <c r="AV113" s="105">
        <v>0</v>
      </c>
      <c r="AW113" s="105">
        <v>0</v>
      </c>
      <c r="AX113" s="105">
        <v>0</v>
      </c>
      <c r="AY113" s="105">
        <v>0</v>
      </c>
      <c r="AZ113" s="105">
        <v>0</v>
      </c>
      <c r="BA113" s="105">
        <v>0</v>
      </c>
      <c r="BB113" s="105">
        <v>0</v>
      </c>
      <c r="BC113" s="105">
        <v>0</v>
      </c>
      <c r="BD113" s="105">
        <v>0</v>
      </c>
      <c r="BE113" s="105">
        <v>0</v>
      </c>
      <c r="BF113" s="105">
        <v>0</v>
      </c>
      <c r="BG113" s="105">
        <v>0</v>
      </c>
      <c r="BH113" s="105">
        <v>0</v>
      </c>
      <c r="BI113" s="105">
        <v>0</v>
      </c>
      <c r="BJ113" s="105">
        <v>0</v>
      </c>
      <c r="BK113" s="105">
        <v>0</v>
      </c>
      <c r="BL113" s="105">
        <v>0</v>
      </c>
      <c r="BM113" s="105">
        <v>0</v>
      </c>
      <c r="BN113" s="105">
        <v>0</v>
      </c>
      <c r="BO113" s="105">
        <v>0</v>
      </c>
      <c r="BP113" s="105">
        <v>0</v>
      </c>
      <c r="BQ113" s="105">
        <v>0</v>
      </c>
      <c r="BR113" s="105">
        <v>0</v>
      </c>
      <c r="BS113" s="114">
        <f t="shared" si="1"/>
        <v>0</v>
      </c>
    </row>
    <row r="114" spans="1:71">
      <c r="A114" s="102"/>
      <c r="B114" s="149"/>
      <c r="C114" s="104"/>
      <c r="D114" s="151"/>
      <c r="E114" s="152"/>
      <c r="F114" s="153" t="s">
        <v>227</v>
      </c>
      <c r="G114" s="154"/>
      <c r="H114" s="105">
        <v>0</v>
      </c>
      <c r="I114" s="105">
        <v>0</v>
      </c>
      <c r="J114" s="105">
        <v>0</v>
      </c>
      <c r="K114" s="105">
        <v>0</v>
      </c>
      <c r="L114" s="105">
        <v>0</v>
      </c>
      <c r="M114" s="105">
        <v>0</v>
      </c>
      <c r="N114" s="103">
        <v>-1000</v>
      </c>
      <c r="O114" s="105">
        <v>0</v>
      </c>
      <c r="P114" s="105">
        <v>0</v>
      </c>
      <c r="Q114" s="105">
        <v>0</v>
      </c>
      <c r="R114" s="103">
        <v>35000</v>
      </c>
      <c r="S114" s="105">
        <v>0</v>
      </c>
      <c r="T114" s="105">
        <v>0</v>
      </c>
      <c r="U114" s="105">
        <v>0</v>
      </c>
      <c r="V114" s="105">
        <v>0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105">
        <v>0</v>
      </c>
      <c r="AC114" s="103">
        <v>140000</v>
      </c>
      <c r="AD114" s="105">
        <v>0</v>
      </c>
      <c r="AE114" s="105">
        <v>0</v>
      </c>
      <c r="AF114" s="105">
        <v>0</v>
      </c>
      <c r="AG114" s="105">
        <v>0</v>
      </c>
      <c r="AH114" s="105">
        <v>0</v>
      </c>
      <c r="AI114" s="105">
        <v>0</v>
      </c>
      <c r="AJ114" s="105">
        <v>0</v>
      </c>
      <c r="AK114" s="105">
        <v>0</v>
      </c>
      <c r="AL114" s="105">
        <v>0</v>
      </c>
      <c r="AM114" s="105">
        <v>0</v>
      </c>
      <c r="AN114" s="105">
        <v>0</v>
      </c>
      <c r="AO114" s="105">
        <v>0</v>
      </c>
      <c r="AP114" s="105">
        <v>0</v>
      </c>
      <c r="AQ114" s="105">
        <v>0</v>
      </c>
      <c r="AR114" s="105">
        <v>0</v>
      </c>
      <c r="AS114" s="105">
        <v>0</v>
      </c>
      <c r="AT114" s="105">
        <v>0</v>
      </c>
      <c r="AU114" s="105">
        <v>0</v>
      </c>
      <c r="AV114" s="105">
        <v>0</v>
      </c>
      <c r="AW114" s="105">
        <v>0</v>
      </c>
      <c r="AX114" s="105">
        <v>0</v>
      </c>
      <c r="AY114" s="105">
        <v>0</v>
      </c>
      <c r="AZ114" s="105">
        <v>0</v>
      </c>
      <c r="BA114" s="105">
        <v>0</v>
      </c>
      <c r="BB114" s="105">
        <v>0</v>
      </c>
      <c r="BC114" s="105">
        <v>0</v>
      </c>
      <c r="BD114" s="105">
        <v>0</v>
      </c>
      <c r="BE114" s="105">
        <v>0</v>
      </c>
      <c r="BF114" s="105">
        <v>0</v>
      </c>
      <c r="BG114" s="105">
        <v>0</v>
      </c>
      <c r="BH114" s="105">
        <v>0</v>
      </c>
      <c r="BI114" s="105">
        <v>0</v>
      </c>
      <c r="BJ114" s="105">
        <v>0</v>
      </c>
      <c r="BK114" s="105">
        <v>0</v>
      </c>
      <c r="BL114" s="105">
        <v>0</v>
      </c>
      <c r="BM114" s="105">
        <v>0</v>
      </c>
      <c r="BN114" s="105">
        <v>0</v>
      </c>
      <c r="BO114" s="105">
        <v>0</v>
      </c>
      <c r="BP114" s="105">
        <v>0</v>
      </c>
      <c r="BQ114" s="105">
        <v>0</v>
      </c>
      <c r="BR114" s="105">
        <v>0</v>
      </c>
      <c r="BS114" s="114">
        <f t="shared" si="1"/>
        <v>174000</v>
      </c>
    </row>
    <row r="115" spans="1:71">
      <c r="A115" s="102"/>
      <c r="B115" s="149"/>
      <c r="C115" s="104"/>
      <c r="D115" s="151"/>
      <c r="E115" s="152"/>
      <c r="F115" s="153" t="s">
        <v>167</v>
      </c>
      <c r="G115" s="154"/>
      <c r="H115" s="105">
        <v>0</v>
      </c>
      <c r="I115" s="105">
        <v>0</v>
      </c>
      <c r="J115" s="105">
        <v>0</v>
      </c>
      <c r="K115" s="105">
        <v>0</v>
      </c>
      <c r="L115" s="105">
        <v>0</v>
      </c>
      <c r="M115" s="105">
        <v>0</v>
      </c>
      <c r="N115" s="105">
        <v>0</v>
      </c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</v>
      </c>
      <c r="Z115" s="105">
        <v>0</v>
      </c>
      <c r="AA115" s="105">
        <v>0</v>
      </c>
      <c r="AB115" s="105">
        <v>0</v>
      </c>
      <c r="AC115" s="105">
        <v>0</v>
      </c>
      <c r="AD115" s="105">
        <v>0</v>
      </c>
      <c r="AE115" s="105">
        <v>0</v>
      </c>
      <c r="AF115" s="105">
        <v>0</v>
      </c>
      <c r="AG115" s="105">
        <v>0</v>
      </c>
      <c r="AH115" s="105">
        <v>0</v>
      </c>
      <c r="AI115" s="105">
        <v>0</v>
      </c>
      <c r="AJ115" s="105">
        <v>0</v>
      </c>
      <c r="AK115" s="105">
        <v>0</v>
      </c>
      <c r="AL115" s="105">
        <v>0</v>
      </c>
      <c r="AM115" s="105">
        <v>0</v>
      </c>
      <c r="AN115" s="105">
        <v>0</v>
      </c>
      <c r="AO115" s="105">
        <v>0</v>
      </c>
      <c r="AP115" s="105">
        <v>0</v>
      </c>
      <c r="AQ115" s="105">
        <v>0</v>
      </c>
      <c r="AR115" s="105">
        <v>0</v>
      </c>
      <c r="AS115" s="105">
        <v>0</v>
      </c>
      <c r="AT115" s="105">
        <v>0</v>
      </c>
      <c r="AU115" s="105">
        <v>0</v>
      </c>
      <c r="AV115" s="105">
        <v>0</v>
      </c>
      <c r="AW115" s="105">
        <v>0</v>
      </c>
      <c r="AX115" s="105">
        <v>0</v>
      </c>
      <c r="AY115" s="105">
        <v>0</v>
      </c>
      <c r="AZ115" s="105">
        <v>0</v>
      </c>
      <c r="BA115" s="105">
        <v>0</v>
      </c>
      <c r="BB115" s="105">
        <v>0</v>
      </c>
      <c r="BC115" s="105">
        <v>0</v>
      </c>
      <c r="BD115" s="105">
        <v>0</v>
      </c>
      <c r="BE115" s="105">
        <v>0</v>
      </c>
      <c r="BF115" s="105">
        <v>0</v>
      </c>
      <c r="BG115" s="105">
        <v>0</v>
      </c>
      <c r="BH115" s="105">
        <v>0</v>
      </c>
      <c r="BI115" s="105">
        <v>0</v>
      </c>
      <c r="BJ115" s="105">
        <v>0</v>
      </c>
      <c r="BK115" s="105">
        <v>0</v>
      </c>
      <c r="BL115" s="105">
        <v>0</v>
      </c>
      <c r="BM115" s="105">
        <v>0</v>
      </c>
      <c r="BN115" s="105">
        <v>0</v>
      </c>
      <c r="BO115" s="105">
        <v>0</v>
      </c>
      <c r="BP115" s="105">
        <v>0</v>
      </c>
      <c r="BQ115" s="105">
        <v>0</v>
      </c>
      <c r="BR115" s="105">
        <v>0</v>
      </c>
      <c r="BS115" s="114">
        <f t="shared" si="1"/>
        <v>0</v>
      </c>
    </row>
    <row r="116" spans="1:71">
      <c r="A116" s="102"/>
      <c r="B116" s="149"/>
      <c r="C116" s="104"/>
      <c r="D116" s="151"/>
      <c r="E116" s="152"/>
      <c r="F116" s="153" t="s">
        <v>228</v>
      </c>
      <c r="G116" s="154"/>
      <c r="H116" s="105">
        <v>0</v>
      </c>
      <c r="I116" s="105">
        <v>0</v>
      </c>
      <c r="J116" s="105">
        <v>0</v>
      </c>
      <c r="K116" s="105">
        <v>0</v>
      </c>
      <c r="L116" s="103">
        <v>119000</v>
      </c>
      <c r="M116" s="103">
        <v>33000</v>
      </c>
      <c r="N116" s="103">
        <v>-155000</v>
      </c>
      <c r="O116" s="105">
        <v>0</v>
      </c>
      <c r="P116" s="105">
        <v>0</v>
      </c>
      <c r="Q116" s="103">
        <v>314000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3">
        <v>96000</v>
      </c>
      <c r="Z116" s="105">
        <v>0</v>
      </c>
      <c r="AA116" s="103">
        <v>-16000</v>
      </c>
      <c r="AB116" s="103">
        <v>14000</v>
      </c>
      <c r="AC116" s="105">
        <v>0</v>
      </c>
      <c r="AD116" s="103">
        <v>16000</v>
      </c>
      <c r="AE116" s="105">
        <v>0</v>
      </c>
      <c r="AF116" s="105">
        <v>0</v>
      </c>
      <c r="AG116" s="105">
        <v>0</v>
      </c>
      <c r="AH116" s="105">
        <v>0</v>
      </c>
      <c r="AI116" s="105">
        <v>0</v>
      </c>
      <c r="AJ116" s="105">
        <v>0</v>
      </c>
      <c r="AK116" s="105">
        <v>0</v>
      </c>
      <c r="AL116" s="105">
        <v>0</v>
      </c>
      <c r="AM116" s="105">
        <v>0</v>
      </c>
      <c r="AN116" s="105">
        <v>0</v>
      </c>
      <c r="AO116" s="103">
        <v>20000</v>
      </c>
      <c r="AP116" s="105">
        <v>0</v>
      </c>
      <c r="AQ116" s="105">
        <v>0</v>
      </c>
      <c r="AR116" s="105">
        <v>0</v>
      </c>
      <c r="AS116" s="105">
        <v>0</v>
      </c>
      <c r="AT116" s="105">
        <v>0</v>
      </c>
      <c r="AU116" s="105">
        <v>0</v>
      </c>
      <c r="AV116" s="105">
        <v>0</v>
      </c>
      <c r="AW116" s="105">
        <v>0</v>
      </c>
      <c r="AX116" s="103">
        <v>-5000</v>
      </c>
      <c r="AY116" s="105">
        <v>0</v>
      </c>
      <c r="AZ116" s="103">
        <v>-49000</v>
      </c>
      <c r="BA116" s="105">
        <v>0</v>
      </c>
      <c r="BB116" s="105">
        <v>0</v>
      </c>
      <c r="BC116" s="105">
        <v>0</v>
      </c>
      <c r="BD116" s="105">
        <v>0</v>
      </c>
      <c r="BE116" s="105">
        <v>0</v>
      </c>
      <c r="BF116" s="105">
        <v>0</v>
      </c>
      <c r="BG116" s="105">
        <v>0</v>
      </c>
      <c r="BH116" s="105">
        <v>0</v>
      </c>
      <c r="BI116" s="103">
        <v>1000</v>
      </c>
      <c r="BJ116" s="105">
        <v>0</v>
      </c>
      <c r="BK116" s="105">
        <v>0</v>
      </c>
      <c r="BL116" s="105">
        <v>0</v>
      </c>
      <c r="BM116" s="105">
        <v>0</v>
      </c>
      <c r="BN116" s="105">
        <v>0</v>
      </c>
      <c r="BO116" s="105">
        <v>0</v>
      </c>
      <c r="BP116" s="103">
        <v>4610000</v>
      </c>
      <c r="BQ116" s="105">
        <v>0</v>
      </c>
      <c r="BR116" s="103">
        <v>82000</v>
      </c>
      <c r="BS116" s="114">
        <f t="shared" si="1"/>
        <v>5080000</v>
      </c>
    </row>
    <row r="117" spans="1:71">
      <c r="A117" s="102"/>
      <c r="B117" s="149"/>
      <c r="C117" s="104"/>
      <c r="D117" s="152"/>
      <c r="E117" s="153" t="s">
        <v>229</v>
      </c>
      <c r="F117" s="153"/>
      <c r="G117" s="154"/>
      <c r="H117" s="103">
        <v>79843000</v>
      </c>
      <c r="I117" s="103">
        <v>120529000</v>
      </c>
      <c r="J117" s="103">
        <v>39456000</v>
      </c>
      <c r="K117" s="103">
        <v>905581000</v>
      </c>
      <c r="L117" s="103">
        <v>113408000</v>
      </c>
      <c r="M117" s="103">
        <v>86639000</v>
      </c>
      <c r="N117" s="103">
        <v>129620000</v>
      </c>
      <c r="O117" s="103">
        <v>22640000</v>
      </c>
      <c r="P117" s="103">
        <v>19977000</v>
      </c>
      <c r="Q117" s="103">
        <v>547124000</v>
      </c>
      <c r="R117" s="103">
        <v>173149000</v>
      </c>
      <c r="S117" s="103">
        <v>19125000</v>
      </c>
      <c r="T117" s="103">
        <v>1591393000</v>
      </c>
      <c r="U117" s="103">
        <v>26387000</v>
      </c>
      <c r="V117" s="103">
        <v>2575344000</v>
      </c>
      <c r="W117" s="103">
        <v>374250000</v>
      </c>
      <c r="X117" s="103">
        <v>131316000</v>
      </c>
      <c r="Y117" s="103">
        <v>245209000</v>
      </c>
      <c r="Z117" s="103">
        <v>47078000</v>
      </c>
      <c r="AA117" s="103">
        <v>129879000</v>
      </c>
      <c r="AB117" s="103">
        <v>119616000</v>
      </c>
      <c r="AC117" s="103">
        <v>391749000</v>
      </c>
      <c r="AD117" s="103">
        <v>155263000</v>
      </c>
      <c r="AE117" s="103">
        <v>8938000</v>
      </c>
      <c r="AF117" s="103">
        <v>3286000</v>
      </c>
      <c r="AG117" s="103">
        <v>24991000</v>
      </c>
      <c r="AH117" s="103">
        <v>8914000</v>
      </c>
      <c r="AI117" s="103">
        <v>7518000</v>
      </c>
      <c r="AJ117" s="103">
        <v>8567000</v>
      </c>
      <c r="AK117" s="103">
        <v>15933000</v>
      </c>
      <c r="AL117" s="103">
        <v>23238000</v>
      </c>
      <c r="AM117" s="103">
        <v>32328000</v>
      </c>
      <c r="AN117" s="103">
        <v>23730000</v>
      </c>
      <c r="AO117" s="103">
        <v>40944000</v>
      </c>
      <c r="AP117" s="103">
        <v>7031000</v>
      </c>
      <c r="AQ117" s="103">
        <v>23298000</v>
      </c>
      <c r="AR117" s="103">
        <v>46432000</v>
      </c>
      <c r="AS117" s="103">
        <v>11737000</v>
      </c>
      <c r="AT117" s="103">
        <v>10321000</v>
      </c>
      <c r="AU117" s="103">
        <v>6900000</v>
      </c>
      <c r="AV117" s="103">
        <v>8518000</v>
      </c>
      <c r="AW117" s="103">
        <v>37472000</v>
      </c>
      <c r="AX117" s="103">
        <v>36512000</v>
      </c>
      <c r="AY117" s="103">
        <v>9240000</v>
      </c>
      <c r="AZ117" s="103">
        <v>12659000</v>
      </c>
      <c r="BA117" s="103">
        <v>74302000</v>
      </c>
      <c r="BB117" s="103">
        <v>9812000</v>
      </c>
      <c r="BC117" s="103">
        <v>9685000</v>
      </c>
      <c r="BD117" s="103">
        <v>11232000</v>
      </c>
      <c r="BE117" s="103">
        <v>6470000</v>
      </c>
      <c r="BF117" s="103">
        <v>2769000</v>
      </c>
      <c r="BG117" s="103">
        <v>81823000</v>
      </c>
      <c r="BH117" s="103">
        <v>5324000</v>
      </c>
      <c r="BI117" s="103">
        <v>21173000</v>
      </c>
      <c r="BJ117" s="103">
        <v>2695000</v>
      </c>
      <c r="BK117" s="103">
        <v>4769000</v>
      </c>
      <c r="BL117" s="103">
        <v>13132000</v>
      </c>
      <c r="BM117" s="103">
        <v>7765000</v>
      </c>
      <c r="BN117" s="103">
        <v>126488000</v>
      </c>
      <c r="BO117" s="103">
        <v>4398000</v>
      </c>
      <c r="BP117" s="103">
        <v>630937000</v>
      </c>
      <c r="BQ117" s="103">
        <v>360961000</v>
      </c>
      <c r="BR117" s="103">
        <v>425270000</v>
      </c>
      <c r="BS117" s="114">
        <f t="shared" si="1"/>
        <v>10252087000</v>
      </c>
    </row>
    <row r="118" spans="1:71">
      <c r="A118" s="102"/>
      <c r="B118" s="149"/>
      <c r="C118" s="104"/>
      <c r="D118" s="153" t="s">
        <v>230</v>
      </c>
      <c r="E118" s="153"/>
      <c r="F118" s="153"/>
      <c r="G118" s="154"/>
      <c r="H118" s="103">
        <v>1372010000</v>
      </c>
      <c r="I118" s="103">
        <v>1332675000</v>
      </c>
      <c r="J118" s="103">
        <v>377829000</v>
      </c>
      <c r="K118" s="103">
        <v>9849345000</v>
      </c>
      <c r="L118" s="103">
        <v>1279063000</v>
      </c>
      <c r="M118" s="103">
        <v>811734000</v>
      </c>
      <c r="N118" s="103">
        <v>1375148000</v>
      </c>
      <c r="O118" s="103">
        <v>252282000</v>
      </c>
      <c r="P118" s="103">
        <v>204280000</v>
      </c>
      <c r="Q118" s="103">
        <v>5251846000</v>
      </c>
      <c r="R118" s="103">
        <v>2499375000</v>
      </c>
      <c r="S118" s="103">
        <v>161633000</v>
      </c>
      <c r="T118" s="103">
        <v>21606470000</v>
      </c>
      <c r="U118" s="103">
        <v>233652000</v>
      </c>
      <c r="V118" s="103">
        <v>35586447000</v>
      </c>
      <c r="W118" s="103">
        <v>4141550000</v>
      </c>
      <c r="X118" s="103">
        <v>1880052000</v>
      </c>
      <c r="Y118" s="103">
        <v>2193844000</v>
      </c>
      <c r="Z118" s="103">
        <v>756145000</v>
      </c>
      <c r="AA118" s="103">
        <v>1825199000</v>
      </c>
      <c r="AB118" s="103">
        <v>1344781000</v>
      </c>
      <c r="AC118" s="103">
        <v>6547614000</v>
      </c>
      <c r="AD118" s="103">
        <v>1614633000</v>
      </c>
      <c r="AE118" s="103">
        <v>106385000</v>
      </c>
      <c r="AF118" s="103">
        <v>34318000</v>
      </c>
      <c r="AG118" s="103">
        <v>255924000</v>
      </c>
      <c r="AH118" s="103">
        <v>78885000</v>
      </c>
      <c r="AI118" s="103">
        <v>104161000</v>
      </c>
      <c r="AJ118" s="103">
        <v>94887000</v>
      </c>
      <c r="AK118" s="103">
        <v>144255000</v>
      </c>
      <c r="AL118" s="103">
        <v>337364000</v>
      </c>
      <c r="AM118" s="103">
        <v>301011000</v>
      </c>
      <c r="AN118" s="103">
        <v>204254000</v>
      </c>
      <c r="AO118" s="103">
        <v>234687000</v>
      </c>
      <c r="AP118" s="103">
        <v>70758000</v>
      </c>
      <c r="AQ118" s="103">
        <v>246503000</v>
      </c>
      <c r="AR118" s="103">
        <v>521767000</v>
      </c>
      <c r="AS118" s="103">
        <v>102388000</v>
      </c>
      <c r="AT118" s="103">
        <v>103209000</v>
      </c>
      <c r="AU118" s="103">
        <v>49076000</v>
      </c>
      <c r="AV118" s="103">
        <v>53044000</v>
      </c>
      <c r="AW118" s="103">
        <v>261105000</v>
      </c>
      <c r="AX118" s="103">
        <v>246479000</v>
      </c>
      <c r="AY118" s="103">
        <v>132602000</v>
      </c>
      <c r="AZ118" s="103">
        <v>117125000</v>
      </c>
      <c r="BA118" s="103">
        <v>616461000</v>
      </c>
      <c r="BB118" s="103">
        <v>68738000</v>
      </c>
      <c r="BC118" s="103">
        <v>270138000</v>
      </c>
      <c r="BD118" s="103">
        <v>77443000</v>
      </c>
      <c r="BE118" s="103">
        <v>62392000</v>
      </c>
      <c r="BF118" s="103">
        <v>26605000</v>
      </c>
      <c r="BG118" s="103">
        <v>1289638000</v>
      </c>
      <c r="BH118" s="103">
        <v>55132000</v>
      </c>
      <c r="BI118" s="103">
        <v>216476000</v>
      </c>
      <c r="BJ118" s="103">
        <v>24695000</v>
      </c>
      <c r="BK118" s="103">
        <v>43867000</v>
      </c>
      <c r="BL118" s="103">
        <v>166408000</v>
      </c>
      <c r="BM118" s="103">
        <v>80150000</v>
      </c>
      <c r="BN118" s="103">
        <v>1367244000</v>
      </c>
      <c r="BO118" s="103">
        <v>35139000</v>
      </c>
      <c r="BP118" s="103">
        <v>6975533000</v>
      </c>
      <c r="BQ118" s="103">
        <v>6878652000</v>
      </c>
      <c r="BR118" s="103">
        <v>5488854000</v>
      </c>
      <c r="BS118" s="114">
        <f t="shared" si="1"/>
        <v>130041359000</v>
      </c>
    </row>
    <row r="119" spans="1:71">
      <c r="A119" s="107"/>
      <c r="B119" s="149"/>
      <c r="C119" s="104"/>
      <c r="D119" s="128"/>
      <c r="E119" s="128"/>
      <c r="F119" s="128"/>
      <c r="G119" s="155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14">
        <f t="shared" si="1"/>
        <v>0</v>
      </c>
    </row>
    <row r="120" spans="1:71">
      <c r="A120" s="102"/>
      <c r="B120" s="149"/>
      <c r="C120" s="104"/>
      <c r="D120" s="151"/>
      <c r="E120" s="153" t="s">
        <v>232</v>
      </c>
      <c r="F120" s="153"/>
      <c r="G120" s="154"/>
      <c r="H120" s="103">
        <v>62569000</v>
      </c>
      <c r="I120" s="103">
        <v>97407000</v>
      </c>
      <c r="J120" s="103">
        <v>15626000</v>
      </c>
      <c r="K120" s="103">
        <v>633208000</v>
      </c>
      <c r="L120" s="103">
        <v>58447000</v>
      </c>
      <c r="M120" s="103">
        <v>33597000</v>
      </c>
      <c r="N120" s="103">
        <v>151687000</v>
      </c>
      <c r="O120" s="103">
        <v>12674000</v>
      </c>
      <c r="P120" s="103">
        <v>4488000</v>
      </c>
      <c r="Q120" s="103">
        <v>276870000</v>
      </c>
      <c r="R120" s="103">
        <v>310613000</v>
      </c>
      <c r="S120" s="103">
        <v>615000</v>
      </c>
      <c r="T120" s="103">
        <v>295968000</v>
      </c>
      <c r="U120" s="103">
        <v>2279000</v>
      </c>
      <c r="V120" s="103">
        <v>598790000</v>
      </c>
      <c r="W120" s="103">
        <v>220477000</v>
      </c>
      <c r="X120" s="103">
        <v>80466000</v>
      </c>
      <c r="Y120" s="103">
        <v>157906000</v>
      </c>
      <c r="Z120" s="103">
        <v>40713000</v>
      </c>
      <c r="AA120" s="103">
        <v>96361000</v>
      </c>
      <c r="AB120" s="103">
        <v>104949000</v>
      </c>
      <c r="AC120" s="103">
        <v>229853000</v>
      </c>
      <c r="AD120" s="103">
        <v>97202000</v>
      </c>
      <c r="AE120" s="103">
        <v>2445000</v>
      </c>
      <c r="AF120" s="103">
        <v>123000</v>
      </c>
      <c r="AG120" s="103">
        <v>8769000</v>
      </c>
      <c r="AH120" s="103">
        <v>1662000</v>
      </c>
      <c r="AI120" s="103">
        <v>1929000</v>
      </c>
      <c r="AJ120" s="103">
        <v>1888000</v>
      </c>
      <c r="AK120" s="103">
        <v>4142000</v>
      </c>
      <c r="AL120" s="103">
        <v>6536000</v>
      </c>
      <c r="AM120" s="103">
        <v>13358000</v>
      </c>
      <c r="AN120" s="103">
        <v>4775000</v>
      </c>
      <c r="AO120" s="103">
        <v>6551000</v>
      </c>
      <c r="AP120" s="103">
        <v>1245000</v>
      </c>
      <c r="AQ120" s="103">
        <v>9145000</v>
      </c>
      <c r="AR120" s="103">
        <v>6216000</v>
      </c>
      <c r="AS120" s="103">
        <v>2429000</v>
      </c>
      <c r="AT120" s="103">
        <v>892000</v>
      </c>
      <c r="AU120" s="103">
        <v>243000</v>
      </c>
      <c r="AV120" s="103">
        <v>3437000</v>
      </c>
      <c r="AW120" s="103">
        <v>6925000</v>
      </c>
      <c r="AX120" s="103">
        <v>8017000</v>
      </c>
      <c r="AY120" s="103">
        <v>1312000</v>
      </c>
      <c r="AZ120" s="103">
        <v>3387000</v>
      </c>
      <c r="BA120" s="103">
        <v>4477000</v>
      </c>
      <c r="BB120" s="103">
        <v>3731000</v>
      </c>
      <c r="BC120" s="103">
        <v>253000</v>
      </c>
      <c r="BD120" s="103">
        <v>5648000</v>
      </c>
      <c r="BE120" s="103">
        <v>1019000</v>
      </c>
      <c r="BF120" s="103">
        <v>259000</v>
      </c>
      <c r="BG120" s="103">
        <v>11221000</v>
      </c>
      <c r="BH120" s="103">
        <v>570000</v>
      </c>
      <c r="BI120" s="103">
        <v>11205000</v>
      </c>
      <c r="BJ120" s="103">
        <v>70000</v>
      </c>
      <c r="BK120" s="103">
        <v>1206000</v>
      </c>
      <c r="BL120" s="103">
        <v>8319000</v>
      </c>
      <c r="BM120" s="103">
        <v>1782000</v>
      </c>
      <c r="BN120" s="103">
        <v>31315000</v>
      </c>
      <c r="BO120" s="103">
        <v>1363000</v>
      </c>
      <c r="BP120" s="103">
        <v>269614000</v>
      </c>
      <c r="BQ120" s="103">
        <v>413096000</v>
      </c>
      <c r="BR120" s="103">
        <v>373573000</v>
      </c>
      <c r="BS120" s="114">
        <f t="shared" si="1"/>
        <v>4816912000</v>
      </c>
    </row>
    <row r="121" spans="1:71">
      <c r="A121" s="102"/>
      <c r="B121" s="149"/>
      <c r="C121" s="104"/>
      <c r="D121" s="152"/>
      <c r="E121" s="153" t="s">
        <v>233</v>
      </c>
      <c r="F121" s="153"/>
      <c r="G121" s="154"/>
      <c r="H121" s="103">
        <v>128420000</v>
      </c>
      <c r="I121" s="103">
        <v>77120000</v>
      </c>
      <c r="J121" s="103">
        <v>55106000</v>
      </c>
      <c r="K121" s="103">
        <v>961658000</v>
      </c>
      <c r="L121" s="103">
        <v>136614000</v>
      </c>
      <c r="M121" s="103">
        <v>44567000</v>
      </c>
      <c r="N121" s="103">
        <v>73831000</v>
      </c>
      <c r="O121" s="103">
        <v>13899000</v>
      </c>
      <c r="P121" s="103">
        <v>6553000</v>
      </c>
      <c r="Q121" s="103">
        <v>245709000</v>
      </c>
      <c r="R121" s="103">
        <v>144667000</v>
      </c>
      <c r="S121" s="103">
        <v>4226000</v>
      </c>
      <c r="T121" s="103">
        <v>916399000</v>
      </c>
      <c r="U121" s="103">
        <v>10742000</v>
      </c>
      <c r="V121" s="103">
        <v>2211144000</v>
      </c>
      <c r="W121" s="103">
        <v>269823000</v>
      </c>
      <c r="X121" s="103">
        <v>122870000</v>
      </c>
      <c r="Y121" s="103">
        <v>169909000</v>
      </c>
      <c r="Z121" s="103">
        <v>41297000</v>
      </c>
      <c r="AA121" s="103">
        <v>96700000</v>
      </c>
      <c r="AB121" s="103">
        <v>103710000</v>
      </c>
      <c r="AC121" s="103">
        <v>356273000</v>
      </c>
      <c r="AD121" s="103">
        <v>166161000</v>
      </c>
      <c r="AE121" s="103">
        <v>5777000</v>
      </c>
      <c r="AF121" s="103">
        <v>1229000</v>
      </c>
      <c r="AG121" s="103">
        <v>9517000</v>
      </c>
      <c r="AH121" s="103">
        <v>1988000</v>
      </c>
      <c r="AI121" s="103">
        <v>6892000</v>
      </c>
      <c r="AJ121" s="103">
        <v>7352000</v>
      </c>
      <c r="AK121" s="103">
        <v>7232000</v>
      </c>
      <c r="AL121" s="103">
        <v>11443000</v>
      </c>
      <c r="AM121" s="103">
        <v>13018000</v>
      </c>
      <c r="AN121" s="103">
        <v>6369000</v>
      </c>
      <c r="AO121" s="103">
        <v>6260000</v>
      </c>
      <c r="AP121" s="103">
        <v>3501000</v>
      </c>
      <c r="AQ121" s="103">
        <v>8666000</v>
      </c>
      <c r="AR121" s="103">
        <v>10520000</v>
      </c>
      <c r="AS121" s="103">
        <v>7109000</v>
      </c>
      <c r="AT121" s="103">
        <v>3938000</v>
      </c>
      <c r="AU121" s="103">
        <v>2400000</v>
      </c>
      <c r="AV121" s="103">
        <v>6204000</v>
      </c>
      <c r="AW121" s="103">
        <v>5807000</v>
      </c>
      <c r="AX121" s="103">
        <v>12758000</v>
      </c>
      <c r="AY121" s="103">
        <v>8175000</v>
      </c>
      <c r="AZ121" s="103">
        <v>3679000</v>
      </c>
      <c r="BA121" s="103">
        <v>18923000</v>
      </c>
      <c r="BB121" s="103">
        <v>3342000</v>
      </c>
      <c r="BC121" s="103">
        <v>83025000</v>
      </c>
      <c r="BD121" s="103">
        <v>1582000</v>
      </c>
      <c r="BE121" s="103">
        <v>1961000</v>
      </c>
      <c r="BF121" s="103">
        <v>3285000</v>
      </c>
      <c r="BG121" s="103">
        <v>74668000</v>
      </c>
      <c r="BH121" s="103">
        <v>964000</v>
      </c>
      <c r="BI121" s="103">
        <v>6867000</v>
      </c>
      <c r="BJ121" s="103">
        <v>207000</v>
      </c>
      <c r="BK121" s="103">
        <v>970000</v>
      </c>
      <c r="BL121" s="103">
        <v>5668000</v>
      </c>
      <c r="BM121" s="103">
        <v>4304000</v>
      </c>
      <c r="BN121" s="103">
        <v>80107000</v>
      </c>
      <c r="BO121" s="103">
        <v>790000</v>
      </c>
      <c r="BP121" s="103">
        <v>413621000</v>
      </c>
      <c r="BQ121" s="103">
        <v>401358000</v>
      </c>
      <c r="BR121" s="103">
        <v>451516000</v>
      </c>
      <c r="BS121" s="114">
        <f t="shared" si="1"/>
        <v>8060390000</v>
      </c>
    </row>
    <row r="122" spans="1:71">
      <c r="B122" s="108"/>
      <c r="C122" s="108"/>
    </row>
    <row r="123" spans="1:71">
      <c r="B123" s="108"/>
      <c r="C123" s="108"/>
    </row>
  </sheetData>
  <sheetProtection password="E139" sheet="1" objects="1" scenarios="1"/>
  <mergeCells count="133"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117:G11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G1"/>
    <mergeCell ref="B4:G6"/>
    <mergeCell ref="B7:G7"/>
    <mergeCell ref="C8:G8"/>
    <mergeCell ref="D9:G9"/>
    <mergeCell ref="B10:C10"/>
    <mergeCell ref="D10:D57"/>
    <mergeCell ref="E10:G10"/>
    <mergeCell ref="B11:B121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T123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K1" sqref="K1"/>
    </sheetView>
  </sheetViews>
  <sheetFormatPr baseColWidth="10" defaultColWidth="9.140625" defaultRowHeight="12.75"/>
  <cols>
    <col min="1" max="2" width="2.42578125" style="1" bestFit="1" customWidth="1"/>
    <col min="3" max="3" width="3" style="1" customWidth="1"/>
    <col min="4" max="4" width="4.7109375" style="1" customWidth="1"/>
    <col min="5" max="5" width="5.28515625" style="1" customWidth="1"/>
    <col min="6" max="6" width="5.140625" style="1" customWidth="1"/>
    <col min="7" max="7" width="19.42578125" style="1" customWidth="1"/>
    <col min="8" max="70" width="12.42578125" style="1" bestFit="1" customWidth="1"/>
    <col min="71" max="71" width="14.7109375" style="1" customWidth="1"/>
    <col min="72" max="16384" width="9.140625" style="1"/>
  </cols>
  <sheetData>
    <row r="1" spans="1:72" ht="15.75" customHeight="1">
      <c r="A1" s="144" t="s">
        <v>0</v>
      </c>
      <c r="B1" s="144"/>
      <c r="C1" s="144"/>
      <c r="D1" s="144"/>
      <c r="E1" s="144"/>
      <c r="F1" s="144"/>
      <c r="G1" s="144"/>
      <c r="H1" s="92"/>
      <c r="I1" s="93"/>
      <c r="J1" s="93"/>
      <c r="K1" s="57"/>
      <c r="L1" s="57"/>
      <c r="M1" s="57"/>
      <c r="N1" s="57"/>
      <c r="O1" s="57"/>
    </row>
    <row r="2" spans="1:72">
      <c r="A2" s="2" t="s">
        <v>1</v>
      </c>
      <c r="G2" s="3" t="s">
        <v>297</v>
      </c>
    </row>
    <row r="4" spans="1:72">
      <c r="B4" s="156"/>
      <c r="C4" s="157"/>
      <c r="D4" s="157"/>
      <c r="E4" s="157"/>
      <c r="F4" s="157"/>
      <c r="G4" s="158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21</v>
      </c>
      <c r="Z4" s="4" t="s">
        <v>22</v>
      </c>
      <c r="AA4" s="4" t="s">
        <v>23</v>
      </c>
      <c r="AB4" s="4" t="s">
        <v>25</v>
      </c>
      <c r="AC4" s="4" t="s">
        <v>26</v>
      </c>
      <c r="AD4" s="4" t="s">
        <v>29</v>
      </c>
      <c r="AE4" s="4" t="s">
        <v>30</v>
      </c>
      <c r="AF4" s="4" t="s">
        <v>31</v>
      </c>
      <c r="AG4" s="4" t="s">
        <v>32</v>
      </c>
      <c r="AH4" s="4" t="s">
        <v>33</v>
      </c>
      <c r="AI4" s="4" t="s">
        <v>34</v>
      </c>
      <c r="AJ4" s="4" t="s">
        <v>35</v>
      </c>
      <c r="AK4" s="4" t="s">
        <v>36</v>
      </c>
      <c r="AL4" s="4" t="s">
        <v>37</v>
      </c>
      <c r="AM4" s="4" t="s">
        <v>38</v>
      </c>
      <c r="AN4" s="4" t="s">
        <v>39</v>
      </c>
      <c r="AO4" s="4" t="s">
        <v>40</v>
      </c>
      <c r="AP4" s="4" t="s">
        <v>42</v>
      </c>
      <c r="AQ4" s="4" t="s">
        <v>44</v>
      </c>
      <c r="AR4" s="4" t="s">
        <v>45</v>
      </c>
      <c r="AS4" s="4" t="s">
        <v>46</v>
      </c>
      <c r="AT4" s="4" t="s">
        <v>47</v>
      </c>
      <c r="AU4" s="4" t="s">
        <v>48</v>
      </c>
      <c r="AV4" s="4" t="s">
        <v>49</v>
      </c>
      <c r="AW4" s="4" t="s">
        <v>50</v>
      </c>
      <c r="AX4" s="4" t="s">
        <v>51</v>
      </c>
      <c r="AY4" s="4" t="s">
        <v>52</v>
      </c>
      <c r="AZ4" s="4" t="s">
        <v>54</v>
      </c>
      <c r="BA4" s="4" t="s">
        <v>55</v>
      </c>
      <c r="BB4" s="4" t="s">
        <v>56</v>
      </c>
      <c r="BC4" s="4" t="s">
        <v>57</v>
      </c>
      <c r="BD4" s="4" t="s">
        <v>58</v>
      </c>
      <c r="BE4" s="4" t="s">
        <v>59</v>
      </c>
      <c r="BF4" s="4" t="s">
        <v>60</v>
      </c>
      <c r="BG4" s="4" t="s">
        <v>61</v>
      </c>
      <c r="BH4" s="4" t="s">
        <v>62</v>
      </c>
      <c r="BI4" s="4" t="s">
        <v>64</v>
      </c>
      <c r="BJ4" s="4" t="s">
        <v>65</v>
      </c>
      <c r="BK4" s="4" t="s">
        <v>66</v>
      </c>
      <c r="BL4" s="4" t="s">
        <v>67</v>
      </c>
      <c r="BM4" s="4" t="s">
        <v>69</v>
      </c>
      <c r="BN4" s="4" t="s">
        <v>70</v>
      </c>
      <c r="BO4" s="4" t="s">
        <v>71</v>
      </c>
      <c r="BP4" s="4" t="s">
        <v>72</v>
      </c>
      <c r="BQ4" s="4" t="s">
        <v>74</v>
      </c>
      <c r="BR4" s="4" t="s">
        <v>75</v>
      </c>
      <c r="BS4" s="4"/>
    </row>
    <row r="5" spans="1:72" s="60" customFormat="1" ht="78.75">
      <c r="A5" s="58"/>
      <c r="B5" s="159"/>
      <c r="C5" s="160"/>
      <c r="D5" s="160"/>
      <c r="E5" s="160"/>
      <c r="F5" s="160"/>
      <c r="G5" s="161"/>
      <c r="H5" s="59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95</v>
      </c>
      <c r="Z5" s="59" t="s">
        <v>96</v>
      </c>
      <c r="AA5" s="59" t="s">
        <v>97</v>
      </c>
      <c r="AB5" s="59" t="s">
        <v>99</v>
      </c>
      <c r="AC5" s="59" t="s">
        <v>100</v>
      </c>
      <c r="AD5" s="59" t="s">
        <v>103</v>
      </c>
      <c r="AE5" s="59" t="s">
        <v>104</v>
      </c>
      <c r="AF5" s="59" t="s">
        <v>105</v>
      </c>
      <c r="AG5" s="59" t="s">
        <v>106</v>
      </c>
      <c r="AH5" s="59" t="s">
        <v>107</v>
      </c>
      <c r="AI5" s="59" t="s">
        <v>108</v>
      </c>
      <c r="AJ5" s="59" t="s">
        <v>109</v>
      </c>
      <c r="AK5" s="59" t="s">
        <v>110</v>
      </c>
      <c r="AL5" s="59" t="s">
        <v>111</v>
      </c>
      <c r="AM5" s="59" t="s">
        <v>112</v>
      </c>
      <c r="AN5" s="59" t="s">
        <v>113</v>
      </c>
      <c r="AO5" s="59" t="s">
        <v>114</v>
      </c>
      <c r="AP5" s="59" t="s">
        <v>116</v>
      </c>
      <c r="AQ5" s="59" t="s">
        <v>118</v>
      </c>
      <c r="AR5" s="59" t="s">
        <v>119</v>
      </c>
      <c r="AS5" s="59" t="s">
        <v>120</v>
      </c>
      <c r="AT5" s="59" t="s">
        <v>121</v>
      </c>
      <c r="AU5" s="59" t="s">
        <v>122</v>
      </c>
      <c r="AV5" s="59" t="s">
        <v>123</v>
      </c>
      <c r="AW5" s="59" t="s">
        <v>124</v>
      </c>
      <c r="AX5" s="59" t="s">
        <v>125</v>
      </c>
      <c r="AY5" s="59" t="s">
        <v>126</v>
      </c>
      <c r="AZ5" s="59" t="s">
        <v>128</v>
      </c>
      <c r="BA5" s="59" t="s">
        <v>129</v>
      </c>
      <c r="BB5" s="59" t="s">
        <v>130</v>
      </c>
      <c r="BC5" s="59" t="s">
        <v>131</v>
      </c>
      <c r="BD5" s="59" t="s">
        <v>132</v>
      </c>
      <c r="BE5" s="59" t="s">
        <v>133</v>
      </c>
      <c r="BF5" s="59" t="s">
        <v>134</v>
      </c>
      <c r="BG5" s="59" t="s">
        <v>135</v>
      </c>
      <c r="BH5" s="59" t="s">
        <v>136</v>
      </c>
      <c r="BI5" s="59" t="s">
        <v>138</v>
      </c>
      <c r="BJ5" s="59" t="s">
        <v>139</v>
      </c>
      <c r="BK5" s="59" t="s">
        <v>140</v>
      </c>
      <c r="BL5" s="59" t="s">
        <v>141</v>
      </c>
      <c r="BM5" s="59" t="s">
        <v>143</v>
      </c>
      <c r="BN5" s="59" t="s">
        <v>144</v>
      </c>
      <c r="BO5" s="59" t="s">
        <v>145</v>
      </c>
      <c r="BP5" s="59" t="s">
        <v>146</v>
      </c>
      <c r="BQ5" s="59" t="s">
        <v>148</v>
      </c>
      <c r="BR5" s="59" t="s">
        <v>267</v>
      </c>
      <c r="BS5" s="5" t="s">
        <v>150</v>
      </c>
    </row>
    <row r="6" spans="1:72">
      <c r="A6" s="58"/>
      <c r="B6" s="162"/>
      <c r="C6" s="163"/>
      <c r="D6" s="163"/>
      <c r="E6" s="163"/>
      <c r="F6" s="163"/>
      <c r="G6" s="164"/>
      <c r="H6" s="6" t="s">
        <v>298</v>
      </c>
      <c r="I6" s="6" t="s">
        <v>298</v>
      </c>
      <c r="J6" s="6" t="s">
        <v>298</v>
      </c>
      <c r="K6" s="6" t="s">
        <v>298</v>
      </c>
      <c r="L6" s="6" t="s">
        <v>298</v>
      </c>
      <c r="M6" s="6" t="s">
        <v>298</v>
      </c>
      <c r="N6" s="6" t="s">
        <v>298</v>
      </c>
      <c r="O6" s="6" t="s">
        <v>298</v>
      </c>
      <c r="P6" s="6" t="s">
        <v>298</v>
      </c>
      <c r="Q6" s="6" t="s">
        <v>298</v>
      </c>
      <c r="R6" s="6" t="s">
        <v>298</v>
      </c>
      <c r="S6" s="6" t="s">
        <v>298</v>
      </c>
      <c r="T6" s="6" t="s">
        <v>298</v>
      </c>
      <c r="U6" s="6" t="s">
        <v>298</v>
      </c>
      <c r="V6" s="6" t="s">
        <v>298</v>
      </c>
      <c r="W6" s="6" t="s">
        <v>298</v>
      </c>
      <c r="X6" s="6" t="s">
        <v>298</v>
      </c>
      <c r="Y6" s="6" t="s">
        <v>298</v>
      </c>
      <c r="Z6" s="6" t="s">
        <v>298</v>
      </c>
      <c r="AA6" s="6" t="s">
        <v>298</v>
      </c>
      <c r="AB6" s="6" t="s">
        <v>298</v>
      </c>
      <c r="AC6" s="6" t="s">
        <v>298</v>
      </c>
      <c r="AD6" s="6" t="s">
        <v>298</v>
      </c>
      <c r="AE6" s="6" t="s">
        <v>298</v>
      </c>
      <c r="AF6" s="6" t="s">
        <v>298</v>
      </c>
      <c r="AG6" s="6" t="s">
        <v>298</v>
      </c>
      <c r="AH6" s="6" t="s">
        <v>298</v>
      </c>
      <c r="AI6" s="6" t="s">
        <v>298</v>
      </c>
      <c r="AJ6" s="6" t="s">
        <v>298</v>
      </c>
      <c r="AK6" s="6" t="s">
        <v>298</v>
      </c>
      <c r="AL6" s="6" t="s">
        <v>298</v>
      </c>
      <c r="AM6" s="6" t="s">
        <v>298</v>
      </c>
      <c r="AN6" s="6" t="s">
        <v>298</v>
      </c>
      <c r="AO6" s="6" t="s">
        <v>298</v>
      </c>
      <c r="AP6" s="6" t="s">
        <v>298</v>
      </c>
      <c r="AQ6" s="6" t="s">
        <v>298</v>
      </c>
      <c r="AR6" s="6" t="s">
        <v>298</v>
      </c>
      <c r="AS6" s="6" t="s">
        <v>298</v>
      </c>
      <c r="AT6" s="6" t="s">
        <v>298</v>
      </c>
      <c r="AU6" s="6" t="s">
        <v>298</v>
      </c>
      <c r="AV6" s="6" t="s">
        <v>298</v>
      </c>
      <c r="AW6" s="6" t="s">
        <v>298</v>
      </c>
      <c r="AX6" s="6" t="s">
        <v>298</v>
      </c>
      <c r="AY6" s="6" t="s">
        <v>298</v>
      </c>
      <c r="AZ6" s="6" t="s">
        <v>298</v>
      </c>
      <c r="BA6" s="6" t="s">
        <v>298</v>
      </c>
      <c r="BB6" s="6" t="s">
        <v>298</v>
      </c>
      <c r="BC6" s="6" t="s">
        <v>298</v>
      </c>
      <c r="BD6" s="6" t="s">
        <v>298</v>
      </c>
      <c r="BE6" s="6" t="s">
        <v>298</v>
      </c>
      <c r="BF6" s="6" t="s">
        <v>298</v>
      </c>
      <c r="BG6" s="6" t="s">
        <v>298</v>
      </c>
      <c r="BH6" s="6" t="s">
        <v>298</v>
      </c>
      <c r="BI6" s="6" t="s">
        <v>298</v>
      </c>
      <c r="BJ6" s="6" t="s">
        <v>298</v>
      </c>
      <c r="BK6" s="6" t="s">
        <v>298</v>
      </c>
      <c r="BL6" s="6" t="s">
        <v>298</v>
      </c>
      <c r="BM6" s="6" t="s">
        <v>298</v>
      </c>
      <c r="BN6" s="6" t="s">
        <v>298</v>
      </c>
      <c r="BO6" s="6" t="s">
        <v>298</v>
      </c>
      <c r="BP6" s="6" t="s">
        <v>298</v>
      </c>
      <c r="BQ6" s="6" t="s">
        <v>298</v>
      </c>
      <c r="BR6" s="6" t="s">
        <v>298</v>
      </c>
      <c r="BS6" s="6" t="s">
        <v>298</v>
      </c>
    </row>
    <row r="7" spans="1:72" s="58" customFormat="1">
      <c r="B7" s="174"/>
      <c r="C7" s="174"/>
      <c r="E7" s="85"/>
      <c r="F7" s="85"/>
      <c r="G7" s="85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</row>
    <row r="8" spans="1:72" s="58" customFormat="1" ht="12.75" customHeight="1">
      <c r="B8" s="175"/>
      <c r="C8" s="175"/>
      <c r="E8" s="85"/>
      <c r="F8" s="85"/>
      <c r="G8" s="85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</row>
    <row r="9" spans="1:72" s="58" customFormat="1" ht="12.75" customHeight="1">
      <c r="B9" s="175"/>
      <c r="C9" s="175"/>
      <c r="D9" s="142" t="s">
        <v>152</v>
      </c>
      <c r="E9" s="142"/>
      <c r="F9" s="142"/>
      <c r="G9" s="143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</row>
    <row r="10" spans="1:72" ht="12.75" customHeight="1">
      <c r="A10" s="58"/>
      <c r="B10" s="175"/>
      <c r="C10" s="175"/>
      <c r="D10" s="165"/>
      <c r="E10" s="167" t="s">
        <v>153</v>
      </c>
      <c r="F10" s="168"/>
      <c r="G10" s="169"/>
      <c r="H10" s="8">
        <v>5301000</v>
      </c>
      <c r="I10" s="8">
        <v>10577000</v>
      </c>
      <c r="J10" s="8">
        <v>1410000</v>
      </c>
      <c r="K10" s="8">
        <v>36224000</v>
      </c>
      <c r="L10" s="8">
        <v>11977000</v>
      </c>
      <c r="M10" s="8">
        <v>5942000</v>
      </c>
      <c r="N10" s="8">
        <v>3157000</v>
      </c>
      <c r="O10" s="8">
        <v>1138000</v>
      </c>
      <c r="P10" s="8">
        <v>1001000</v>
      </c>
      <c r="Q10" s="8">
        <v>29572000</v>
      </c>
      <c r="R10" s="8">
        <v>22862000</v>
      </c>
      <c r="S10" s="8">
        <v>1164000</v>
      </c>
      <c r="T10" s="8">
        <v>143456000</v>
      </c>
      <c r="U10" s="8">
        <v>1940000</v>
      </c>
      <c r="V10" s="8">
        <v>495463000</v>
      </c>
      <c r="W10" s="8">
        <v>9510000</v>
      </c>
      <c r="X10" s="8">
        <v>8481000</v>
      </c>
      <c r="Y10" s="8">
        <v>11234000</v>
      </c>
      <c r="Z10" s="8">
        <v>4233000</v>
      </c>
      <c r="AA10" s="8">
        <v>18289000</v>
      </c>
      <c r="AB10" s="8">
        <v>4324000</v>
      </c>
      <c r="AC10" s="8">
        <v>120201000</v>
      </c>
      <c r="AD10" s="8">
        <v>8628000</v>
      </c>
      <c r="AE10" s="8">
        <v>361000</v>
      </c>
      <c r="AF10" s="8">
        <v>218000</v>
      </c>
      <c r="AG10" s="8">
        <v>2561000</v>
      </c>
      <c r="AH10" s="8">
        <v>286000</v>
      </c>
      <c r="AI10" s="8">
        <v>579000</v>
      </c>
      <c r="AJ10" s="8">
        <v>115000</v>
      </c>
      <c r="AK10" s="8">
        <v>1217000</v>
      </c>
      <c r="AL10" s="8">
        <v>2204000</v>
      </c>
      <c r="AM10" s="8">
        <v>2820000</v>
      </c>
      <c r="AN10" s="8">
        <v>1317000</v>
      </c>
      <c r="AO10" s="8">
        <v>796000</v>
      </c>
      <c r="AP10" s="8">
        <v>262000</v>
      </c>
      <c r="AQ10" s="8">
        <v>2435000</v>
      </c>
      <c r="AR10" s="8">
        <v>2921000</v>
      </c>
      <c r="AS10" s="8">
        <v>511000</v>
      </c>
      <c r="AT10" s="8">
        <v>362000</v>
      </c>
      <c r="AU10" s="8">
        <v>140000</v>
      </c>
      <c r="AV10" s="8">
        <v>231000</v>
      </c>
      <c r="AW10" s="8">
        <v>787000</v>
      </c>
      <c r="AX10" s="8">
        <v>665000</v>
      </c>
      <c r="AY10" s="8">
        <v>923000</v>
      </c>
      <c r="AZ10" s="8">
        <v>533000</v>
      </c>
      <c r="BA10" s="8">
        <v>6665000</v>
      </c>
      <c r="BB10" s="8">
        <v>236000</v>
      </c>
      <c r="BC10" s="8">
        <v>2283000</v>
      </c>
      <c r="BD10" s="8">
        <v>543000</v>
      </c>
      <c r="BE10" s="8">
        <v>393000</v>
      </c>
      <c r="BF10" s="8">
        <v>201000</v>
      </c>
      <c r="BG10" s="8">
        <v>9980000</v>
      </c>
      <c r="BH10" s="8">
        <v>227000</v>
      </c>
      <c r="BI10" s="8">
        <v>1662000</v>
      </c>
      <c r="BJ10" s="8">
        <v>84000</v>
      </c>
      <c r="BK10" s="8">
        <v>236000</v>
      </c>
      <c r="BL10" s="8">
        <v>890000</v>
      </c>
      <c r="BM10" s="8">
        <v>579000</v>
      </c>
      <c r="BN10" s="8">
        <v>7338000</v>
      </c>
      <c r="BO10" s="8">
        <v>260000</v>
      </c>
      <c r="BP10" s="8">
        <v>45378000</v>
      </c>
      <c r="BQ10" s="8">
        <v>25615000</v>
      </c>
      <c r="BR10" s="8">
        <v>24208000</v>
      </c>
      <c r="BS10" s="9">
        <f>SUM(H10:BR10)</f>
        <v>1105106000</v>
      </c>
      <c r="BT10" s="58"/>
    </row>
    <row r="11" spans="1:72" ht="12.75" customHeight="1">
      <c r="A11" s="58"/>
      <c r="B11" s="175"/>
      <c r="C11" s="175"/>
      <c r="D11" s="165"/>
      <c r="E11" s="141" t="s">
        <v>154</v>
      </c>
      <c r="F11" s="142"/>
      <c r="G11" s="143"/>
      <c r="H11" s="10">
        <v>0</v>
      </c>
      <c r="I11" s="10">
        <v>0</v>
      </c>
      <c r="J11" s="8">
        <v>715000</v>
      </c>
      <c r="K11" s="8">
        <v>29095000</v>
      </c>
      <c r="L11" s="8">
        <v>8418000</v>
      </c>
      <c r="M11" s="8">
        <v>17000</v>
      </c>
      <c r="N11" s="8">
        <v>383000</v>
      </c>
      <c r="O11" s="8">
        <v>3000</v>
      </c>
      <c r="P11" s="8">
        <v>5000</v>
      </c>
      <c r="Q11" s="8">
        <v>44743000</v>
      </c>
      <c r="R11" s="8">
        <v>53359000</v>
      </c>
      <c r="S11" s="10">
        <v>0</v>
      </c>
      <c r="T11" s="8">
        <v>288223000</v>
      </c>
      <c r="U11" s="10">
        <v>0</v>
      </c>
      <c r="V11" s="8">
        <v>357000</v>
      </c>
      <c r="W11" s="8">
        <v>11233000</v>
      </c>
      <c r="X11" s="8">
        <v>1410000</v>
      </c>
      <c r="Y11" s="8">
        <v>3326000</v>
      </c>
      <c r="Z11" s="8">
        <v>876000</v>
      </c>
      <c r="AA11" s="8">
        <v>9157000</v>
      </c>
      <c r="AB11" s="8">
        <v>5434000</v>
      </c>
      <c r="AC11" s="10">
        <v>0</v>
      </c>
      <c r="AD11" s="8">
        <v>161000</v>
      </c>
      <c r="AE11" s="10">
        <v>0</v>
      </c>
      <c r="AF11" s="10">
        <v>0</v>
      </c>
      <c r="AG11" s="8">
        <v>87000</v>
      </c>
      <c r="AH11" s="10">
        <v>0</v>
      </c>
      <c r="AI11" s="8">
        <v>1000</v>
      </c>
      <c r="AJ11" s="10">
        <v>0</v>
      </c>
      <c r="AK11" s="10">
        <v>0</v>
      </c>
      <c r="AL11" s="10">
        <v>0</v>
      </c>
      <c r="AM11" s="8">
        <v>3268000</v>
      </c>
      <c r="AN11" s="10">
        <v>0</v>
      </c>
      <c r="AO11" s="8">
        <v>115000</v>
      </c>
      <c r="AP11" s="10">
        <v>0</v>
      </c>
      <c r="AQ11" s="8">
        <v>126000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8">
        <v>98000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8">
        <v>56000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60411000</v>
      </c>
      <c r="BQ11" s="10">
        <v>0</v>
      </c>
      <c r="BR11" s="8">
        <v>115472000</v>
      </c>
      <c r="BS11" s="9">
        <f t="shared" ref="BS11:BS74" si="0">SUM(H11:BR11)</f>
        <v>636549000</v>
      </c>
    </row>
    <row r="12" spans="1:72" ht="12.75" customHeight="1">
      <c r="A12" s="58"/>
      <c r="B12" s="175"/>
      <c r="C12" s="175"/>
      <c r="D12" s="165"/>
      <c r="E12" s="131"/>
      <c r="F12" s="167" t="s">
        <v>155</v>
      </c>
      <c r="G12" s="169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9">
        <f t="shared" si="0"/>
        <v>0</v>
      </c>
    </row>
    <row r="13" spans="1:72" ht="12.75" customHeight="1">
      <c r="A13" s="58"/>
      <c r="B13" s="175"/>
      <c r="C13" s="175"/>
      <c r="D13" s="165"/>
      <c r="E13" s="131"/>
      <c r="F13" s="167" t="s">
        <v>156</v>
      </c>
      <c r="G13" s="169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9">
        <f t="shared" si="0"/>
        <v>0</v>
      </c>
    </row>
    <row r="14" spans="1:72" ht="12.75" customHeight="1">
      <c r="A14" s="58"/>
      <c r="B14" s="175"/>
      <c r="C14" s="175"/>
      <c r="D14" s="165"/>
      <c r="E14" s="131"/>
      <c r="F14" s="167" t="s">
        <v>157</v>
      </c>
      <c r="G14" s="169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52381000</v>
      </c>
      <c r="S14" s="10">
        <v>0</v>
      </c>
      <c r="T14" s="8">
        <v>278881000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9">
        <f t="shared" si="0"/>
        <v>331262000</v>
      </c>
    </row>
    <row r="15" spans="1:72" ht="12.75" customHeight="1">
      <c r="A15" s="58"/>
      <c r="B15" s="175"/>
      <c r="C15" s="175"/>
      <c r="D15" s="165"/>
      <c r="E15" s="131"/>
      <c r="F15" s="167" t="s">
        <v>158</v>
      </c>
      <c r="G15" s="169"/>
      <c r="H15" s="10">
        <v>0</v>
      </c>
      <c r="I15" s="10">
        <v>0</v>
      </c>
      <c r="J15" s="10">
        <v>0</v>
      </c>
      <c r="K15" s="8">
        <v>367000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977000</v>
      </c>
      <c r="S15" s="10">
        <v>0</v>
      </c>
      <c r="T15" s="8">
        <v>1062000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8">
        <v>347000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8">
        <v>1000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8">
        <v>112000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9">
        <f t="shared" si="0"/>
        <v>2866000</v>
      </c>
    </row>
    <row r="16" spans="1:72" ht="21" customHeight="1">
      <c r="A16" s="58"/>
      <c r="B16" s="175"/>
      <c r="C16" s="175"/>
      <c r="D16" s="165"/>
      <c r="E16" s="132"/>
      <c r="F16" s="167" t="s">
        <v>159</v>
      </c>
      <c r="G16" s="169"/>
      <c r="H16" s="10">
        <v>0</v>
      </c>
      <c r="I16" s="10">
        <v>0</v>
      </c>
      <c r="J16" s="8">
        <v>715000</v>
      </c>
      <c r="K16" s="8">
        <v>28728000</v>
      </c>
      <c r="L16" s="8">
        <v>8418000</v>
      </c>
      <c r="M16" s="8">
        <v>17000</v>
      </c>
      <c r="N16" s="8">
        <v>383000</v>
      </c>
      <c r="O16" s="8">
        <v>3000</v>
      </c>
      <c r="P16" s="8">
        <v>5000</v>
      </c>
      <c r="Q16" s="8">
        <v>44743000</v>
      </c>
      <c r="R16" s="10">
        <v>0</v>
      </c>
      <c r="S16" s="10">
        <v>0</v>
      </c>
      <c r="T16" s="8">
        <v>8280000</v>
      </c>
      <c r="U16" s="10">
        <v>0</v>
      </c>
      <c r="V16" s="8">
        <v>357000</v>
      </c>
      <c r="W16" s="8">
        <v>11233000</v>
      </c>
      <c r="X16" s="8">
        <v>1410000</v>
      </c>
      <c r="Y16" s="8">
        <v>3326000</v>
      </c>
      <c r="Z16" s="8">
        <v>876000</v>
      </c>
      <c r="AA16" s="8">
        <v>9157000</v>
      </c>
      <c r="AB16" s="8">
        <v>5087000</v>
      </c>
      <c r="AC16" s="10">
        <v>0</v>
      </c>
      <c r="AD16" s="8">
        <v>161000</v>
      </c>
      <c r="AE16" s="10">
        <v>0</v>
      </c>
      <c r="AF16" s="10">
        <v>0</v>
      </c>
      <c r="AG16" s="8">
        <v>87000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8">
        <v>3268000</v>
      </c>
      <c r="AN16" s="10">
        <v>0</v>
      </c>
      <c r="AO16" s="8">
        <v>3000</v>
      </c>
      <c r="AP16" s="10">
        <v>0</v>
      </c>
      <c r="AQ16" s="8">
        <v>126000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8">
        <v>98000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8">
        <v>56000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8">
        <v>60411000</v>
      </c>
      <c r="BQ16" s="10">
        <v>0</v>
      </c>
      <c r="BR16" s="8">
        <v>115472000</v>
      </c>
      <c r="BS16" s="9">
        <f t="shared" si="0"/>
        <v>302420000</v>
      </c>
    </row>
    <row r="17" spans="1:71" ht="12.75" customHeight="1">
      <c r="A17" s="58"/>
      <c r="B17" s="175"/>
      <c r="C17" s="175"/>
      <c r="D17" s="165"/>
      <c r="E17" s="167" t="s">
        <v>160</v>
      </c>
      <c r="F17" s="168"/>
      <c r="G17" s="169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383000</v>
      </c>
      <c r="O17" s="10">
        <v>3000</v>
      </c>
      <c r="P17" s="10">
        <v>0</v>
      </c>
      <c r="Q17" s="10">
        <v>0</v>
      </c>
      <c r="R17" s="10">
        <v>0</v>
      </c>
      <c r="S17" s="10">
        <v>0</v>
      </c>
      <c r="T17" s="8">
        <v>15537000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9">
        <f t="shared" si="0"/>
        <v>15923000</v>
      </c>
    </row>
    <row r="18" spans="1:71" ht="12.75" customHeight="1">
      <c r="A18" s="58"/>
      <c r="B18" s="175"/>
      <c r="C18" s="175"/>
      <c r="D18" s="165"/>
      <c r="E18" s="141" t="s">
        <v>161</v>
      </c>
      <c r="F18" s="142"/>
      <c r="G18" s="143"/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46173000</v>
      </c>
      <c r="W18" s="10">
        <v>0</v>
      </c>
      <c r="X18" s="8">
        <v>630000</v>
      </c>
      <c r="Y18" s="10">
        <v>0</v>
      </c>
      <c r="Z18" s="10">
        <v>0</v>
      </c>
      <c r="AA18" s="10">
        <v>0</v>
      </c>
      <c r="AB18" s="10">
        <v>0</v>
      </c>
      <c r="AC18" s="8">
        <v>45413000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8">
        <v>209000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8">
        <v>227000</v>
      </c>
      <c r="BJ18" s="10">
        <v>0</v>
      </c>
      <c r="BK18" s="8">
        <v>139000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9">
        <f t="shared" si="0"/>
        <v>92791000</v>
      </c>
    </row>
    <row r="19" spans="1:71" ht="12.75" customHeight="1">
      <c r="A19" s="58"/>
      <c r="B19" s="175"/>
      <c r="C19" s="175"/>
      <c r="D19" s="165"/>
      <c r="E19" s="131"/>
      <c r="F19" s="167" t="s">
        <v>155</v>
      </c>
      <c r="G19" s="169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8">
        <v>18078000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8">
        <v>209000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9">
        <f t="shared" si="0"/>
        <v>18287000</v>
      </c>
    </row>
    <row r="20" spans="1:71" ht="12.75" customHeight="1">
      <c r="A20" s="58"/>
      <c r="B20" s="175"/>
      <c r="C20" s="175"/>
      <c r="D20" s="165"/>
      <c r="E20" s="131"/>
      <c r="F20" s="167" t="s">
        <v>156</v>
      </c>
      <c r="G20" s="169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44800000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9">
        <f t="shared" si="0"/>
        <v>44800000</v>
      </c>
    </row>
    <row r="21" spans="1:71" ht="12.75" customHeight="1">
      <c r="A21" s="58"/>
      <c r="B21" s="175"/>
      <c r="C21" s="175"/>
      <c r="D21" s="165"/>
      <c r="E21" s="131"/>
      <c r="F21" s="167" t="s">
        <v>157</v>
      </c>
      <c r="G21" s="169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8">
        <v>1373000</v>
      </c>
      <c r="W21" s="10">
        <v>0</v>
      </c>
      <c r="X21" s="8">
        <v>630000</v>
      </c>
      <c r="Y21" s="10">
        <v>0</v>
      </c>
      <c r="Z21" s="10">
        <v>0</v>
      </c>
      <c r="AA21" s="10">
        <v>0</v>
      </c>
      <c r="AB21" s="10">
        <v>0</v>
      </c>
      <c r="AC21" s="8">
        <v>27335000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8">
        <v>227000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9">
        <f t="shared" si="0"/>
        <v>29565000</v>
      </c>
    </row>
    <row r="22" spans="1:71" ht="12.75" customHeight="1">
      <c r="A22" s="58"/>
      <c r="B22" s="175"/>
      <c r="C22" s="175"/>
      <c r="D22" s="165"/>
      <c r="E22" s="132"/>
      <c r="F22" s="167" t="s">
        <v>158</v>
      </c>
      <c r="G22" s="169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8">
        <v>139000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9">
        <f t="shared" si="0"/>
        <v>139000</v>
      </c>
    </row>
    <row r="23" spans="1:71" ht="12.75" customHeight="1">
      <c r="A23" s="58"/>
      <c r="B23" s="175"/>
      <c r="C23" s="175"/>
      <c r="D23" s="165"/>
      <c r="E23" s="167" t="s">
        <v>160</v>
      </c>
      <c r="F23" s="168"/>
      <c r="G23" s="169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9">
        <f t="shared" si="0"/>
        <v>0</v>
      </c>
    </row>
    <row r="24" spans="1:71" ht="12.75" customHeight="1">
      <c r="A24" s="58"/>
      <c r="B24" s="175"/>
      <c r="C24" s="175"/>
      <c r="D24" s="165"/>
      <c r="E24" s="141" t="s">
        <v>162</v>
      </c>
      <c r="F24" s="142"/>
      <c r="G24" s="143"/>
      <c r="H24" s="8">
        <v>42512000</v>
      </c>
      <c r="I24" s="8">
        <v>230320000</v>
      </c>
      <c r="J24" s="8">
        <v>97739000</v>
      </c>
      <c r="K24" s="8">
        <v>2005998000</v>
      </c>
      <c r="L24" s="8">
        <v>309355000</v>
      </c>
      <c r="M24" s="8">
        <v>45183000</v>
      </c>
      <c r="N24" s="8">
        <v>274683000</v>
      </c>
      <c r="O24" s="8">
        <v>36094000</v>
      </c>
      <c r="P24" s="8">
        <v>46604000</v>
      </c>
      <c r="Q24" s="8">
        <v>1839853000</v>
      </c>
      <c r="R24" s="8">
        <v>822682000</v>
      </c>
      <c r="S24" s="8">
        <v>4842000</v>
      </c>
      <c r="T24" s="8">
        <v>5927653000</v>
      </c>
      <c r="U24" s="8">
        <v>55000</v>
      </c>
      <c r="V24" s="8">
        <v>797040000</v>
      </c>
      <c r="W24" s="8">
        <v>630938000</v>
      </c>
      <c r="X24" s="8">
        <v>584338000</v>
      </c>
      <c r="Y24" s="8">
        <v>435317000</v>
      </c>
      <c r="Z24" s="8">
        <v>149688000</v>
      </c>
      <c r="AA24" s="8">
        <v>173828000</v>
      </c>
      <c r="AB24" s="8">
        <v>32676000</v>
      </c>
      <c r="AC24" s="8">
        <v>2189873000</v>
      </c>
      <c r="AD24" s="8">
        <v>344370000</v>
      </c>
      <c r="AE24" s="8">
        <v>2766000</v>
      </c>
      <c r="AF24" s="8">
        <v>117000</v>
      </c>
      <c r="AG24" s="8">
        <v>99276000</v>
      </c>
      <c r="AH24" s="8">
        <v>11406000</v>
      </c>
      <c r="AI24" s="8">
        <v>4923000</v>
      </c>
      <c r="AJ24" s="8">
        <v>14435000</v>
      </c>
      <c r="AK24" s="8">
        <v>44000</v>
      </c>
      <c r="AL24" s="8">
        <v>11350000</v>
      </c>
      <c r="AM24" s="8">
        <v>24560000</v>
      </c>
      <c r="AN24" s="8">
        <v>20647000</v>
      </c>
      <c r="AO24" s="8">
        <v>129859000</v>
      </c>
      <c r="AP24" s="8">
        <v>1148000</v>
      </c>
      <c r="AQ24" s="8">
        <v>81008000</v>
      </c>
      <c r="AR24" s="8">
        <v>18334000</v>
      </c>
      <c r="AS24" s="8">
        <v>5000</v>
      </c>
      <c r="AT24" s="8">
        <v>1723000</v>
      </c>
      <c r="AU24" s="8">
        <v>40000</v>
      </c>
      <c r="AV24" s="8">
        <v>7471000</v>
      </c>
      <c r="AW24" s="8">
        <v>88101000</v>
      </c>
      <c r="AX24" s="8">
        <v>61863000</v>
      </c>
      <c r="AY24" s="8">
        <v>1893000</v>
      </c>
      <c r="AZ24" s="8">
        <v>52166000</v>
      </c>
      <c r="BA24" s="8">
        <v>353040000</v>
      </c>
      <c r="BB24" s="8">
        <v>18534000</v>
      </c>
      <c r="BC24" s="8">
        <v>75956000</v>
      </c>
      <c r="BD24" s="8">
        <v>5059000</v>
      </c>
      <c r="BE24" s="8">
        <v>3000</v>
      </c>
      <c r="BF24" s="8">
        <v>798000</v>
      </c>
      <c r="BG24" s="8">
        <v>133208000</v>
      </c>
      <c r="BH24" s="8">
        <v>11178000</v>
      </c>
      <c r="BI24" s="8">
        <v>70418000</v>
      </c>
      <c r="BJ24" s="8">
        <v>1000</v>
      </c>
      <c r="BK24" s="8">
        <v>15828000</v>
      </c>
      <c r="BL24" s="8">
        <v>19825000</v>
      </c>
      <c r="BM24" s="8">
        <v>1659000</v>
      </c>
      <c r="BN24" s="8">
        <v>572177000</v>
      </c>
      <c r="BO24" s="8">
        <v>3000</v>
      </c>
      <c r="BP24" s="8">
        <v>1730583000</v>
      </c>
      <c r="BQ24" s="8">
        <v>2630186000</v>
      </c>
      <c r="BR24" s="8">
        <v>743792000</v>
      </c>
      <c r="BS24" s="9">
        <f t="shared" si="0"/>
        <v>24037024000</v>
      </c>
    </row>
    <row r="25" spans="1:71" ht="12.75" customHeight="1">
      <c r="A25" s="58"/>
      <c r="B25" s="175"/>
      <c r="C25" s="175"/>
      <c r="D25" s="165"/>
      <c r="E25" s="131"/>
      <c r="F25" s="167" t="s">
        <v>157</v>
      </c>
      <c r="G25" s="169"/>
      <c r="H25" s="10">
        <v>0</v>
      </c>
      <c r="I25" s="8">
        <v>182936000</v>
      </c>
      <c r="J25" s="8">
        <v>90729000</v>
      </c>
      <c r="K25" s="8">
        <v>1901045000</v>
      </c>
      <c r="L25" s="8">
        <v>280891000</v>
      </c>
      <c r="M25" s="8">
        <v>32303000</v>
      </c>
      <c r="N25" s="8">
        <v>253711000</v>
      </c>
      <c r="O25" s="8">
        <v>33651000</v>
      </c>
      <c r="P25" s="8">
        <v>45180000</v>
      </c>
      <c r="Q25" s="8">
        <v>1773713000</v>
      </c>
      <c r="R25" s="8">
        <v>809492000</v>
      </c>
      <c r="S25" s="8">
        <v>4687000</v>
      </c>
      <c r="T25" s="8">
        <v>5580134000</v>
      </c>
      <c r="U25" s="10">
        <v>0</v>
      </c>
      <c r="V25" s="8">
        <v>678311000</v>
      </c>
      <c r="W25" s="8">
        <v>574912000</v>
      </c>
      <c r="X25" s="8">
        <v>559873000</v>
      </c>
      <c r="Y25" s="8">
        <v>400881000</v>
      </c>
      <c r="Z25" s="8">
        <v>143205000</v>
      </c>
      <c r="AA25" s="8">
        <v>156434000</v>
      </c>
      <c r="AB25" s="8">
        <v>8798000</v>
      </c>
      <c r="AC25" s="8">
        <v>1950427000</v>
      </c>
      <c r="AD25" s="8">
        <v>313286000</v>
      </c>
      <c r="AE25" s="8">
        <v>1996000</v>
      </c>
      <c r="AF25" s="10">
        <v>0</v>
      </c>
      <c r="AG25" s="8">
        <v>97051000</v>
      </c>
      <c r="AH25" s="8">
        <v>10641000</v>
      </c>
      <c r="AI25" s="8">
        <v>4649000</v>
      </c>
      <c r="AJ25" s="8">
        <v>13726000</v>
      </c>
      <c r="AK25" s="10">
        <v>0</v>
      </c>
      <c r="AL25" s="8">
        <v>9837000</v>
      </c>
      <c r="AM25" s="8">
        <v>20031000</v>
      </c>
      <c r="AN25" s="8">
        <v>20507000</v>
      </c>
      <c r="AO25" s="8">
        <v>127170000</v>
      </c>
      <c r="AP25" s="8">
        <v>495000</v>
      </c>
      <c r="AQ25" s="8">
        <v>78523000</v>
      </c>
      <c r="AR25" s="8">
        <v>17838000</v>
      </c>
      <c r="AS25" s="10">
        <v>0</v>
      </c>
      <c r="AT25" s="8">
        <v>1636000</v>
      </c>
      <c r="AU25" s="10">
        <v>0</v>
      </c>
      <c r="AV25" s="8">
        <v>7115000</v>
      </c>
      <c r="AW25" s="8">
        <v>84316000</v>
      </c>
      <c r="AX25" s="8">
        <v>59061000</v>
      </c>
      <c r="AY25" s="8">
        <v>1882000</v>
      </c>
      <c r="AZ25" s="8">
        <v>51080000</v>
      </c>
      <c r="BA25" s="8">
        <v>334889000</v>
      </c>
      <c r="BB25" s="8">
        <v>18066000</v>
      </c>
      <c r="BC25" s="8">
        <v>75876000</v>
      </c>
      <c r="BD25" s="8">
        <v>3968000</v>
      </c>
      <c r="BE25" s="10">
        <v>0</v>
      </c>
      <c r="BF25" s="8">
        <v>797000</v>
      </c>
      <c r="BG25" s="8">
        <v>121181000</v>
      </c>
      <c r="BH25" s="8">
        <v>11020000</v>
      </c>
      <c r="BI25" s="8">
        <v>67291000</v>
      </c>
      <c r="BJ25" s="10">
        <v>0</v>
      </c>
      <c r="BK25" s="8">
        <v>15000000</v>
      </c>
      <c r="BL25" s="8">
        <v>17586000</v>
      </c>
      <c r="BM25" s="8">
        <v>1508000</v>
      </c>
      <c r="BN25" s="8">
        <v>571868000</v>
      </c>
      <c r="BO25" s="10">
        <v>0</v>
      </c>
      <c r="BP25" s="8">
        <v>1662683000</v>
      </c>
      <c r="BQ25" s="8">
        <v>2558136000</v>
      </c>
      <c r="BR25" s="8">
        <v>648712000</v>
      </c>
      <c r="BS25" s="9">
        <f t="shared" si="0"/>
        <v>22490734000</v>
      </c>
    </row>
    <row r="26" spans="1:71" ht="12.75" customHeight="1">
      <c r="A26" s="58"/>
      <c r="B26" s="175"/>
      <c r="C26" s="175"/>
      <c r="D26" s="165"/>
      <c r="E26" s="132"/>
      <c r="F26" s="167" t="s">
        <v>158</v>
      </c>
      <c r="G26" s="169"/>
      <c r="H26" s="8">
        <v>42512000</v>
      </c>
      <c r="I26" s="8">
        <v>47384000</v>
      </c>
      <c r="J26" s="8">
        <v>7010000</v>
      </c>
      <c r="K26" s="8">
        <v>104953000</v>
      </c>
      <c r="L26" s="8">
        <v>28464000</v>
      </c>
      <c r="M26" s="8">
        <v>12880000</v>
      </c>
      <c r="N26" s="8">
        <v>20972000</v>
      </c>
      <c r="O26" s="8">
        <v>2443000</v>
      </c>
      <c r="P26" s="8">
        <v>1424000</v>
      </c>
      <c r="Q26" s="8">
        <v>66140000</v>
      </c>
      <c r="R26" s="8">
        <v>13190000</v>
      </c>
      <c r="S26" s="8">
        <v>154000</v>
      </c>
      <c r="T26" s="8">
        <v>347519000</v>
      </c>
      <c r="U26" s="8">
        <v>55000</v>
      </c>
      <c r="V26" s="8">
        <v>118729000</v>
      </c>
      <c r="W26" s="8">
        <v>56026000</v>
      </c>
      <c r="X26" s="8">
        <v>24465000</v>
      </c>
      <c r="Y26" s="8">
        <v>34436000</v>
      </c>
      <c r="Z26" s="8">
        <v>6483000</v>
      </c>
      <c r="AA26" s="8">
        <v>17394000</v>
      </c>
      <c r="AB26" s="8">
        <v>23878000</v>
      </c>
      <c r="AC26" s="8">
        <v>239445000</v>
      </c>
      <c r="AD26" s="8">
        <v>31084000</v>
      </c>
      <c r="AE26" s="8">
        <v>770000</v>
      </c>
      <c r="AF26" s="8">
        <v>117000</v>
      </c>
      <c r="AG26" s="8">
        <v>2225000</v>
      </c>
      <c r="AH26" s="8">
        <v>765000</v>
      </c>
      <c r="AI26" s="8">
        <v>273000</v>
      </c>
      <c r="AJ26" s="8">
        <v>708000</v>
      </c>
      <c r="AK26" s="8">
        <v>44000</v>
      </c>
      <c r="AL26" s="8">
        <v>1513000</v>
      </c>
      <c r="AM26" s="8">
        <v>4528000</v>
      </c>
      <c r="AN26" s="8">
        <v>139000</v>
      </c>
      <c r="AO26" s="8">
        <v>2689000</v>
      </c>
      <c r="AP26" s="8">
        <v>653000</v>
      </c>
      <c r="AQ26" s="8">
        <v>2485000</v>
      </c>
      <c r="AR26" s="8">
        <v>496000</v>
      </c>
      <c r="AS26" s="8">
        <v>5000</v>
      </c>
      <c r="AT26" s="8">
        <v>88000</v>
      </c>
      <c r="AU26" s="8">
        <v>40000</v>
      </c>
      <c r="AV26" s="8">
        <v>356000</v>
      </c>
      <c r="AW26" s="8">
        <v>3785000</v>
      </c>
      <c r="AX26" s="8">
        <v>2802000</v>
      </c>
      <c r="AY26" s="8">
        <v>11000</v>
      </c>
      <c r="AZ26" s="8">
        <v>1086000</v>
      </c>
      <c r="BA26" s="8">
        <v>18151000</v>
      </c>
      <c r="BB26" s="8">
        <v>468000</v>
      </c>
      <c r="BC26" s="8">
        <v>80000</v>
      </c>
      <c r="BD26" s="8">
        <v>1091000</v>
      </c>
      <c r="BE26" s="8">
        <v>3000</v>
      </c>
      <c r="BF26" s="8">
        <v>1000</v>
      </c>
      <c r="BG26" s="8">
        <v>12027000</v>
      </c>
      <c r="BH26" s="8">
        <v>157000</v>
      </c>
      <c r="BI26" s="8">
        <v>3127000</v>
      </c>
      <c r="BJ26" s="8">
        <v>1000</v>
      </c>
      <c r="BK26" s="8">
        <v>828000</v>
      </c>
      <c r="BL26" s="8">
        <v>2239000</v>
      </c>
      <c r="BM26" s="8">
        <v>151000</v>
      </c>
      <c r="BN26" s="8">
        <v>309000</v>
      </c>
      <c r="BO26" s="8">
        <v>3000</v>
      </c>
      <c r="BP26" s="8">
        <v>67899000</v>
      </c>
      <c r="BQ26" s="8">
        <v>72050000</v>
      </c>
      <c r="BR26" s="8">
        <v>95080000</v>
      </c>
      <c r="BS26" s="9">
        <f t="shared" si="0"/>
        <v>1546283000</v>
      </c>
    </row>
    <row r="27" spans="1:71" ht="12.75" customHeight="1">
      <c r="A27" s="58"/>
      <c r="B27" s="175"/>
      <c r="C27" s="175"/>
      <c r="D27" s="165"/>
      <c r="E27" s="167" t="s">
        <v>160</v>
      </c>
      <c r="F27" s="168"/>
      <c r="G27" s="169"/>
      <c r="H27" s="10">
        <v>0</v>
      </c>
      <c r="I27" s="10">
        <v>0</v>
      </c>
      <c r="J27" s="8">
        <v>84791000</v>
      </c>
      <c r="K27" s="8">
        <v>121926000</v>
      </c>
      <c r="L27" s="10">
        <v>0</v>
      </c>
      <c r="M27" s="10">
        <v>0</v>
      </c>
      <c r="N27" s="10">
        <v>181030000</v>
      </c>
      <c r="O27" s="10">
        <v>0</v>
      </c>
      <c r="P27" s="8">
        <v>11567000</v>
      </c>
      <c r="Q27" s="8">
        <v>55439000</v>
      </c>
      <c r="R27" s="8">
        <v>156099000</v>
      </c>
      <c r="S27" s="8">
        <v>1500000</v>
      </c>
      <c r="T27" s="8">
        <v>407102000</v>
      </c>
      <c r="U27" s="10">
        <v>0</v>
      </c>
      <c r="V27" s="8">
        <v>318914000</v>
      </c>
      <c r="W27" s="8">
        <v>533206000</v>
      </c>
      <c r="X27" s="10">
        <v>0</v>
      </c>
      <c r="Y27" s="8">
        <v>20703000</v>
      </c>
      <c r="Z27" s="10">
        <v>0</v>
      </c>
      <c r="AA27" s="10">
        <v>0</v>
      </c>
      <c r="AB27" s="10">
        <v>0</v>
      </c>
      <c r="AC27" s="10">
        <v>0</v>
      </c>
      <c r="AD27" s="8">
        <v>237643000</v>
      </c>
      <c r="AE27" s="10">
        <v>0</v>
      </c>
      <c r="AF27" s="10">
        <v>0</v>
      </c>
      <c r="AG27" s="10">
        <v>0</v>
      </c>
      <c r="AH27" s="8">
        <v>8564000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8">
        <v>4221000</v>
      </c>
      <c r="AO27" s="10">
        <v>0</v>
      </c>
      <c r="AP27" s="10">
        <v>0</v>
      </c>
      <c r="AQ27" s="10">
        <v>0</v>
      </c>
      <c r="AR27" s="8">
        <v>3583000</v>
      </c>
      <c r="AS27" s="10">
        <v>0</v>
      </c>
      <c r="AT27" s="10">
        <v>0</v>
      </c>
      <c r="AU27" s="10">
        <v>0</v>
      </c>
      <c r="AV27" s="8">
        <v>5182000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8">
        <v>15008000</v>
      </c>
      <c r="BC27" s="10">
        <v>0</v>
      </c>
      <c r="BD27" s="10">
        <v>0</v>
      </c>
      <c r="BE27" s="10">
        <v>0</v>
      </c>
      <c r="BF27" s="10">
        <v>0</v>
      </c>
      <c r="BG27" s="8">
        <v>55450000</v>
      </c>
      <c r="BH27" s="8">
        <v>1104000</v>
      </c>
      <c r="BI27" s="10">
        <v>0</v>
      </c>
      <c r="BJ27" s="10">
        <v>0</v>
      </c>
      <c r="BK27" s="10">
        <v>0</v>
      </c>
      <c r="BL27" s="8">
        <v>12000000</v>
      </c>
      <c r="BM27" s="10">
        <v>0</v>
      </c>
      <c r="BN27" s="8">
        <v>335000000</v>
      </c>
      <c r="BO27" s="10">
        <v>0</v>
      </c>
      <c r="BP27" s="10">
        <v>0</v>
      </c>
      <c r="BQ27" s="10">
        <v>0</v>
      </c>
      <c r="BR27" s="10">
        <v>0</v>
      </c>
      <c r="BS27" s="9">
        <f t="shared" si="0"/>
        <v>2570032000</v>
      </c>
    </row>
    <row r="28" spans="1:71" ht="12.75" customHeight="1">
      <c r="A28" s="58"/>
      <c r="B28" s="175"/>
      <c r="C28" s="175"/>
      <c r="D28" s="165"/>
      <c r="E28" s="141" t="s">
        <v>163</v>
      </c>
      <c r="F28" s="142"/>
      <c r="G28" s="143"/>
      <c r="H28" s="8">
        <v>1192730000</v>
      </c>
      <c r="I28" s="8">
        <v>996790000</v>
      </c>
      <c r="J28" s="8">
        <v>246015000</v>
      </c>
      <c r="K28" s="8">
        <v>7000438000</v>
      </c>
      <c r="L28" s="8">
        <v>913638000</v>
      </c>
      <c r="M28" s="8">
        <v>670359000</v>
      </c>
      <c r="N28" s="8">
        <v>1055272000</v>
      </c>
      <c r="O28" s="8">
        <v>193666000</v>
      </c>
      <c r="P28" s="8">
        <v>129657000</v>
      </c>
      <c r="Q28" s="8">
        <v>3431116000</v>
      </c>
      <c r="R28" s="8">
        <v>1433021000</v>
      </c>
      <c r="S28" s="8">
        <v>137269000</v>
      </c>
      <c r="T28" s="8">
        <v>14613017000</v>
      </c>
      <c r="U28" s="8">
        <v>205391000</v>
      </c>
      <c r="V28" s="8">
        <v>30157026000</v>
      </c>
      <c r="W28" s="8">
        <v>3099599000</v>
      </c>
      <c r="X28" s="8">
        <v>1095350000</v>
      </c>
      <c r="Y28" s="8">
        <v>1750855000</v>
      </c>
      <c r="Z28" s="8">
        <v>583646000</v>
      </c>
      <c r="AA28" s="8">
        <v>1579101000</v>
      </c>
      <c r="AB28" s="8">
        <v>1116671000</v>
      </c>
      <c r="AC28" s="8">
        <v>4151506000</v>
      </c>
      <c r="AD28" s="8">
        <v>1178585000</v>
      </c>
      <c r="AE28" s="8">
        <v>79220000</v>
      </c>
      <c r="AF28" s="8">
        <v>30665000</v>
      </c>
      <c r="AG28" s="8">
        <v>126846000</v>
      </c>
      <c r="AH28" s="8">
        <v>53311000</v>
      </c>
      <c r="AI28" s="8">
        <v>96414000</v>
      </c>
      <c r="AJ28" s="8">
        <v>68945000</v>
      </c>
      <c r="AK28" s="8">
        <v>133386000</v>
      </c>
      <c r="AL28" s="8">
        <v>288079000</v>
      </c>
      <c r="AM28" s="8">
        <v>252966000</v>
      </c>
      <c r="AN28" s="8">
        <v>172572000</v>
      </c>
      <c r="AO28" s="8">
        <v>78953000</v>
      </c>
      <c r="AP28" s="8">
        <v>49271000</v>
      </c>
      <c r="AQ28" s="8">
        <v>148751000</v>
      </c>
      <c r="AR28" s="8">
        <v>468317000</v>
      </c>
      <c r="AS28" s="8">
        <v>93848000</v>
      </c>
      <c r="AT28" s="8">
        <v>88267000</v>
      </c>
      <c r="AU28" s="8">
        <v>43554000</v>
      </c>
      <c r="AV28" s="8">
        <v>44365000</v>
      </c>
      <c r="AW28" s="8">
        <v>159066000</v>
      </c>
      <c r="AX28" s="8">
        <v>152946000</v>
      </c>
      <c r="AY28" s="8">
        <v>116584000</v>
      </c>
      <c r="AZ28" s="8">
        <v>53099000</v>
      </c>
      <c r="BA28" s="8">
        <v>236216000</v>
      </c>
      <c r="BB28" s="8">
        <v>49236000</v>
      </c>
      <c r="BC28" s="8">
        <v>170525000</v>
      </c>
      <c r="BD28" s="8">
        <v>63571000</v>
      </c>
      <c r="BE28" s="8">
        <v>61104000</v>
      </c>
      <c r="BF28" s="8">
        <v>25855000</v>
      </c>
      <c r="BG28" s="8">
        <v>1095316000</v>
      </c>
      <c r="BH28" s="8">
        <v>38011000</v>
      </c>
      <c r="BI28" s="8">
        <v>131048000</v>
      </c>
      <c r="BJ28" s="8">
        <v>20586000</v>
      </c>
      <c r="BK28" s="8">
        <v>25571000</v>
      </c>
      <c r="BL28" s="8">
        <v>132821000</v>
      </c>
      <c r="BM28" s="8">
        <v>71381000</v>
      </c>
      <c r="BN28" s="8">
        <v>649541000</v>
      </c>
      <c r="BO28" s="8">
        <v>28162000</v>
      </c>
      <c r="BP28" s="8">
        <v>4248926000</v>
      </c>
      <c r="BQ28" s="8">
        <v>3388223000</v>
      </c>
      <c r="BR28" s="8">
        <v>4181487000</v>
      </c>
      <c r="BS28" s="9">
        <f t="shared" si="0"/>
        <v>94347723000</v>
      </c>
    </row>
    <row r="29" spans="1:71" ht="12.75" customHeight="1">
      <c r="A29" s="58"/>
      <c r="B29" s="175"/>
      <c r="C29" s="175"/>
      <c r="D29" s="165"/>
      <c r="E29" s="131"/>
      <c r="F29" s="167" t="s">
        <v>155</v>
      </c>
      <c r="G29" s="169"/>
      <c r="H29" s="8">
        <v>639934000</v>
      </c>
      <c r="I29" s="8">
        <v>153621000</v>
      </c>
      <c r="J29" s="8">
        <v>69600000</v>
      </c>
      <c r="K29" s="8">
        <v>883170000</v>
      </c>
      <c r="L29" s="8">
        <v>213026000</v>
      </c>
      <c r="M29" s="8">
        <v>202831000</v>
      </c>
      <c r="N29" s="8">
        <v>217278000</v>
      </c>
      <c r="O29" s="8">
        <v>82661000</v>
      </c>
      <c r="P29" s="8">
        <v>50027000</v>
      </c>
      <c r="Q29" s="8">
        <v>619258000</v>
      </c>
      <c r="R29" s="8">
        <v>24139000</v>
      </c>
      <c r="S29" s="8">
        <v>49104000</v>
      </c>
      <c r="T29" s="8">
        <v>197932000</v>
      </c>
      <c r="U29" s="8">
        <v>43615000</v>
      </c>
      <c r="V29" s="8">
        <v>444097000</v>
      </c>
      <c r="W29" s="8">
        <v>1080453000</v>
      </c>
      <c r="X29" s="8">
        <v>203581000</v>
      </c>
      <c r="Y29" s="8">
        <v>446583000</v>
      </c>
      <c r="Z29" s="8">
        <v>172889000</v>
      </c>
      <c r="AA29" s="8">
        <v>479715000</v>
      </c>
      <c r="AB29" s="8">
        <v>235199000</v>
      </c>
      <c r="AC29" s="8">
        <v>1361252000</v>
      </c>
      <c r="AD29" s="8">
        <v>210781000</v>
      </c>
      <c r="AE29" s="8">
        <v>39383000</v>
      </c>
      <c r="AF29" s="8">
        <v>5780000</v>
      </c>
      <c r="AG29" s="8">
        <v>34314000</v>
      </c>
      <c r="AH29" s="8">
        <v>25562000</v>
      </c>
      <c r="AI29" s="8">
        <v>6172000</v>
      </c>
      <c r="AJ29" s="8">
        <v>39675000</v>
      </c>
      <c r="AK29" s="8">
        <v>13876000</v>
      </c>
      <c r="AL29" s="8">
        <v>88628000</v>
      </c>
      <c r="AM29" s="8">
        <v>50618000</v>
      </c>
      <c r="AN29" s="8">
        <v>50019000</v>
      </c>
      <c r="AO29" s="8">
        <v>41759000</v>
      </c>
      <c r="AP29" s="8">
        <v>27035000</v>
      </c>
      <c r="AQ29" s="8">
        <v>10611000</v>
      </c>
      <c r="AR29" s="8">
        <v>66097000</v>
      </c>
      <c r="AS29" s="8">
        <v>1349000</v>
      </c>
      <c r="AT29" s="8">
        <v>24390000</v>
      </c>
      <c r="AU29" s="8">
        <v>8686000</v>
      </c>
      <c r="AV29" s="8">
        <v>27339000</v>
      </c>
      <c r="AW29" s="8">
        <v>67906000</v>
      </c>
      <c r="AX29" s="8">
        <v>44061000</v>
      </c>
      <c r="AY29" s="8">
        <v>7404000</v>
      </c>
      <c r="AZ29" s="8">
        <v>15180000</v>
      </c>
      <c r="BA29" s="8">
        <v>84674000</v>
      </c>
      <c r="BB29" s="8">
        <v>23170000</v>
      </c>
      <c r="BC29" s="8">
        <v>127671000</v>
      </c>
      <c r="BD29" s="8">
        <v>27514000</v>
      </c>
      <c r="BE29" s="8">
        <v>36010000</v>
      </c>
      <c r="BF29" s="8">
        <v>3317000</v>
      </c>
      <c r="BG29" s="8">
        <v>406675000</v>
      </c>
      <c r="BH29" s="8">
        <v>18337000</v>
      </c>
      <c r="BI29" s="8">
        <v>31626000</v>
      </c>
      <c r="BJ29" s="8">
        <v>17145000</v>
      </c>
      <c r="BK29" s="8">
        <v>15581000</v>
      </c>
      <c r="BL29" s="8">
        <v>30429000</v>
      </c>
      <c r="BM29" s="8">
        <v>11380000</v>
      </c>
      <c r="BN29" s="8">
        <v>214161000</v>
      </c>
      <c r="BO29" s="8">
        <v>2574000</v>
      </c>
      <c r="BP29" s="8">
        <v>572351000</v>
      </c>
      <c r="BQ29" s="8">
        <v>470464000</v>
      </c>
      <c r="BR29" s="8">
        <v>405002000</v>
      </c>
      <c r="BS29" s="9">
        <f t="shared" si="0"/>
        <v>11274671000</v>
      </c>
    </row>
    <row r="30" spans="1:71" ht="12.75" customHeight="1">
      <c r="A30" s="58"/>
      <c r="B30" s="175"/>
      <c r="C30" s="175"/>
      <c r="D30" s="165"/>
      <c r="E30" s="131"/>
      <c r="F30" s="167" t="s">
        <v>156</v>
      </c>
      <c r="G30" s="169"/>
      <c r="H30" s="8">
        <v>552796000</v>
      </c>
      <c r="I30" s="8">
        <v>843169000</v>
      </c>
      <c r="J30" s="8">
        <v>176415000</v>
      </c>
      <c r="K30" s="8">
        <v>6106256000</v>
      </c>
      <c r="L30" s="8">
        <v>700612000</v>
      </c>
      <c r="M30" s="8">
        <v>467528000</v>
      </c>
      <c r="N30" s="8">
        <v>837994000</v>
      </c>
      <c r="O30" s="8">
        <v>111005000</v>
      </c>
      <c r="P30" s="8">
        <v>79630000</v>
      </c>
      <c r="Q30" s="8">
        <v>2811858000</v>
      </c>
      <c r="R30" s="8">
        <v>1393241000</v>
      </c>
      <c r="S30" s="8">
        <v>88165000</v>
      </c>
      <c r="T30" s="8">
        <v>14415085000</v>
      </c>
      <c r="U30" s="8">
        <v>161776000</v>
      </c>
      <c r="V30" s="8">
        <v>29649491000</v>
      </c>
      <c r="W30" s="8">
        <v>2019146000</v>
      </c>
      <c r="X30" s="8">
        <v>891769000</v>
      </c>
      <c r="Y30" s="8">
        <v>1304272000</v>
      </c>
      <c r="Z30" s="8">
        <v>410757000</v>
      </c>
      <c r="AA30" s="8">
        <v>1099386000</v>
      </c>
      <c r="AB30" s="8">
        <v>881472000</v>
      </c>
      <c r="AC30" s="8">
        <v>2790253000</v>
      </c>
      <c r="AD30" s="8">
        <v>967804000</v>
      </c>
      <c r="AE30" s="8">
        <v>39837000</v>
      </c>
      <c r="AF30" s="8">
        <v>24884000</v>
      </c>
      <c r="AG30" s="8">
        <v>92532000</v>
      </c>
      <c r="AH30" s="8">
        <v>27749000</v>
      </c>
      <c r="AI30" s="8">
        <v>90242000</v>
      </c>
      <c r="AJ30" s="8">
        <v>29271000</v>
      </c>
      <c r="AK30" s="8">
        <v>119511000</v>
      </c>
      <c r="AL30" s="8">
        <v>199451000</v>
      </c>
      <c r="AM30" s="8">
        <v>202348000</v>
      </c>
      <c r="AN30" s="8">
        <v>122553000</v>
      </c>
      <c r="AO30" s="8">
        <v>37194000</v>
      </c>
      <c r="AP30" s="8">
        <v>22236000</v>
      </c>
      <c r="AQ30" s="8">
        <v>138140000</v>
      </c>
      <c r="AR30" s="8">
        <v>402220000</v>
      </c>
      <c r="AS30" s="8">
        <v>92499000</v>
      </c>
      <c r="AT30" s="8">
        <v>63878000</v>
      </c>
      <c r="AU30" s="8">
        <v>34868000</v>
      </c>
      <c r="AV30" s="8">
        <v>17026000</v>
      </c>
      <c r="AW30" s="8">
        <v>91160000</v>
      </c>
      <c r="AX30" s="8">
        <v>108885000</v>
      </c>
      <c r="AY30" s="8">
        <v>109180000</v>
      </c>
      <c r="AZ30" s="8">
        <v>37919000</v>
      </c>
      <c r="BA30" s="8">
        <v>151542000</v>
      </c>
      <c r="BB30" s="8">
        <v>26066000</v>
      </c>
      <c r="BC30" s="8">
        <v>42854000</v>
      </c>
      <c r="BD30" s="8">
        <v>36057000</v>
      </c>
      <c r="BE30" s="8">
        <v>25094000</v>
      </c>
      <c r="BF30" s="8">
        <v>22538000</v>
      </c>
      <c r="BG30" s="8">
        <v>688641000</v>
      </c>
      <c r="BH30" s="8">
        <v>19674000</v>
      </c>
      <c r="BI30" s="8">
        <v>99422000</v>
      </c>
      <c r="BJ30" s="8">
        <v>3441000</v>
      </c>
      <c r="BK30" s="8">
        <v>9990000</v>
      </c>
      <c r="BL30" s="8">
        <v>102392000</v>
      </c>
      <c r="BM30" s="8">
        <v>60000000</v>
      </c>
      <c r="BN30" s="8">
        <v>435380000</v>
      </c>
      <c r="BO30" s="8">
        <v>25588000</v>
      </c>
      <c r="BP30" s="8">
        <v>3676574000</v>
      </c>
      <c r="BQ30" s="8">
        <v>2655045000</v>
      </c>
      <c r="BR30" s="8">
        <v>3776485000</v>
      </c>
      <c r="BS30" s="9">
        <f t="shared" si="0"/>
        <v>82720246000</v>
      </c>
    </row>
    <row r="31" spans="1:71" ht="12.75" customHeight="1">
      <c r="A31" s="58"/>
      <c r="B31" s="175"/>
      <c r="C31" s="175"/>
      <c r="D31" s="165"/>
      <c r="E31" s="132"/>
      <c r="F31" s="167" t="s">
        <v>157</v>
      </c>
      <c r="G31" s="169"/>
      <c r="H31" s="10">
        <v>0</v>
      </c>
      <c r="I31" s="10">
        <v>0</v>
      </c>
      <c r="J31" s="10">
        <v>0</v>
      </c>
      <c r="K31" s="8">
        <v>11012000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15641000</v>
      </c>
      <c r="S31" s="10">
        <v>0</v>
      </c>
      <c r="T31" s="10">
        <v>0</v>
      </c>
      <c r="U31" s="10">
        <v>0</v>
      </c>
      <c r="V31" s="8">
        <v>63438000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8">
        <v>262714000</v>
      </c>
      <c r="BR31" s="10">
        <v>0</v>
      </c>
      <c r="BS31" s="9">
        <f t="shared" si="0"/>
        <v>352805000</v>
      </c>
    </row>
    <row r="32" spans="1:71" ht="12.75" customHeight="1">
      <c r="A32" s="58"/>
      <c r="B32" s="175"/>
      <c r="C32" s="175"/>
      <c r="D32" s="165"/>
      <c r="E32" s="167" t="s">
        <v>160</v>
      </c>
      <c r="F32" s="168"/>
      <c r="G32" s="169"/>
      <c r="H32" s="10">
        <v>0</v>
      </c>
      <c r="I32" s="8">
        <v>52891000</v>
      </c>
      <c r="J32" s="8">
        <v>23682000</v>
      </c>
      <c r="K32" s="8">
        <v>570768000</v>
      </c>
      <c r="L32" s="8">
        <v>85213000</v>
      </c>
      <c r="M32" s="10">
        <v>0</v>
      </c>
      <c r="N32" s="10">
        <v>96007000</v>
      </c>
      <c r="O32" s="10">
        <v>0</v>
      </c>
      <c r="P32" s="10">
        <v>0</v>
      </c>
      <c r="Q32" s="8">
        <v>700785000</v>
      </c>
      <c r="R32" s="8">
        <v>8638000</v>
      </c>
      <c r="S32" s="10">
        <v>0</v>
      </c>
      <c r="T32" s="10">
        <v>0</v>
      </c>
      <c r="U32" s="10">
        <v>0</v>
      </c>
      <c r="V32" s="8">
        <v>11748767000</v>
      </c>
      <c r="W32" s="8">
        <v>292122000</v>
      </c>
      <c r="X32" s="8">
        <v>42988000</v>
      </c>
      <c r="Y32" s="10">
        <v>0</v>
      </c>
      <c r="Z32" s="8">
        <v>10121000</v>
      </c>
      <c r="AA32" s="8">
        <v>120739000</v>
      </c>
      <c r="AB32" s="8">
        <v>138158000</v>
      </c>
      <c r="AC32" s="8">
        <v>1214377000</v>
      </c>
      <c r="AD32" s="8">
        <v>128670000</v>
      </c>
      <c r="AE32" s="10">
        <v>0</v>
      </c>
      <c r="AF32" s="8">
        <v>3583000</v>
      </c>
      <c r="AG32" s="10">
        <v>0</v>
      </c>
      <c r="AH32" s="10">
        <v>0</v>
      </c>
      <c r="AI32" s="8">
        <v>5525000</v>
      </c>
      <c r="AJ32" s="10">
        <v>0</v>
      </c>
      <c r="AK32" s="8">
        <v>13597000</v>
      </c>
      <c r="AL32" s="10">
        <v>0</v>
      </c>
      <c r="AM32" s="8">
        <v>19917000</v>
      </c>
      <c r="AN32" s="8">
        <v>4843000</v>
      </c>
      <c r="AO32" s="10">
        <v>0</v>
      </c>
      <c r="AP32" s="10">
        <v>0</v>
      </c>
      <c r="AQ32" s="8">
        <v>9066000</v>
      </c>
      <c r="AR32" s="8">
        <v>31740000</v>
      </c>
      <c r="AS32" s="8">
        <v>5559000</v>
      </c>
      <c r="AT32" s="10">
        <v>0</v>
      </c>
      <c r="AU32" s="10">
        <v>0</v>
      </c>
      <c r="AV32" s="10">
        <v>0</v>
      </c>
      <c r="AW32" s="10">
        <v>0</v>
      </c>
      <c r="AX32" s="8">
        <v>6081000</v>
      </c>
      <c r="AY32" s="8">
        <v>10866000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8">
        <v>3061000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8">
        <v>3382000</v>
      </c>
      <c r="BP32" s="8">
        <v>610524000</v>
      </c>
      <c r="BQ32" s="8">
        <v>256822000</v>
      </c>
      <c r="BR32" s="8">
        <v>722112000</v>
      </c>
      <c r="BS32" s="9">
        <f t="shared" si="0"/>
        <v>16940604000</v>
      </c>
    </row>
    <row r="33" spans="1:71" ht="12.75" customHeight="1">
      <c r="A33" s="58"/>
      <c r="B33" s="175"/>
      <c r="C33" s="175"/>
      <c r="D33" s="165"/>
      <c r="E33" s="167" t="s">
        <v>164</v>
      </c>
      <c r="F33" s="168"/>
      <c r="G33" s="169"/>
      <c r="H33" s="8">
        <v>365796000</v>
      </c>
      <c r="I33" s="10">
        <v>0</v>
      </c>
      <c r="J33" s="8">
        <v>19008000</v>
      </c>
      <c r="K33" s="8">
        <v>44940000</v>
      </c>
      <c r="L33" s="10">
        <v>0</v>
      </c>
      <c r="M33" s="8">
        <v>66164000</v>
      </c>
      <c r="N33" s="8">
        <v>0</v>
      </c>
      <c r="O33" s="8">
        <v>12394000</v>
      </c>
      <c r="P33" s="8">
        <v>13509000</v>
      </c>
      <c r="Q33" s="10">
        <v>0</v>
      </c>
      <c r="R33" s="8">
        <v>73622000</v>
      </c>
      <c r="S33" s="8">
        <v>1001000</v>
      </c>
      <c r="T33" s="8">
        <v>1618104000</v>
      </c>
      <c r="U33" s="10">
        <v>0</v>
      </c>
      <c r="V33" s="10">
        <v>0</v>
      </c>
      <c r="W33" s="8">
        <v>288236000</v>
      </c>
      <c r="X33" s="8">
        <v>3154000</v>
      </c>
      <c r="Y33" s="8">
        <v>48415000</v>
      </c>
      <c r="Z33" s="10">
        <v>0</v>
      </c>
      <c r="AA33" s="8">
        <v>5599000</v>
      </c>
      <c r="AB33" s="10">
        <v>0</v>
      </c>
      <c r="AC33" s="8">
        <v>40000000</v>
      </c>
      <c r="AD33" s="10">
        <v>0</v>
      </c>
      <c r="AE33" s="8">
        <v>12593000</v>
      </c>
      <c r="AF33" s="8">
        <v>4000</v>
      </c>
      <c r="AG33" s="10">
        <v>0</v>
      </c>
      <c r="AH33" s="8">
        <v>8442000</v>
      </c>
      <c r="AI33" s="10">
        <v>0</v>
      </c>
      <c r="AJ33" s="8">
        <v>10739000</v>
      </c>
      <c r="AK33" s="8">
        <v>11000</v>
      </c>
      <c r="AL33" s="10">
        <v>0</v>
      </c>
      <c r="AM33" s="10">
        <v>0</v>
      </c>
      <c r="AN33" s="8">
        <v>22000</v>
      </c>
      <c r="AO33" s="8">
        <v>16551000</v>
      </c>
      <c r="AP33" s="8">
        <v>17988000</v>
      </c>
      <c r="AQ33" s="10">
        <v>0</v>
      </c>
      <c r="AR33" s="8">
        <v>88000</v>
      </c>
      <c r="AS33" s="8">
        <v>38000</v>
      </c>
      <c r="AT33" s="8">
        <v>5180000</v>
      </c>
      <c r="AU33" s="8">
        <v>2106000</v>
      </c>
      <c r="AV33" s="10">
        <v>0</v>
      </c>
      <c r="AW33" s="8">
        <v>2821000</v>
      </c>
      <c r="AX33" s="8">
        <v>17879000</v>
      </c>
      <c r="AY33" s="8">
        <v>39000</v>
      </c>
      <c r="AZ33" s="10">
        <v>0</v>
      </c>
      <c r="BA33" s="10">
        <v>0</v>
      </c>
      <c r="BB33" s="10">
        <v>0</v>
      </c>
      <c r="BC33" s="10">
        <v>0</v>
      </c>
      <c r="BD33" s="8">
        <v>8946000</v>
      </c>
      <c r="BE33" s="8">
        <v>4828000</v>
      </c>
      <c r="BF33" s="8">
        <v>10000</v>
      </c>
      <c r="BG33" s="8">
        <v>7461000</v>
      </c>
      <c r="BH33" s="8">
        <v>6000</v>
      </c>
      <c r="BI33" s="10">
        <v>0</v>
      </c>
      <c r="BJ33" s="8">
        <v>2055000</v>
      </c>
      <c r="BK33" s="10">
        <v>0</v>
      </c>
      <c r="BL33" s="10">
        <v>0</v>
      </c>
      <c r="BM33" s="8">
        <v>2000</v>
      </c>
      <c r="BN33" s="8">
        <v>80778000</v>
      </c>
      <c r="BO33" s="10">
        <v>0</v>
      </c>
      <c r="BP33" s="8">
        <v>63013000</v>
      </c>
      <c r="BQ33" s="8">
        <v>267904000</v>
      </c>
      <c r="BR33" s="10">
        <v>0</v>
      </c>
      <c r="BS33" s="9">
        <f t="shared" si="0"/>
        <v>3129446000</v>
      </c>
    </row>
    <row r="34" spans="1:71" ht="12.75" customHeight="1">
      <c r="A34" s="58"/>
      <c r="B34" s="175"/>
      <c r="C34" s="175"/>
      <c r="D34" s="165"/>
      <c r="E34" s="167" t="s">
        <v>160</v>
      </c>
      <c r="F34" s="168"/>
      <c r="G34" s="169"/>
      <c r="H34" s="8">
        <v>338782000</v>
      </c>
      <c r="I34" s="10">
        <v>0</v>
      </c>
      <c r="J34" s="8">
        <v>18321000</v>
      </c>
      <c r="K34" s="10">
        <v>0</v>
      </c>
      <c r="L34" s="10">
        <v>0</v>
      </c>
      <c r="M34" s="8">
        <v>10000000</v>
      </c>
      <c r="N34" s="8">
        <v>0</v>
      </c>
      <c r="O34" s="8">
        <v>0</v>
      </c>
      <c r="P34" s="8">
        <v>10469000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8">
        <v>253723000</v>
      </c>
      <c r="X34" s="10">
        <v>0</v>
      </c>
      <c r="Y34" s="8">
        <v>15442000</v>
      </c>
      <c r="Z34" s="10">
        <v>0</v>
      </c>
      <c r="AA34" s="8">
        <v>5398000</v>
      </c>
      <c r="AB34" s="10">
        <v>0</v>
      </c>
      <c r="AC34" s="10">
        <v>0</v>
      </c>
      <c r="AD34" s="10">
        <v>0</v>
      </c>
      <c r="AE34" s="8">
        <v>3112000</v>
      </c>
      <c r="AF34" s="10">
        <v>0</v>
      </c>
      <c r="AG34" s="10">
        <v>0</v>
      </c>
      <c r="AH34" s="8">
        <v>8428000</v>
      </c>
      <c r="AI34" s="10">
        <v>0</v>
      </c>
      <c r="AJ34" s="8">
        <v>800000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8">
        <v>10499000</v>
      </c>
      <c r="AQ34" s="10">
        <v>0</v>
      </c>
      <c r="AR34" s="10">
        <v>0</v>
      </c>
      <c r="AS34" s="10">
        <v>0</v>
      </c>
      <c r="AT34" s="8">
        <v>4147000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8">
        <v>3404000</v>
      </c>
      <c r="BE34" s="8">
        <v>609000</v>
      </c>
      <c r="BF34" s="10">
        <v>0</v>
      </c>
      <c r="BG34" s="8">
        <v>6213000</v>
      </c>
      <c r="BH34" s="10">
        <v>0</v>
      </c>
      <c r="BI34" s="10">
        <v>0</v>
      </c>
      <c r="BJ34" s="8">
        <v>2053000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9">
        <f t="shared" si="0"/>
        <v>691400000</v>
      </c>
    </row>
    <row r="35" spans="1:71" ht="12.75" customHeight="1">
      <c r="A35" s="58"/>
      <c r="B35" s="175"/>
      <c r="C35" s="175"/>
      <c r="D35" s="165"/>
      <c r="E35" s="167" t="s">
        <v>165</v>
      </c>
      <c r="F35" s="168"/>
      <c r="G35" s="169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9">
        <f t="shared" si="0"/>
        <v>0</v>
      </c>
    </row>
    <row r="36" spans="1:71" ht="12.75" customHeight="1">
      <c r="A36" s="58"/>
      <c r="B36" s="175"/>
      <c r="C36" s="175"/>
      <c r="D36" s="165"/>
      <c r="E36" s="167" t="s">
        <v>166</v>
      </c>
      <c r="F36" s="168"/>
      <c r="G36" s="169"/>
      <c r="H36" s="10">
        <v>0</v>
      </c>
      <c r="I36" s="8">
        <v>6178000</v>
      </c>
      <c r="J36" s="10">
        <v>0</v>
      </c>
      <c r="K36" s="8">
        <v>16000</v>
      </c>
      <c r="L36" s="8">
        <v>4000</v>
      </c>
      <c r="M36" s="10">
        <v>0</v>
      </c>
      <c r="N36" s="10">
        <v>293000</v>
      </c>
      <c r="O36" s="10">
        <v>1000</v>
      </c>
      <c r="P36" s="10">
        <v>0</v>
      </c>
      <c r="Q36" s="8">
        <v>516000</v>
      </c>
      <c r="R36" s="8">
        <v>2050000</v>
      </c>
      <c r="S36" s="8">
        <v>5000</v>
      </c>
      <c r="T36" s="8">
        <v>303066000</v>
      </c>
      <c r="U36" s="8">
        <v>3000</v>
      </c>
      <c r="V36" s="8">
        <v>61006000</v>
      </c>
      <c r="W36" s="8">
        <v>2000</v>
      </c>
      <c r="X36" s="8">
        <v>1917000</v>
      </c>
      <c r="Y36" s="8">
        <v>14000</v>
      </c>
      <c r="Z36" s="10">
        <v>0</v>
      </c>
      <c r="AA36" s="8">
        <v>47000</v>
      </c>
      <c r="AB36" s="8">
        <v>17000</v>
      </c>
      <c r="AC36" s="8">
        <v>269000</v>
      </c>
      <c r="AD36" s="8">
        <v>355000</v>
      </c>
      <c r="AE36" s="10">
        <v>0</v>
      </c>
      <c r="AF36" s="8">
        <v>2000</v>
      </c>
      <c r="AG36" s="8">
        <v>39000</v>
      </c>
      <c r="AH36" s="10">
        <v>0</v>
      </c>
      <c r="AI36" s="8">
        <v>7000</v>
      </c>
      <c r="AJ36" s="10">
        <v>0</v>
      </c>
      <c r="AK36" s="8">
        <v>1000</v>
      </c>
      <c r="AL36" s="8">
        <v>4000</v>
      </c>
      <c r="AM36" s="10">
        <v>0</v>
      </c>
      <c r="AN36" s="8">
        <v>1000</v>
      </c>
      <c r="AO36" s="8">
        <v>1000</v>
      </c>
      <c r="AP36" s="10">
        <v>0</v>
      </c>
      <c r="AQ36" s="8">
        <v>82000</v>
      </c>
      <c r="AR36" s="8">
        <v>13000</v>
      </c>
      <c r="AS36" s="8">
        <v>2000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8">
        <v>1000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8">
        <v>1000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330000</v>
      </c>
      <c r="BQ36" s="8">
        <v>4540000</v>
      </c>
      <c r="BR36" s="8">
        <v>4248000</v>
      </c>
      <c r="BS36" s="9">
        <f t="shared" si="0"/>
        <v>385031000</v>
      </c>
    </row>
    <row r="37" spans="1:71" ht="12.75" customHeight="1">
      <c r="A37" s="58"/>
      <c r="B37" s="175"/>
      <c r="C37" s="175"/>
      <c r="D37" s="165"/>
      <c r="E37" s="167" t="s">
        <v>167</v>
      </c>
      <c r="F37" s="168"/>
      <c r="G37" s="169"/>
      <c r="H37" s="8">
        <v>6024000</v>
      </c>
      <c r="I37" s="8">
        <v>14093000</v>
      </c>
      <c r="J37" s="8">
        <v>662000</v>
      </c>
      <c r="K37" s="8">
        <v>42246000</v>
      </c>
      <c r="L37" s="8">
        <v>6619000</v>
      </c>
      <c r="M37" s="8">
        <v>12301000</v>
      </c>
      <c r="N37" s="8">
        <v>16260000</v>
      </c>
      <c r="O37" s="8">
        <v>2438000</v>
      </c>
      <c r="P37" s="8">
        <v>2190000</v>
      </c>
      <c r="Q37" s="8">
        <v>181950000</v>
      </c>
      <c r="R37" s="8">
        <v>777000</v>
      </c>
      <c r="S37" s="8">
        <v>2072000</v>
      </c>
      <c r="T37" s="8">
        <v>341465000</v>
      </c>
      <c r="U37" s="8">
        <v>1654000</v>
      </c>
      <c r="V37" s="8">
        <v>408961000</v>
      </c>
      <c r="W37" s="8">
        <v>33804000</v>
      </c>
      <c r="X37" s="8">
        <v>41971000</v>
      </c>
      <c r="Y37" s="8">
        <v>11691000</v>
      </c>
      <c r="Z37" s="8">
        <v>3654000</v>
      </c>
      <c r="AA37" s="8">
        <v>25892000</v>
      </c>
      <c r="AB37" s="8">
        <v>30829000</v>
      </c>
      <c r="AC37" s="8">
        <v>16806000</v>
      </c>
      <c r="AD37" s="8">
        <v>47764000</v>
      </c>
      <c r="AE37" s="10">
        <v>0</v>
      </c>
      <c r="AF37" s="8">
        <v>229000</v>
      </c>
      <c r="AG37" s="8">
        <v>1983000</v>
      </c>
      <c r="AH37" s="10">
        <v>0</v>
      </c>
      <c r="AI37" s="8">
        <v>1678000</v>
      </c>
      <c r="AJ37" s="10">
        <v>0</v>
      </c>
      <c r="AK37" s="8">
        <v>3255000</v>
      </c>
      <c r="AL37" s="8">
        <v>6016000</v>
      </c>
      <c r="AM37" s="8">
        <v>10636000</v>
      </c>
      <c r="AN37" s="8">
        <v>1184000</v>
      </c>
      <c r="AO37" s="8">
        <v>282000</v>
      </c>
      <c r="AP37" s="10">
        <v>0</v>
      </c>
      <c r="AQ37" s="8">
        <v>4315000</v>
      </c>
      <c r="AR37" s="8">
        <v>8900000</v>
      </c>
      <c r="AS37" s="10">
        <v>0</v>
      </c>
      <c r="AT37" s="8">
        <v>848000</v>
      </c>
      <c r="AU37" s="8">
        <v>499000</v>
      </c>
      <c r="AV37" s="8">
        <v>352000</v>
      </c>
      <c r="AW37" s="8">
        <v>2034000</v>
      </c>
      <c r="AX37" s="8">
        <v>8313000</v>
      </c>
      <c r="AY37" s="8">
        <v>5557000</v>
      </c>
      <c r="AZ37" s="8">
        <v>2430000</v>
      </c>
      <c r="BA37" s="10">
        <v>0</v>
      </c>
      <c r="BB37" s="10">
        <v>0</v>
      </c>
      <c r="BC37" s="10">
        <v>0</v>
      </c>
      <c r="BD37" s="8">
        <v>587000</v>
      </c>
      <c r="BE37" s="10">
        <v>0</v>
      </c>
      <c r="BF37" s="8">
        <v>86000</v>
      </c>
      <c r="BG37" s="8">
        <v>20053000</v>
      </c>
      <c r="BH37" s="8">
        <v>9000</v>
      </c>
      <c r="BI37" s="8">
        <v>3866000</v>
      </c>
      <c r="BJ37" s="8">
        <v>73000</v>
      </c>
      <c r="BK37" s="8">
        <v>339000</v>
      </c>
      <c r="BL37" s="8">
        <v>926000</v>
      </c>
      <c r="BM37" s="8">
        <v>911000</v>
      </c>
      <c r="BN37" s="8">
        <v>8725000</v>
      </c>
      <c r="BO37" s="8">
        <v>1061000</v>
      </c>
      <c r="BP37" s="8">
        <v>37331000</v>
      </c>
      <c r="BQ37" s="8">
        <v>10670000</v>
      </c>
      <c r="BR37" s="8">
        <v>35764000</v>
      </c>
      <c r="BS37" s="9">
        <f t="shared" si="0"/>
        <v>1431035000</v>
      </c>
    </row>
    <row r="38" spans="1:71" ht="12.75" customHeight="1">
      <c r="A38" s="58"/>
      <c r="B38" s="175"/>
      <c r="C38" s="175"/>
      <c r="D38" s="165"/>
      <c r="E38" s="141" t="s">
        <v>168</v>
      </c>
      <c r="F38" s="142"/>
      <c r="G38" s="143"/>
      <c r="H38" s="8">
        <v>8755000</v>
      </c>
      <c r="I38" s="8">
        <v>8327000</v>
      </c>
      <c r="J38" s="10">
        <v>0</v>
      </c>
      <c r="K38" s="8">
        <v>165009000</v>
      </c>
      <c r="L38" s="10">
        <v>0</v>
      </c>
      <c r="M38" s="10">
        <v>0</v>
      </c>
      <c r="N38" s="10">
        <v>14228000</v>
      </c>
      <c r="O38" s="10">
        <v>0</v>
      </c>
      <c r="P38" s="10">
        <v>0</v>
      </c>
      <c r="Q38" s="8">
        <v>120000</v>
      </c>
      <c r="R38" s="8">
        <v>14153000</v>
      </c>
      <c r="S38" s="8">
        <v>9500000</v>
      </c>
      <c r="T38" s="8">
        <v>115117000</v>
      </c>
      <c r="U38" s="8">
        <v>9500000</v>
      </c>
      <c r="V38" s="8">
        <v>774402000</v>
      </c>
      <c r="W38" s="10">
        <v>0</v>
      </c>
      <c r="X38" s="10">
        <v>0</v>
      </c>
      <c r="Y38" s="8">
        <v>6457000</v>
      </c>
      <c r="Z38" s="10">
        <v>0</v>
      </c>
      <c r="AA38" s="10">
        <v>0</v>
      </c>
      <c r="AB38" s="8">
        <v>1094000</v>
      </c>
      <c r="AC38" s="8">
        <v>24068000</v>
      </c>
      <c r="AD38" s="8">
        <v>1500000</v>
      </c>
      <c r="AE38" s="10">
        <v>0</v>
      </c>
      <c r="AF38" s="8">
        <v>1600000</v>
      </c>
      <c r="AG38" s="10">
        <v>0</v>
      </c>
      <c r="AH38" s="10">
        <v>0</v>
      </c>
      <c r="AI38" s="8">
        <v>1704000</v>
      </c>
      <c r="AJ38" s="10">
        <v>0</v>
      </c>
      <c r="AK38" s="8">
        <v>4500000</v>
      </c>
      <c r="AL38" s="8">
        <v>9500000</v>
      </c>
      <c r="AM38" s="8">
        <v>580000</v>
      </c>
      <c r="AN38" s="8">
        <v>9500000</v>
      </c>
      <c r="AO38" s="10">
        <v>0</v>
      </c>
      <c r="AP38" s="10">
        <v>0</v>
      </c>
      <c r="AQ38" s="10">
        <v>0</v>
      </c>
      <c r="AR38" s="8">
        <v>9500000</v>
      </c>
      <c r="AS38" s="8">
        <v>4500000</v>
      </c>
      <c r="AT38" s="8">
        <v>4500000</v>
      </c>
      <c r="AU38" s="8">
        <v>1600000</v>
      </c>
      <c r="AV38" s="10">
        <v>0</v>
      </c>
      <c r="AW38" s="10">
        <v>0</v>
      </c>
      <c r="AX38" s="10">
        <v>0</v>
      </c>
      <c r="AY38" s="8">
        <v>4500000</v>
      </c>
      <c r="AZ38" s="8">
        <v>149000</v>
      </c>
      <c r="BA38" s="10">
        <v>0</v>
      </c>
      <c r="BB38" s="10">
        <v>0</v>
      </c>
      <c r="BC38" s="10">
        <v>0</v>
      </c>
      <c r="BD38" s="10">
        <v>0</v>
      </c>
      <c r="BE38" s="8">
        <v>1600000</v>
      </c>
      <c r="BF38" s="8">
        <v>1600000</v>
      </c>
      <c r="BG38" s="10">
        <v>0</v>
      </c>
      <c r="BH38" s="8">
        <v>1600000</v>
      </c>
      <c r="BI38" s="10">
        <v>0</v>
      </c>
      <c r="BJ38" s="8">
        <v>1600000</v>
      </c>
      <c r="BK38" s="10">
        <v>0</v>
      </c>
      <c r="BL38" s="8">
        <v>56000</v>
      </c>
      <c r="BM38" s="8">
        <v>1600000</v>
      </c>
      <c r="BN38" s="8">
        <v>11783000</v>
      </c>
      <c r="BO38" s="8">
        <v>1600000</v>
      </c>
      <c r="BP38" s="8">
        <v>30701000</v>
      </c>
      <c r="BQ38" s="8">
        <v>18011000</v>
      </c>
      <c r="BR38" s="8">
        <v>207518000</v>
      </c>
      <c r="BS38" s="9">
        <f t="shared" si="0"/>
        <v>1482032000</v>
      </c>
    </row>
    <row r="39" spans="1:71" ht="12.75" customHeight="1">
      <c r="A39" s="58"/>
      <c r="B39" s="175"/>
      <c r="C39" s="175"/>
      <c r="D39" s="165"/>
      <c r="E39" s="131"/>
      <c r="F39" s="167" t="s">
        <v>169</v>
      </c>
      <c r="G39" s="169"/>
      <c r="H39" s="10">
        <v>0</v>
      </c>
      <c r="I39" s="10">
        <v>0</v>
      </c>
      <c r="J39" s="10">
        <v>0</v>
      </c>
      <c r="K39" s="8">
        <v>34773000</v>
      </c>
      <c r="L39" s="10">
        <v>0</v>
      </c>
      <c r="M39" s="10">
        <v>0</v>
      </c>
      <c r="N39" s="10">
        <v>10848000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15154000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8">
        <v>925000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8">
        <v>104000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8">
        <v>56000</v>
      </c>
      <c r="BM39" s="10">
        <v>0</v>
      </c>
      <c r="BN39" s="10">
        <v>0</v>
      </c>
      <c r="BO39" s="10">
        <v>0</v>
      </c>
      <c r="BP39" s="8">
        <v>1000</v>
      </c>
      <c r="BQ39" s="8">
        <v>105000</v>
      </c>
      <c r="BR39" s="8">
        <v>3591000</v>
      </c>
      <c r="BS39" s="9">
        <f t="shared" si="0"/>
        <v>69104000</v>
      </c>
    </row>
    <row r="40" spans="1:71" ht="12.75" customHeight="1">
      <c r="A40" s="58"/>
      <c r="B40" s="175"/>
      <c r="C40" s="175"/>
      <c r="D40" s="165"/>
      <c r="E40" s="131"/>
      <c r="F40" s="167" t="s">
        <v>170</v>
      </c>
      <c r="G40" s="169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1092000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9">
        <f t="shared" si="0"/>
        <v>1092000</v>
      </c>
    </row>
    <row r="41" spans="1:71" ht="12.75" customHeight="1">
      <c r="A41" s="58"/>
      <c r="B41" s="175"/>
      <c r="C41" s="175"/>
      <c r="D41" s="165"/>
      <c r="E41" s="132"/>
      <c r="F41" s="167" t="s">
        <v>171</v>
      </c>
      <c r="G41" s="169"/>
      <c r="H41" s="8">
        <v>8755000</v>
      </c>
      <c r="I41" s="8">
        <v>8327000</v>
      </c>
      <c r="J41" s="10">
        <v>0</v>
      </c>
      <c r="K41" s="8">
        <v>130236000</v>
      </c>
      <c r="L41" s="10">
        <v>0</v>
      </c>
      <c r="M41" s="10">
        <v>0</v>
      </c>
      <c r="N41" s="10">
        <v>2288000</v>
      </c>
      <c r="O41" s="10">
        <v>0</v>
      </c>
      <c r="P41" s="10">
        <v>0</v>
      </c>
      <c r="Q41" s="8">
        <v>120000</v>
      </c>
      <c r="R41" s="8">
        <v>10976000</v>
      </c>
      <c r="S41" s="8">
        <v>9500000</v>
      </c>
      <c r="T41" s="8">
        <v>114746000</v>
      </c>
      <c r="U41" s="8">
        <v>9500000</v>
      </c>
      <c r="V41" s="8">
        <v>759248000</v>
      </c>
      <c r="W41" s="10">
        <v>0</v>
      </c>
      <c r="X41" s="10">
        <v>0</v>
      </c>
      <c r="Y41" s="8">
        <v>6457000</v>
      </c>
      <c r="Z41" s="10">
        <v>0</v>
      </c>
      <c r="AA41" s="10">
        <v>0</v>
      </c>
      <c r="AB41" s="8">
        <v>169000</v>
      </c>
      <c r="AC41" s="8">
        <v>24068000</v>
      </c>
      <c r="AD41" s="8">
        <v>1500000</v>
      </c>
      <c r="AE41" s="10">
        <v>0</v>
      </c>
      <c r="AF41" s="8">
        <v>1600000</v>
      </c>
      <c r="AG41" s="10">
        <v>0</v>
      </c>
      <c r="AH41" s="10">
        <v>0</v>
      </c>
      <c r="AI41" s="8">
        <v>1600000</v>
      </c>
      <c r="AJ41" s="10">
        <v>0</v>
      </c>
      <c r="AK41" s="8">
        <v>4500000</v>
      </c>
      <c r="AL41" s="8">
        <v>9500000</v>
      </c>
      <c r="AM41" s="8">
        <v>580000</v>
      </c>
      <c r="AN41" s="8">
        <v>9500000</v>
      </c>
      <c r="AO41" s="10">
        <v>0</v>
      </c>
      <c r="AP41" s="10">
        <v>0</v>
      </c>
      <c r="AQ41" s="10">
        <v>0</v>
      </c>
      <c r="AR41" s="8">
        <v>9500000</v>
      </c>
      <c r="AS41" s="8">
        <v>4500000</v>
      </c>
      <c r="AT41" s="8">
        <v>4500000</v>
      </c>
      <c r="AU41" s="8">
        <v>1600000</v>
      </c>
      <c r="AV41" s="10">
        <v>0</v>
      </c>
      <c r="AW41" s="10">
        <v>0</v>
      </c>
      <c r="AX41" s="10">
        <v>0</v>
      </c>
      <c r="AY41" s="8">
        <v>4500000</v>
      </c>
      <c r="AZ41" s="8">
        <v>149000</v>
      </c>
      <c r="BA41" s="10">
        <v>0</v>
      </c>
      <c r="BB41" s="10">
        <v>0</v>
      </c>
      <c r="BC41" s="10">
        <v>0</v>
      </c>
      <c r="BD41" s="10">
        <v>0</v>
      </c>
      <c r="BE41" s="8">
        <v>1600000</v>
      </c>
      <c r="BF41" s="8">
        <v>1600000</v>
      </c>
      <c r="BG41" s="10">
        <v>0</v>
      </c>
      <c r="BH41" s="8">
        <v>1600000</v>
      </c>
      <c r="BI41" s="10">
        <v>0</v>
      </c>
      <c r="BJ41" s="8">
        <v>1600000</v>
      </c>
      <c r="BK41" s="10">
        <v>0</v>
      </c>
      <c r="BL41" s="10">
        <v>0</v>
      </c>
      <c r="BM41" s="8">
        <v>1600000</v>
      </c>
      <c r="BN41" s="8">
        <v>11783000</v>
      </c>
      <c r="BO41" s="8">
        <v>1600000</v>
      </c>
      <c r="BP41" s="8">
        <v>30700000</v>
      </c>
      <c r="BQ41" s="8">
        <v>17906000</v>
      </c>
      <c r="BR41" s="8">
        <v>203927000</v>
      </c>
      <c r="BS41" s="9">
        <f t="shared" si="0"/>
        <v>1411835000</v>
      </c>
    </row>
    <row r="42" spans="1:71" ht="12.75" customHeight="1">
      <c r="A42" s="58"/>
      <c r="B42" s="175"/>
      <c r="C42" s="175"/>
      <c r="D42" s="165"/>
      <c r="E42" s="167" t="s">
        <v>172</v>
      </c>
      <c r="F42" s="168"/>
      <c r="G42" s="169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9">
        <f t="shared" si="0"/>
        <v>0</v>
      </c>
    </row>
    <row r="43" spans="1:71" ht="12.75" customHeight="1">
      <c r="A43" s="58"/>
      <c r="B43" s="175"/>
      <c r="C43" s="175"/>
      <c r="D43" s="165"/>
      <c r="E43" s="141" t="s">
        <v>173</v>
      </c>
      <c r="F43" s="142"/>
      <c r="G43" s="143"/>
      <c r="H43" s="8">
        <v>28681000</v>
      </c>
      <c r="I43" s="8">
        <v>22169000</v>
      </c>
      <c r="J43" s="8">
        <v>5237000</v>
      </c>
      <c r="K43" s="8">
        <v>104477000</v>
      </c>
      <c r="L43" s="8">
        <v>17967000</v>
      </c>
      <c r="M43" s="8">
        <v>16628000</v>
      </c>
      <c r="N43" s="8">
        <v>27082000</v>
      </c>
      <c r="O43" s="8">
        <v>5252000</v>
      </c>
      <c r="P43" s="8">
        <v>2142000</v>
      </c>
      <c r="Q43" s="8">
        <v>94771000</v>
      </c>
      <c r="R43" s="8">
        <v>20941000</v>
      </c>
      <c r="S43" s="8">
        <v>3724000</v>
      </c>
      <c r="T43" s="8">
        <v>374652000</v>
      </c>
      <c r="U43" s="8">
        <v>11005000</v>
      </c>
      <c r="V43" s="8">
        <v>703860000</v>
      </c>
      <c r="W43" s="8">
        <v>23314000</v>
      </c>
      <c r="X43" s="8">
        <v>35664000</v>
      </c>
      <c r="Y43" s="8">
        <v>58826000</v>
      </c>
      <c r="Z43" s="8">
        <v>14433000</v>
      </c>
      <c r="AA43" s="8">
        <v>53807000</v>
      </c>
      <c r="AB43" s="8">
        <v>13983000</v>
      </c>
      <c r="AC43" s="8">
        <v>41644000</v>
      </c>
      <c r="AD43" s="8">
        <v>46785000</v>
      </c>
      <c r="AE43" s="8">
        <v>2351000</v>
      </c>
      <c r="AF43" s="8">
        <v>653000</v>
      </c>
      <c r="AG43" s="8">
        <v>411000</v>
      </c>
      <c r="AH43" s="8">
        <v>960000</v>
      </c>
      <c r="AI43" s="8">
        <v>2349000</v>
      </c>
      <c r="AJ43" s="8">
        <v>1252000</v>
      </c>
      <c r="AK43" s="8">
        <v>4514000</v>
      </c>
      <c r="AL43" s="8">
        <v>9451000</v>
      </c>
      <c r="AM43" s="8">
        <v>6607000</v>
      </c>
      <c r="AN43" s="8">
        <v>5811000</v>
      </c>
      <c r="AO43" s="8">
        <v>2939000</v>
      </c>
      <c r="AP43" s="8">
        <v>247000</v>
      </c>
      <c r="AQ43" s="8">
        <v>2461000</v>
      </c>
      <c r="AR43" s="8">
        <v>17604000</v>
      </c>
      <c r="AS43" s="8">
        <v>3464000</v>
      </c>
      <c r="AT43" s="8">
        <v>2179000</v>
      </c>
      <c r="AU43" s="8">
        <v>544000</v>
      </c>
      <c r="AV43" s="8">
        <v>619000</v>
      </c>
      <c r="AW43" s="8">
        <v>1838000</v>
      </c>
      <c r="AX43" s="8">
        <v>6971000</v>
      </c>
      <c r="AY43" s="8">
        <v>6370000</v>
      </c>
      <c r="AZ43" s="8">
        <v>5527000</v>
      </c>
      <c r="BA43" s="8">
        <v>1126000</v>
      </c>
      <c r="BB43" s="8">
        <v>8000</v>
      </c>
      <c r="BC43" s="8">
        <v>78000</v>
      </c>
      <c r="BD43" s="8">
        <v>940000</v>
      </c>
      <c r="BE43" s="8">
        <v>1359000</v>
      </c>
      <c r="BF43" s="8">
        <v>306000</v>
      </c>
      <c r="BG43" s="8">
        <v>11182000</v>
      </c>
      <c r="BH43" s="8">
        <v>545000</v>
      </c>
      <c r="BI43" s="8">
        <v>3736000</v>
      </c>
      <c r="BJ43" s="8">
        <v>304000</v>
      </c>
      <c r="BK43" s="8">
        <v>388000</v>
      </c>
      <c r="BL43" s="8">
        <v>1331000</v>
      </c>
      <c r="BM43" s="8">
        <v>1153000</v>
      </c>
      <c r="BN43" s="8">
        <v>19441000</v>
      </c>
      <c r="BO43" s="8">
        <v>1428000</v>
      </c>
      <c r="BP43" s="8">
        <v>117316000</v>
      </c>
      <c r="BQ43" s="8">
        <v>69722000</v>
      </c>
      <c r="BR43" s="8">
        <v>164164000</v>
      </c>
      <c r="BS43" s="9">
        <f t="shared" si="0"/>
        <v>2206693000</v>
      </c>
    </row>
    <row r="44" spans="1:71" ht="12.75" customHeight="1">
      <c r="A44" s="58"/>
      <c r="B44" s="175"/>
      <c r="C44" s="175"/>
      <c r="D44" s="165"/>
      <c r="E44" s="131"/>
      <c r="F44" s="141" t="s">
        <v>174</v>
      </c>
      <c r="G44" s="143"/>
      <c r="H44" s="8">
        <v>25874000</v>
      </c>
      <c r="I44" s="8">
        <v>20915000</v>
      </c>
      <c r="J44" s="8">
        <v>5237000</v>
      </c>
      <c r="K44" s="8">
        <v>102124000</v>
      </c>
      <c r="L44" s="8">
        <v>17967000</v>
      </c>
      <c r="M44" s="8">
        <v>16628000</v>
      </c>
      <c r="N44" s="8">
        <v>22299000</v>
      </c>
      <c r="O44" s="8">
        <v>5252000</v>
      </c>
      <c r="P44" s="8">
        <v>2142000</v>
      </c>
      <c r="Q44" s="8">
        <v>88695000</v>
      </c>
      <c r="R44" s="8">
        <v>20941000</v>
      </c>
      <c r="S44" s="8">
        <v>3126000</v>
      </c>
      <c r="T44" s="8">
        <v>322779000</v>
      </c>
      <c r="U44" s="8">
        <v>9695000</v>
      </c>
      <c r="V44" s="8">
        <v>628927000</v>
      </c>
      <c r="W44" s="8">
        <v>23314000</v>
      </c>
      <c r="X44" s="8">
        <v>33302000</v>
      </c>
      <c r="Y44" s="8">
        <v>49616000</v>
      </c>
      <c r="Z44" s="8">
        <v>11140000</v>
      </c>
      <c r="AA44" s="8">
        <v>52402000</v>
      </c>
      <c r="AB44" s="8">
        <v>13983000</v>
      </c>
      <c r="AC44" s="8">
        <v>41644000</v>
      </c>
      <c r="AD44" s="8">
        <v>46785000</v>
      </c>
      <c r="AE44" s="8">
        <v>2351000</v>
      </c>
      <c r="AF44" s="8">
        <v>653000</v>
      </c>
      <c r="AG44" s="8">
        <v>411000</v>
      </c>
      <c r="AH44" s="8">
        <v>826000</v>
      </c>
      <c r="AI44" s="8">
        <v>1889000</v>
      </c>
      <c r="AJ44" s="8">
        <v>1252000</v>
      </c>
      <c r="AK44" s="8">
        <v>4072000</v>
      </c>
      <c r="AL44" s="8">
        <v>7657000</v>
      </c>
      <c r="AM44" s="8">
        <v>4780000</v>
      </c>
      <c r="AN44" s="8">
        <v>4463000</v>
      </c>
      <c r="AO44" s="8">
        <v>2553000</v>
      </c>
      <c r="AP44" s="8">
        <v>247000</v>
      </c>
      <c r="AQ44" s="8">
        <v>2461000</v>
      </c>
      <c r="AR44" s="8">
        <v>11821000</v>
      </c>
      <c r="AS44" s="8">
        <v>3006000</v>
      </c>
      <c r="AT44" s="8">
        <v>1740000</v>
      </c>
      <c r="AU44" s="8">
        <v>530000</v>
      </c>
      <c r="AV44" s="8">
        <v>619000</v>
      </c>
      <c r="AW44" s="8">
        <v>1838000</v>
      </c>
      <c r="AX44" s="8">
        <v>6971000</v>
      </c>
      <c r="AY44" s="8">
        <v>6283000</v>
      </c>
      <c r="AZ44" s="8">
        <v>5092000</v>
      </c>
      <c r="BA44" s="8">
        <v>1126000</v>
      </c>
      <c r="BB44" s="8">
        <v>8000</v>
      </c>
      <c r="BC44" s="8">
        <v>78000</v>
      </c>
      <c r="BD44" s="8">
        <v>506000</v>
      </c>
      <c r="BE44" s="8">
        <v>1359000</v>
      </c>
      <c r="BF44" s="8">
        <v>306000</v>
      </c>
      <c r="BG44" s="8">
        <v>10693000</v>
      </c>
      <c r="BH44" s="8">
        <v>536000</v>
      </c>
      <c r="BI44" s="8">
        <v>3736000</v>
      </c>
      <c r="BJ44" s="8">
        <v>304000</v>
      </c>
      <c r="BK44" s="8">
        <v>388000</v>
      </c>
      <c r="BL44" s="8">
        <v>1331000</v>
      </c>
      <c r="BM44" s="8">
        <v>800000</v>
      </c>
      <c r="BN44" s="8">
        <v>18122000</v>
      </c>
      <c r="BO44" s="8">
        <v>1280000</v>
      </c>
      <c r="BP44" s="8">
        <v>117178000</v>
      </c>
      <c r="BQ44" s="8">
        <v>68113000</v>
      </c>
      <c r="BR44" s="8">
        <v>140523000</v>
      </c>
      <c r="BS44" s="9">
        <f t="shared" si="0"/>
        <v>2002689000</v>
      </c>
    </row>
    <row r="45" spans="1:71">
      <c r="A45" s="58"/>
      <c r="B45" s="175"/>
      <c r="C45" s="175"/>
      <c r="D45" s="165"/>
      <c r="E45" s="131"/>
      <c r="F45" s="131"/>
      <c r="G45" s="90" t="s">
        <v>175</v>
      </c>
      <c r="H45" s="8">
        <v>24805000</v>
      </c>
      <c r="I45" s="8">
        <v>20906000</v>
      </c>
      <c r="J45" s="8">
        <v>4557000</v>
      </c>
      <c r="K45" s="8">
        <v>101952000</v>
      </c>
      <c r="L45" s="8">
        <v>17727000</v>
      </c>
      <c r="M45" s="8">
        <v>12161000</v>
      </c>
      <c r="N45" s="8">
        <v>22299000</v>
      </c>
      <c r="O45" s="8">
        <v>5252000</v>
      </c>
      <c r="P45" s="8">
        <v>2142000</v>
      </c>
      <c r="Q45" s="8">
        <v>86723000</v>
      </c>
      <c r="R45" s="8">
        <v>17830000</v>
      </c>
      <c r="S45" s="8">
        <v>3121000</v>
      </c>
      <c r="T45" s="8">
        <v>311169000</v>
      </c>
      <c r="U45" s="8">
        <v>9695000</v>
      </c>
      <c r="V45" s="8">
        <v>626883000</v>
      </c>
      <c r="W45" s="8">
        <v>23314000</v>
      </c>
      <c r="X45" s="8">
        <v>33134000</v>
      </c>
      <c r="Y45" s="8">
        <v>49616000</v>
      </c>
      <c r="Z45" s="8">
        <v>11065000</v>
      </c>
      <c r="AA45" s="8">
        <v>52340000</v>
      </c>
      <c r="AB45" s="8">
        <v>13567000</v>
      </c>
      <c r="AC45" s="8">
        <v>41644000</v>
      </c>
      <c r="AD45" s="8">
        <v>10049000</v>
      </c>
      <c r="AE45" s="8">
        <v>2351000</v>
      </c>
      <c r="AF45" s="8">
        <v>571000</v>
      </c>
      <c r="AG45" s="8">
        <v>411000</v>
      </c>
      <c r="AH45" s="8">
        <v>793000</v>
      </c>
      <c r="AI45" s="8">
        <v>1889000</v>
      </c>
      <c r="AJ45" s="8">
        <v>1178000</v>
      </c>
      <c r="AK45" s="8">
        <v>4072000</v>
      </c>
      <c r="AL45" s="8">
        <v>7657000</v>
      </c>
      <c r="AM45" s="8">
        <v>4069000</v>
      </c>
      <c r="AN45" s="8">
        <v>3417000</v>
      </c>
      <c r="AO45" s="8">
        <v>2314000</v>
      </c>
      <c r="AP45" s="8">
        <v>178000</v>
      </c>
      <c r="AQ45" s="8">
        <v>2461000</v>
      </c>
      <c r="AR45" s="8">
        <v>11323000</v>
      </c>
      <c r="AS45" s="8">
        <v>3006000</v>
      </c>
      <c r="AT45" s="8">
        <v>1740000</v>
      </c>
      <c r="AU45" s="8">
        <v>529000</v>
      </c>
      <c r="AV45" s="8">
        <v>577000</v>
      </c>
      <c r="AW45" s="8">
        <v>1557000</v>
      </c>
      <c r="AX45" s="8">
        <v>6817000</v>
      </c>
      <c r="AY45" s="8">
        <v>6141000</v>
      </c>
      <c r="AZ45" s="8">
        <v>4391000</v>
      </c>
      <c r="BA45" s="8">
        <v>840000</v>
      </c>
      <c r="BB45" s="8">
        <v>8000</v>
      </c>
      <c r="BC45" s="8">
        <v>78000</v>
      </c>
      <c r="BD45" s="8">
        <v>506000</v>
      </c>
      <c r="BE45" s="8">
        <v>1359000</v>
      </c>
      <c r="BF45" s="8">
        <v>306000</v>
      </c>
      <c r="BG45" s="8">
        <v>10693000</v>
      </c>
      <c r="BH45" s="8">
        <v>251000</v>
      </c>
      <c r="BI45" s="8">
        <v>3736000</v>
      </c>
      <c r="BJ45" s="8">
        <v>115000</v>
      </c>
      <c r="BK45" s="8">
        <v>388000</v>
      </c>
      <c r="BL45" s="8">
        <v>1331000</v>
      </c>
      <c r="BM45" s="8">
        <v>800000</v>
      </c>
      <c r="BN45" s="8">
        <v>18122000</v>
      </c>
      <c r="BO45" s="8">
        <v>1280000</v>
      </c>
      <c r="BP45" s="8">
        <v>115765000</v>
      </c>
      <c r="BQ45" s="8">
        <v>67723000</v>
      </c>
      <c r="BR45" s="8">
        <v>140241000</v>
      </c>
      <c r="BS45" s="9">
        <f t="shared" si="0"/>
        <v>1932935000</v>
      </c>
    </row>
    <row r="46" spans="1:71" ht="21">
      <c r="A46" s="58"/>
      <c r="B46" s="175"/>
      <c r="C46" s="175"/>
      <c r="D46" s="165"/>
      <c r="E46" s="131"/>
      <c r="F46" s="131"/>
      <c r="G46" s="90" t="s">
        <v>176</v>
      </c>
      <c r="H46" s="10">
        <v>0</v>
      </c>
      <c r="I46" s="10">
        <v>0</v>
      </c>
      <c r="J46" s="8">
        <v>673000</v>
      </c>
      <c r="K46" s="10">
        <v>0</v>
      </c>
      <c r="L46" s="10">
        <v>0</v>
      </c>
      <c r="M46" s="8">
        <v>4467000</v>
      </c>
      <c r="N46" s="8">
        <v>0</v>
      </c>
      <c r="O46" s="8">
        <v>0</v>
      </c>
      <c r="P46" s="10">
        <v>0</v>
      </c>
      <c r="Q46" s="8">
        <v>1921000</v>
      </c>
      <c r="R46" s="8">
        <v>3111000</v>
      </c>
      <c r="S46" s="10">
        <v>0</v>
      </c>
      <c r="T46" s="8">
        <v>10789000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8">
        <v>75000</v>
      </c>
      <c r="AA46" s="10">
        <v>0</v>
      </c>
      <c r="AB46" s="8">
        <v>416000</v>
      </c>
      <c r="AC46" s="10">
        <v>0</v>
      </c>
      <c r="AD46" s="8">
        <v>34740000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8">
        <v>490000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8">
        <v>241000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8">
        <v>116000</v>
      </c>
      <c r="BS46" s="9">
        <f t="shared" si="0"/>
        <v>57039000</v>
      </c>
    </row>
    <row r="47" spans="1:71" ht="31.5">
      <c r="A47" s="58"/>
      <c r="B47" s="175"/>
      <c r="C47" s="175"/>
      <c r="D47" s="165"/>
      <c r="E47" s="131"/>
      <c r="F47" s="132"/>
      <c r="G47" s="90" t="s">
        <v>177</v>
      </c>
      <c r="H47" s="8">
        <v>1069000</v>
      </c>
      <c r="I47" s="8">
        <v>9000</v>
      </c>
      <c r="J47" s="8">
        <v>7000</v>
      </c>
      <c r="K47" s="8">
        <v>172000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51000</v>
      </c>
      <c r="R47" s="10">
        <v>0</v>
      </c>
      <c r="S47" s="8">
        <v>5000</v>
      </c>
      <c r="T47" s="8">
        <v>821000</v>
      </c>
      <c r="U47" s="10">
        <v>0</v>
      </c>
      <c r="V47" s="8">
        <v>2045000</v>
      </c>
      <c r="W47" s="10">
        <v>0</v>
      </c>
      <c r="X47" s="8">
        <v>168000</v>
      </c>
      <c r="Y47" s="10">
        <v>0</v>
      </c>
      <c r="Z47" s="10">
        <v>0</v>
      </c>
      <c r="AA47" s="8">
        <v>62000</v>
      </c>
      <c r="AB47" s="10">
        <v>0</v>
      </c>
      <c r="AC47" s="10">
        <v>0</v>
      </c>
      <c r="AD47" s="8">
        <v>1996000</v>
      </c>
      <c r="AE47" s="10">
        <v>0</v>
      </c>
      <c r="AF47" s="8">
        <v>82000</v>
      </c>
      <c r="AG47" s="10">
        <v>0</v>
      </c>
      <c r="AH47" s="8">
        <v>33000</v>
      </c>
      <c r="AI47" s="10">
        <v>0</v>
      </c>
      <c r="AJ47" s="8">
        <v>74000</v>
      </c>
      <c r="AK47" s="10">
        <v>0</v>
      </c>
      <c r="AL47" s="10">
        <v>0</v>
      </c>
      <c r="AM47" s="8">
        <v>221000</v>
      </c>
      <c r="AN47" s="8">
        <v>1046000</v>
      </c>
      <c r="AO47" s="8">
        <v>239000</v>
      </c>
      <c r="AP47" s="8">
        <v>69000</v>
      </c>
      <c r="AQ47" s="10">
        <v>0</v>
      </c>
      <c r="AR47" s="8">
        <v>498000</v>
      </c>
      <c r="AS47" s="10">
        <v>0</v>
      </c>
      <c r="AT47" s="10">
        <v>0</v>
      </c>
      <c r="AU47" s="8">
        <v>1000</v>
      </c>
      <c r="AV47" s="8">
        <v>42000</v>
      </c>
      <c r="AW47" s="8">
        <v>40000</v>
      </c>
      <c r="AX47" s="8">
        <v>154000</v>
      </c>
      <c r="AY47" s="8">
        <v>141000</v>
      </c>
      <c r="AZ47" s="8">
        <v>701000</v>
      </c>
      <c r="BA47" s="8">
        <v>286000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8">
        <v>286000</v>
      </c>
      <c r="BI47" s="10">
        <v>0</v>
      </c>
      <c r="BJ47" s="8">
        <v>189000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8">
        <v>1414000</v>
      </c>
      <c r="BQ47" s="8">
        <v>390000</v>
      </c>
      <c r="BR47" s="8">
        <v>166000</v>
      </c>
      <c r="BS47" s="9">
        <f t="shared" si="0"/>
        <v>12717000</v>
      </c>
    </row>
    <row r="48" spans="1:71" ht="12.75" customHeight="1">
      <c r="A48" s="58"/>
      <c r="B48" s="175"/>
      <c r="C48" s="175"/>
      <c r="D48" s="165"/>
      <c r="E48" s="132"/>
      <c r="F48" s="167" t="s">
        <v>178</v>
      </c>
      <c r="G48" s="169"/>
      <c r="H48" s="8">
        <v>2807000</v>
      </c>
      <c r="I48" s="8">
        <v>1254000</v>
      </c>
      <c r="J48" s="10">
        <v>0</v>
      </c>
      <c r="K48" s="8">
        <v>2353000</v>
      </c>
      <c r="L48" s="10">
        <v>0</v>
      </c>
      <c r="M48" s="10">
        <v>0</v>
      </c>
      <c r="N48" s="10">
        <v>4783000</v>
      </c>
      <c r="O48" s="10">
        <v>0</v>
      </c>
      <c r="P48" s="10">
        <v>0</v>
      </c>
      <c r="Q48" s="8">
        <v>6076000</v>
      </c>
      <c r="R48" s="10">
        <v>0</v>
      </c>
      <c r="S48" s="8">
        <v>598000</v>
      </c>
      <c r="T48" s="8">
        <v>51873000</v>
      </c>
      <c r="U48" s="8">
        <v>1310000</v>
      </c>
      <c r="V48" s="8">
        <v>74933000</v>
      </c>
      <c r="W48" s="10">
        <v>0</v>
      </c>
      <c r="X48" s="8">
        <v>2362000</v>
      </c>
      <c r="Y48" s="8">
        <v>9210000</v>
      </c>
      <c r="Z48" s="8">
        <v>3293000</v>
      </c>
      <c r="AA48" s="8">
        <v>1405000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8">
        <v>134000</v>
      </c>
      <c r="AI48" s="8">
        <v>460000</v>
      </c>
      <c r="AJ48" s="10">
        <v>0</v>
      </c>
      <c r="AK48" s="8">
        <v>442000</v>
      </c>
      <c r="AL48" s="8">
        <v>1794000</v>
      </c>
      <c r="AM48" s="8">
        <v>1827000</v>
      </c>
      <c r="AN48" s="8">
        <v>1348000</v>
      </c>
      <c r="AO48" s="8">
        <v>386000</v>
      </c>
      <c r="AP48" s="10">
        <v>0</v>
      </c>
      <c r="AQ48" s="10">
        <v>0</v>
      </c>
      <c r="AR48" s="8">
        <v>5783000</v>
      </c>
      <c r="AS48" s="8">
        <v>458000</v>
      </c>
      <c r="AT48" s="8">
        <v>439000</v>
      </c>
      <c r="AU48" s="8">
        <v>14000</v>
      </c>
      <c r="AV48" s="10">
        <v>0</v>
      </c>
      <c r="AW48" s="10">
        <v>0</v>
      </c>
      <c r="AX48" s="10">
        <v>0</v>
      </c>
      <c r="AY48" s="8">
        <v>87000</v>
      </c>
      <c r="AZ48" s="8">
        <v>435000</v>
      </c>
      <c r="BA48" s="10">
        <v>0</v>
      </c>
      <c r="BB48" s="10">
        <v>0</v>
      </c>
      <c r="BC48" s="10">
        <v>0</v>
      </c>
      <c r="BD48" s="8">
        <v>434000</v>
      </c>
      <c r="BE48" s="10">
        <v>0</v>
      </c>
      <c r="BF48" s="10">
        <v>0</v>
      </c>
      <c r="BG48" s="8">
        <v>489000</v>
      </c>
      <c r="BH48" s="8">
        <v>9000</v>
      </c>
      <c r="BI48" s="10">
        <v>0</v>
      </c>
      <c r="BJ48" s="10">
        <v>0</v>
      </c>
      <c r="BK48" s="10">
        <v>0</v>
      </c>
      <c r="BL48" s="10">
        <v>0</v>
      </c>
      <c r="BM48" s="8">
        <v>353000</v>
      </c>
      <c r="BN48" s="8">
        <v>1320000</v>
      </c>
      <c r="BO48" s="8">
        <v>148000</v>
      </c>
      <c r="BP48" s="8">
        <v>137000</v>
      </c>
      <c r="BQ48" s="8">
        <v>1609000</v>
      </c>
      <c r="BR48" s="8">
        <v>23641000</v>
      </c>
      <c r="BS48" s="9">
        <f t="shared" si="0"/>
        <v>204004000</v>
      </c>
    </row>
    <row r="49" spans="1:71" ht="12.75" customHeight="1">
      <c r="A49" s="58"/>
      <c r="B49" s="175"/>
      <c r="C49" s="175"/>
      <c r="D49" s="165"/>
      <c r="E49" s="167" t="s">
        <v>179</v>
      </c>
      <c r="F49" s="168"/>
      <c r="G49" s="169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9">
        <f t="shared" si="0"/>
        <v>0</v>
      </c>
    </row>
    <row r="50" spans="1:71" ht="12.75" customHeight="1">
      <c r="A50" s="58"/>
      <c r="B50" s="175"/>
      <c r="C50" s="175"/>
      <c r="D50" s="165"/>
      <c r="E50" s="141" t="s">
        <v>180</v>
      </c>
      <c r="F50" s="142"/>
      <c r="G50" s="143"/>
      <c r="H50" s="10">
        <v>0</v>
      </c>
      <c r="I50" s="10">
        <v>0</v>
      </c>
      <c r="J50" s="8">
        <v>2000</v>
      </c>
      <c r="K50" s="10">
        <v>0</v>
      </c>
      <c r="L50" s="8">
        <v>78000</v>
      </c>
      <c r="M50" s="10">
        <v>0</v>
      </c>
      <c r="N50" s="10">
        <v>19000</v>
      </c>
      <c r="O50" s="10">
        <v>10000</v>
      </c>
      <c r="P50" s="8">
        <v>7000</v>
      </c>
      <c r="Q50" s="8">
        <v>488000</v>
      </c>
      <c r="R50" s="8">
        <v>10197000</v>
      </c>
      <c r="S50" s="10">
        <v>0</v>
      </c>
      <c r="T50" s="10">
        <v>0</v>
      </c>
      <c r="U50" s="8">
        <v>3000</v>
      </c>
      <c r="V50" s="8">
        <v>278669000</v>
      </c>
      <c r="W50" s="8">
        <v>51000</v>
      </c>
      <c r="X50" s="8">
        <v>26000</v>
      </c>
      <c r="Y50" s="8">
        <v>49000</v>
      </c>
      <c r="Z50" s="10">
        <v>0</v>
      </c>
      <c r="AA50" s="8">
        <v>54000</v>
      </c>
      <c r="AB50" s="8">
        <v>63000</v>
      </c>
      <c r="AC50" s="8">
        <v>1004000</v>
      </c>
      <c r="AD50" s="10">
        <v>0</v>
      </c>
      <c r="AE50" s="8">
        <v>1000</v>
      </c>
      <c r="AF50" s="10">
        <v>0</v>
      </c>
      <c r="AG50" s="8">
        <v>12000</v>
      </c>
      <c r="AH50" s="10">
        <v>0</v>
      </c>
      <c r="AI50" s="10">
        <v>0</v>
      </c>
      <c r="AJ50" s="10">
        <v>0</v>
      </c>
      <c r="AK50" s="8">
        <v>57000</v>
      </c>
      <c r="AL50" s="8">
        <v>44000</v>
      </c>
      <c r="AM50" s="10">
        <v>0</v>
      </c>
      <c r="AN50" s="10">
        <v>0</v>
      </c>
      <c r="AO50" s="8">
        <v>1000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8">
        <v>2000</v>
      </c>
      <c r="AX50" s="8">
        <v>9000</v>
      </c>
      <c r="AY50" s="8">
        <v>7000</v>
      </c>
      <c r="AZ50" s="10">
        <v>0</v>
      </c>
      <c r="BA50" s="10">
        <v>0</v>
      </c>
      <c r="BB50" s="10">
        <v>0</v>
      </c>
      <c r="BC50" s="8">
        <v>46000</v>
      </c>
      <c r="BD50" s="8">
        <v>1000</v>
      </c>
      <c r="BE50" s="10">
        <v>0</v>
      </c>
      <c r="BF50" s="10">
        <v>0</v>
      </c>
      <c r="BG50" s="8">
        <v>14000</v>
      </c>
      <c r="BH50" s="10">
        <v>0</v>
      </c>
      <c r="BI50" s="8">
        <v>1000</v>
      </c>
      <c r="BJ50" s="10">
        <v>0</v>
      </c>
      <c r="BK50" s="10">
        <v>0</v>
      </c>
      <c r="BL50" s="10">
        <v>0</v>
      </c>
      <c r="BM50" s="10">
        <v>0</v>
      </c>
      <c r="BN50" s="8">
        <v>224000</v>
      </c>
      <c r="BO50" s="10">
        <v>0</v>
      </c>
      <c r="BP50" s="8">
        <v>9000</v>
      </c>
      <c r="BQ50" s="8">
        <v>7000</v>
      </c>
      <c r="BR50" s="8">
        <v>339000</v>
      </c>
      <c r="BS50" s="9">
        <f t="shared" si="0"/>
        <v>291494000</v>
      </c>
    </row>
    <row r="51" spans="1:71" ht="12.75" customHeight="1">
      <c r="A51" s="58"/>
      <c r="B51" s="175"/>
      <c r="C51" s="175"/>
      <c r="D51" s="165"/>
      <c r="E51" s="131"/>
      <c r="F51" s="167" t="s">
        <v>181</v>
      </c>
      <c r="G51" s="169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9">
        <f t="shared" si="0"/>
        <v>122390000</v>
      </c>
    </row>
    <row r="52" spans="1:71" ht="12.75" customHeight="1">
      <c r="A52" s="58"/>
      <c r="B52" s="175"/>
      <c r="C52" s="175"/>
      <c r="D52" s="165"/>
      <c r="E52" s="132"/>
      <c r="F52" s="167" t="s">
        <v>182</v>
      </c>
      <c r="G52" s="169"/>
      <c r="H52" s="10">
        <v>0</v>
      </c>
      <c r="I52" s="10">
        <v>0</v>
      </c>
      <c r="J52" s="8">
        <v>2000</v>
      </c>
      <c r="K52" s="10">
        <v>0</v>
      </c>
      <c r="L52" s="8">
        <v>78000</v>
      </c>
      <c r="M52" s="10">
        <v>0</v>
      </c>
      <c r="N52" s="10">
        <v>19000</v>
      </c>
      <c r="O52" s="10">
        <v>10000</v>
      </c>
      <c r="P52" s="8">
        <v>7000</v>
      </c>
      <c r="Q52" s="8">
        <v>488000</v>
      </c>
      <c r="R52" s="8">
        <v>10197000</v>
      </c>
      <c r="S52" s="10">
        <v>0</v>
      </c>
      <c r="T52" s="10">
        <v>0</v>
      </c>
      <c r="U52" s="8">
        <v>3000</v>
      </c>
      <c r="V52" s="8">
        <v>156279000</v>
      </c>
      <c r="W52" s="8">
        <v>51000</v>
      </c>
      <c r="X52" s="8">
        <v>26000</v>
      </c>
      <c r="Y52" s="8">
        <v>49000</v>
      </c>
      <c r="Z52" s="10">
        <v>0</v>
      </c>
      <c r="AA52" s="8">
        <v>54000</v>
      </c>
      <c r="AB52" s="8">
        <v>63000</v>
      </c>
      <c r="AC52" s="8">
        <v>1004000</v>
      </c>
      <c r="AD52" s="10">
        <v>0</v>
      </c>
      <c r="AE52" s="8">
        <v>1000</v>
      </c>
      <c r="AF52" s="10">
        <v>0</v>
      </c>
      <c r="AG52" s="8">
        <v>12000</v>
      </c>
      <c r="AH52" s="10">
        <v>0</v>
      </c>
      <c r="AI52" s="10">
        <v>0</v>
      </c>
      <c r="AJ52" s="10">
        <v>0</v>
      </c>
      <c r="AK52" s="8">
        <v>57000</v>
      </c>
      <c r="AL52" s="8">
        <v>44000</v>
      </c>
      <c r="AM52" s="10">
        <v>0</v>
      </c>
      <c r="AN52" s="10">
        <v>0</v>
      </c>
      <c r="AO52" s="8">
        <v>1000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8">
        <v>2000</v>
      </c>
      <c r="AX52" s="8">
        <v>9000</v>
      </c>
      <c r="AY52" s="8">
        <v>7000</v>
      </c>
      <c r="AZ52" s="10">
        <v>0</v>
      </c>
      <c r="BA52" s="10">
        <v>0</v>
      </c>
      <c r="BB52" s="10">
        <v>0</v>
      </c>
      <c r="BC52" s="8">
        <v>46000</v>
      </c>
      <c r="BD52" s="8">
        <v>1000</v>
      </c>
      <c r="BE52" s="10">
        <v>0</v>
      </c>
      <c r="BF52" s="10">
        <v>0</v>
      </c>
      <c r="BG52" s="8">
        <v>14000</v>
      </c>
      <c r="BH52" s="10">
        <v>0</v>
      </c>
      <c r="BI52" s="8">
        <v>1000</v>
      </c>
      <c r="BJ52" s="10">
        <v>0</v>
      </c>
      <c r="BK52" s="10">
        <v>0</v>
      </c>
      <c r="BL52" s="10">
        <v>0</v>
      </c>
      <c r="BM52" s="10">
        <v>0</v>
      </c>
      <c r="BN52" s="8">
        <v>224000</v>
      </c>
      <c r="BO52" s="10">
        <v>0</v>
      </c>
      <c r="BP52" s="8">
        <v>9000</v>
      </c>
      <c r="BQ52" s="8">
        <v>7000</v>
      </c>
      <c r="BR52" s="8">
        <v>339000</v>
      </c>
      <c r="BS52" s="9">
        <f t="shared" si="0"/>
        <v>169104000</v>
      </c>
    </row>
    <row r="53" spans="1:71" ht="12.75" customHeight="1">
      <c r="A53" s="58"/>
      <c r="B53" s="175"/>
      <c r="C53" s="175"/>
      <c r="D53" s="165"/>
      <c r="E53" s="141" t="s">
        <v>183</v>
      </c>
      <c r="F53" s="142"/>
      <c r="G53" s="143"/>
      <c r="H53" s="8">
        <v>3292000</v>
      </c>
      <c r="I53" s="8">
        <v>8615000</v>
      </c>
      <c r="J53" s="8">
        <v>3466000</v>
      </c>
      <c r="K53" s="8">
        <v>56755000</v>
      </c>
      <c r="L53" s="8">
        <v>20532000</v>
      </c>
      <c r="M53" s="8">
        <v>4185000</v>
      </c>
      <c r="N53" s="8">
        <v>14523000</v>
      </c>
      <c r="O53" s="8">
        <v>980000</v>
      </c>
      <c r="P53" s="8">
        <v>925000</v>
      </c>
      <c r="Q53" s="8">
        <v>48850000</v>
      </c>
      <c r="R53" s="8">
        <v>10047000</v>
      </c>
      <c r="S53" s="8">
        <v>1923000</v>
      </c>
      <c r="T53" s="8">
        <v>312291000</v>
      </c>
      <c r="U53" s="8">
        <v>5256000</v>
      </c>
      <c r="V53" s="8">
        <v>892401000</v>
      </c>
      <c r="W53" s="8">
        <v>20081000</v>
      </c>
      <c r="X53" s="8">
        <v>18153000</v>
      </c>
      <c r="Y53" s="8">
        <v>10437000</v>
      </c>
      <c r="Z53" s="8">
        <v>3437000</v>
      </c>
      <c r="AA53" s="8">
        <v>6933000</v>
      </c>
      <c r="AB53" s="8">
        <v>14848000</v>
      </c>
      <c r="AC53" s="8">
        <v>31990000</v>
      </c>
      <c r="AD53" s="8">
        <v>11269000</v>
      </c>
      <c r="AE53" s="8">
        <v>552000</v>
      </c>
      <c r="AF53" s="8">
        <v>547000</v>
      </c>
      <c r="AG53" s="8">
        <v>720000</v>
      </c>
      <c r="AH53" s="8">
        <v>486000</v>
      </c>
      <c r="AI53" s="8">
        <v>1643000</v>
      </c>
      <c r="AJ53" s="8">
        <v>397000</v>
      </c>
      <c r="AK53" s="8">
        <v>3055000</v>
      </c>
      <c r="AL53" s="8">
        <v>8491000</v>
      </c>
      <c r="AM53" s="8">
        <v>4433000</v>
      </c>
      <c r="AN53" s="8">
        <v>5199000</v>
      </c>
      <c r="AO53" s="8">
        <v>1190000</v>
      </c>
      <c r="AP53" s="8">
        <v>515000</v>
      </c>
      <c r="AQ53" s="8">
        <v>1162000</v>
      </c>
      <c r="AR53" s="8">
        <v>17299000</v>
      </c>
      <c r="AS53" s="8">
        <v>2194000</v>
      </c>
      <c r="AT53" s="8">
        <v>1798000</v>
      </c>
      <c r="AU53" s="8">
        <v>1376000</v>
      </c>
      <c r="AV53" s="8">
        <v>291000</v>
      </c>
      <c r="AW53" s="8">
        <v>807000</v>
      </c>
      <c r="AX53" s="8">
        <v>1069000</v>
      </c>
      <c r="AY53" s="8">
        <v>3559000</v>
      </c>
      <c r="AZ53" s="8">
        <v>1468000</v>
      </c>
      <c r="BA53" s="8">
        <v>1517000</v>
      </c>
      <c r="BB53" s="8">
        <v>727000</v>
      </c>
      <c r="BC53" s="8">
        <v>3514000</v>
      </c>
      <c r="BD53" s="8">
        <v>243000</v>
      </c>
      <c r="BE53" s="8">
        <v>937000</v>
      </c>
      <c r="BF53" s="8">
        <v>320000</v>
      </c>
      <c r="BG53" s="8">
        <v>2408000</v>
      </c>
      <c r="BH53" s="8">
        <v>708000</v>
      </c>
      <c r="BI53" s="8">
        <v>829000</v>
      </c>
      <c r="BJ53" s="8">
        <v>70000</v>
      </c>
      <c r="BK53" s="8">
        <v>189000</v>
      </c>
      <c r="BL53" s="8">
        <v>1184000</v>
      </c>
      <c r="BM53" s="8">
        <v>1438000</v>
      </c>
      <c r="BN53" s="8">
        <v>8917000</v>
      </c>
      <c r="BO53" s="8">
        <v>1868000</v>
      </c>
      <c r="BP53" s="8">
        <v>115693000</v>
      </c>
      <c r="BQ53" s="8">
        <v>90595000</v>
      </c>
      <c r="BR53" s="8">
        <v>153504000</v>
      </c>
      <c r="BS53" s="9">
        <f t="shared" si="0"/>
        <v>1944101000</v>
      </c>
    </row>
    <row r="54" spans="1:71" ht="12.75" customHeight="1">
      <c r="A54" s="58"/>
      <c r="B54" s="175"/>
      <c r="C54" s="175"/>
      <c r="D54" s="165"/>
      <c r="E54" s="131"/>
      <c r="F54" s="167" t="s">
        <v>184</v>
      </c>
      <c r="G54" s="169"/>
      <c r="H54" s="8">
        <v>1659000</v>
      </c>
      <c r="I54" s="8">
        <v>1275000</v>
      </c>
      <c r="J54" s="8">
        <v>721000</v>
      </c>
      <c r="K54" s="8">
        <v>5172000</v>
      </c>
      <c r="L54" s="8">
        <v>671000</v>
      </c>
      <c r="M54" s="8">
        <v>719000</v>
      </c>
      <c r="N54" s="8">
        <v>2375000</v>
      </c>
      <c r="O54" s="8">
        <v>104000</v>
      </c>
      <c r="P54" s="8">
        <v>40000</v>
      </c>
      <c r="Q54" s="8">
        <v>7902000</v>
      </c>
      <c r="R54" s="8">
        <v>135000</v>
      </c>
      <c r="S54" s="8">
        <v>289000</v>
      </c>
      <c r="T54" s="8">
        <v>7001000</v>
      </c>
      <c r="U54" s="8">
        <v>386000</v>
      </c>
      <c r="V54" s="8">
        <v>37634000</v>
      </c>
      <c r="W54" s="8">
        <v>7168000</v>
      </c>
      <c r="X54" s="8">
        <v>608000</v>
      </c>
      <c r="Y54" s="8">
        <v>2454000</v>
      </c>
      <c r="Z54" s="8">
        <v>471000</v>
      </c>
      <c r="AA54" s="8">
        <v>813000</v>
      </c>
      <c r="AB54" s="8">
        <v>2064000</v>
      </c>
      <c r="AC54" s="8">
        <v>2118000</v>
      </c>
      <c r="AD54" s="8">
        <v>1851000</v>
      </c>
      <c r="AE54" s="10">
        <v>0</v>
      </c>
      <c r="AF54" s="10">
        <v>0</v>
      </c>
      <c r="AG54" s="8">
        <v>22000</v>
      </c>
      <c r="AH54" s="10">
        <v>0</v>
      </c>
      <c r="AI54" s="8">
        <v>211000</v>
      </c>
      <c r="AJ54" s="8">
        <v>1000</v>
      </c>
      <c r="AK54" s="8">
        <v>29000</v>
      </c>
      <c r="AL54" s="8">
        <v>1142000</v>
      </c>
      <c r="AM54" s="8">
        <v>370000</v>
      </c>
      <c r="AN54" s="8">
        <v>54000</v>
      </c>
      <c r="AO54" s="10">
        <v>0</v>
      </c>
      <c r="AP54" s="10">
        <v>0</v>
      </c>
      <c r="AQ54" s="8">
        <v>21000</v>
      </c>
      <c r="AR54" s="8">
        <v>438000</v>
      </c>
      <c r="AS54" s="8">
        <v>2000</v>
      </c>
      <c r="AT54" s="8">
        <v>26000</v>
      </c>
      <c r="AU54" s="8">
        <v>1000</v>
      </c>
      <c r="AV54" s="8">
        <v>17000</v>
      </c>
      <c r="AW54" s="8">
        <v>3000</v>
      </c>
      <c r="AX54" s="8">
        <v>333000</v>
      </c>
      <c r="AY54" s="8">
        <v>26000</v>
      </c>
      <c r="AZ54" s="10">
        <v>0</v>
      </c>
      <c r="BA54" s="10">
        <v>0</v>
      </c>
      <c r="BB54" s="8">
        <v>101000</v>
      </c>
      <c r="BC54" s="8">
        <v>85000</v>
      </c>
      <c r="BD54" s="10">
        <v>0</v>
      </c>
      <c r="BE54" s="8">
        <v>22000</v>
      </c>
      <c r="BF54" s="8">
        <v>7000</v>
      </c>
      <c r="BG54" s="8">
        <v>488000</v>
      </c>
      <c r="BH54" s="8">
        <v>22000</v>
      </c>
      <c r="BI54" s="8">
        <v>14000</v>
      </c>
      <c r="BJ54" s="8">
        <v>4000</v>
      </c>
      <c r="BK54" s="10">
        <v>0</v>
      </c>
      <c r="BL54" s="8">
        <v>231000</v>
      </c>
      <c r="BM54" s="8">
        <v>38000</v>
      </c>
      <c r="BN54" s="8">
        <v>1386000</v>
      </c>
      <c r="BO54" s="10">
        <v>0</v>
      </c>
      <c r="BP54" s="8">
        <v>5943000</v>
      </c>
      <c r="BQ54" s="8">
        <v>2398000</v>
      </c>
      <c r="BR54" s="8">
        <v>1595000</v>
      </c>
      <c r="BS54" s="9">
        <f t="shared" si="0"/>
        <v>98660000</v>
      </c>
    </row>
    <row r="55" spans="1:71" ht="12.75" customHeight="1">
      <c r="A55" s="58"/>
      <c r="B55" s="175"/>
      <c r="C55" s="175"/>
      <c r="D55" s="165"/>
      <c r="E55" s="132"/>
      <c r="F55" s="167" t="s">
        <v>185</v>
      </c>
      <c r="G55" s="169"/>
      <c r="H55" s="8">
        <v>1633000</v>
      </c>
      <c r="I55" s="8">
        <v>7340000</v>
      </c>
      <c r="J55" s="8">
        <v>2745000</v>
      </c>
      <c r="K55" s="8">
        <v>51583000</v>
      </c>
      <c r="L55" s="8">
        <v>19861000</v>
      </c>
      <c r="M55" s="8">
        <v>3466000</v>
      </c>
      <c r="N55" s="8">
        <v>12148000</v>
      </c>
      <c r="O55" s="8">
        <v>876000</v>
      </c>
      <c r="P55" s="8">
        <v>885000</v>
      </c>
      <c r="Q55" s="8">
        <v>40948000</v>
      </c>
      <c r="R55" s="8">
        <v>9912000</v>
      </c>
      <c r="S55" s="8">
        <v>1634000</v>
      </c>
      <c r="T55" s="8">
        <v>305290000</v>
      </c>
      <c r="U55" s="8">
        <v>4870000</v>
      </c>
      <c r="V55" s="8">
        <v>854767000</v>
      </c>
      <c r="W55" s="8">
        <v>12913000</v>
      </c>
      <c r="X55" s="8">
        <v>17545000</v>
      </c>
      <c r="Y55" s="8">
        <v>7983000</v>
      </c>
      <c r="Z55" s="8">
        <v>2966000</v>
      </c>
      <c r="AA55" s="8">
        <v>6120000</v>
      </c>
      <c r="AB55" s="8">
        <v>12784000</v>
      </c>
      <c r="AC55" s="8">
        <v>29872000</v>
      </c>
      <c r="AD55" s="8">
        <v>9418000</v>
      </c>
      <c r="AE55" s="8">
        <v>552000</v>
      </c>
      <c r="AF55" s="8">
        <v>547000</v>
      </c>
      <c r="AG55" s="8">
        <v>698000</v>
      </c>
      <c r="AH55" s="8">
        <v>486000</v>
      </c>
      <c r="AI55" s="8">
        <v>1432000</v>
      </c>
      <c r="AJ55" s="8">
        <v>396000</v>
      </c>
      <c r="AK55" s="8">
        <v>3026000</v>
      </c>
      <c r="AL55" s="8">
        <v>7350000</v>
      </c>
      <c r="AM55" s="8">
        <v>4063000</v>
      </c>
      <c r="AN55" s="8">
        <v>5146000</v>
      </c>
      <c r="AO55" s="8">
        <v>1190000</v>
      </c>
      <c r="AP55" s="8">
        <v>515000</v>
      </c>
      <c r="AQ55" s="8">
        <v>1141000</v>
      </c>
      <c r="AR55" s="8">
        <v>16862000</v>
      </c>
      <c r="AS55" s="8">
        <v>2191000</v>
      </c>
      <c r="AT55" s="8">
        <v>1772000</v>
      </c>
      <c r="AU55" s="8">
        <v>1374000</v>
      </c>
      <c r="AV55" s="8">
        <v>274000</v>
      </c>
      <c r="AW55" s="8">
        <v>804000</v>
      </c>
      <c r="AX55" s="8">
        <v>736000</v>
      </c>
      <c r="AY55" s="8">
        <v>3533000</v>
      </c>
      <c r="AZ55" s="8">
        <v>1468000</v>
      </c>
      <c r="BA55" s="8">
        <v>1517000</v>
      </c>
      <c r="BB55" s="8">
        <v>626000</v>
      </c>
      <c r="BC55" s="8">
        <v>3429000</v>
      </c>
      <c r="BD55" s="8">
        <v>243000</v>
      </c>
      <c r="BE55" s="8">
        <v>916000</v>
      </c>
      <c r="BF55" s="8">
        <v>313000</v>
      </c>
      <c r="BG55" s="8">
        <v>1920000</v>
      </c>
      <c r="BH55" s="8">
        <v>686000</v>
      </c>
      <c r="BI55" s="8">
        <v>815000</v>
      </c>
      <c r="BJ55" s="8">
        <v>67000</v>
      </c>
      <c r="BK55" s="8">
        <v>189000</v>
      </c>
      <c r="BL55" s="8">
        <v>953000</v>
      </c>
      <c r="BM55" s="8">
        <v>1400000</v>
      </c>
      <c r="BN55" s="8">
        <v>7531000</v>
      </c>
      <c r="BO55" s="8">
        <v>1868000</v>
      </c>
      <c r="BP55" s="8">
        <v>109750000</v>
      </c>
      <c r="BQ55" s="8">
        <v>88197000</v>
      </c>
      <c r="BR55" s="8">
        <v>151909000</v>
      </c>
      <c r="BS55" s="9">
        <f t="shared" si="0"/>
        <v>1845444000</v>
      </c>
    </row>
    <row r="56" spans="1:71" ht="12.75" customHeight="1">
      <c r="A56" s="58"/>
      <c r="B56" s="175"/>
      <c r="C56" s="175"/>
      <c r="D56" s="165"/>
      <c r="E56" s="167"/>
      <c r="F56" s="168"/>
      <c r="G56" s="169"/>
      <c r="H56" s="8">
        <v>472000</v>
      </c>
      <c r="I56" s="8">
        <v>2911000</v>
      </c>
      <c r="J56" s="8">
        <v>809000</v>
      </c>
      <c r="K56" s="8">
        <v>31680000</v>
      </c>
      <c r="L56" s="8">
        <v>1606000</v>
      </c>
      <c r="M56" s="8">
        <v>6593000</v>
      </c>
      <c r="N56" s="8">
        <v>6024000</v>
      </c>
      <c r="O56" s="8">
        <v>548000</v>
      </c>
      <c r="P56" s="8">
        <v>208000</v>
      </c>
      <c r="Q56" s="8">
        <v>4126000</v>
      </c>
      <c r="R56" s="8">
        <v>8528000</v>
      </c>
      <c r="S56" s="8">
        <v>1972000</v>
      </c>
      <c r="T56" s="8">
        <v>57848000</v>
      </c>
      <c r="U56" s="8">
        <v>1742000</v>
      </c>
      <c r="V56" s="8">
        <v>142408000</v>
      </c>
      <c r="W56" s="8">
        <v>20736000</v>
      </c>
      <c r="X56" s="8">
        <v>3967000</v>
      </c>
      <c r="Y56" s="8">
        <v>14089000</v>
      </c>
      <c r="Z56" s="8">
        <v>2139000</v>
      </c>
      <c r="AA56" s="8">
        <v>3624000</v>
      </c>
      <c r="AB56" s="8">
        <v>1247000</v>
      </c>
      <c r="AC56" s="8">
        <v>14666000</v>
      </c>
      <c r="AD56" s="8">
        <v>7112000</v>
      </c>
      <c r="AE56" s="8">
        <v>46000</v>
      </c>
      <c r="AF56" s="8">
        <v>164000</v>
      </c>
      <c r="AG56" s="8">
        <v>93000</v>
      </c>
      <c r="AH56" s="8">
        <v>91000</v>
      </c>
      <c r="AI56" s="8">
        <v>380000</v>
      </c>
      <c r="AJ56" s="8">
        <v>57000</v>
      </c>
      <c r="AK56" s="8">
        <v>1398000</v>
      </c>
      <c r="AL56" s="8">
        <v>1256000</v>
      </c>
      <c r="AM56" s="8">
        <v>104000</v>
      </c>
      <c r="AN56" s="8">
        <v>788000</v>
      </c>
      <c r="AO56" s="8">
        <v>563000</v>
      </c>
      <c r="AP56" s="8">
        <v>120000</v>
      </c>
      <c r="AQ56" s="8">
        <v>192000</v>
      </c>
      <c r="AR56" s="8">
        <v>1931000</v>
      </c>
      <c r="AS56" s="8">
        <v>444000</v>
      </c>
      <c r="AT56" s="8">
        <v>1279000</v>
      </c>
      <c r="AU56" s="8">
        <v>330000</v>
      </c>
      <c r="AV56" s="8">
        <v>34000</v>
      </c>
      <c r="AW56" s="8">
        <v>137000</v>
      </c>
      <c r="AX56" s="8">
        <v>247000</v>
      </c>
      <c r="AY56" s="8">
        <v>733000</v>
      </c>
      <c r="AZ56" s="8">
        <v>410000</v>
      </c>
      <c r="BA56" s="8">
        <v>2085000</v>
      </c>
      <c r="BB56" s="8">
        <v>13000</v>
      </c>
      <c r="BC56" s="8">
        <v>3265000</v>
      </c>
      <c r="BD56" s="8">
        <v>25000</v>
      </c>
      <c r="BE56" s="8">
        <v>146000</v>
      </c>
      <c r="BF56" s="8">
        <v>277000</v>
      </c>
      <c r="BG56" s="8">
        <v>5804000</v>
      </c>
      <c r="BH56" s="8">
        <v>156000</v>
      </c>
      <c r="BI56" s="8">
        <v>62000</v>
      </c>
      <c r="BJ56" s="8">
        <v>58000</v>
      </c>
      <c r="BK56" s="8">
        <v>51000</v>
      </c>
      <c r="BL56" s="8">
        <v>116000</v>
      </c>
      <c r="BM56" s="8">
        <v>243000</v>
      </c>
      <c r="BN56" s="8">
        <v>1895000</v>
      </c>
      <c r="BO56" s="8">
        <v>354000</v>
      </c>
      <c r="BP56" s="8">
        <v>5610000</v>
      </c>
      <c r="BQ56" s="8">
        <v>7280000</v>
      </c>
      <c r="BR56" s="8">
        <v>16796000</v>
      </c>
      <c r="BS56" s="9">
        <f t="shared" si="0"/>
        <v>390088000</v>
      </c>
    </row>
    <row r="57" spans="1:71" s="94" customFormat="1" ht="12.75" customHeight="1">
      <c r="A57" s="58"/>
      <c r="B57" s="175"/>
      <c r="C57" s="175"/>
      <c r="D57" s="166"/>
      <c r="E57" s="170" t="s">
        <v>187</v>
      </c>
      <c r="F57" s="171"/>
      <c r="G57" s="172"/>
      <c r="H57" s="9">
        <v>1653562000</v>
      </c>
      <c r="I57" s="9">
        <v>1299980000</v>
      </c>
      <c r="J57" s="9">
        <v>375063000</v>
      </c>
      <c r="K57" s="9">
        <v>9516878000</v>
      </c>
      <c r="L57" s="9">
        <v>1290194000</v>
      </c>
      <c r="M57" s="9">
        <v>827372000</v>
      </c>
      <c r="N57" s="9">
        <v>1411924000</v>
      </c>
      <c r="O57" s="9">
        <v>252524000</v>
      </c>
      <c r="P57" s="9">
        <v>196248000</v>
      </c>
      <c r="Q57" s="9">
        <v>5676105000</v>
      </c>
      <c r="R57" s="9">
        <v>2472238000</v>
      </c>
      <c r="S57" s="9">
        <v>163471000</v>
      </c>
      <c r="T57" s="9">
        <v>24094892000</v>
      </c>
      <c r="U57" s="9">
        <v>236549000</v>
      </c>
      <c r="V57" s="9">
        <v>34757767000</v>
      </c>
      <c r="W57" s="9">
        <v>4137503000</v>
      </c>
      <c r="X57" s="9">
        <v>1795061000</v>
      </c>
      <c r="Y57" s="9">
        <v>2350711000</v>
      </c>
      <c r="Z57" s="9">
        <v>762106000</v>
      </c>
      <c r="AA57" s="9">
        <v>1876331000</v>
      </c>
      <c r="AB57" s="9">
        <v>1221186000</v>
      </c>
      <c r="AC57" s="9">
        <v>6677438000</v>
      </c>
      <c r="AD57" s="9">
        <v>1646529000</v>
      </c>
      <c r="AE57" s="9">
        <v>97890000</v>
      </c>
      <c r="AF57" s="9">
        <v>34199000</v>
      </c>
      <c r="AG57" s="9">
        <v>232028000</v>
      </c>
      <c r="AH57" s="9">
        <v>74982000</v>
      </c>
      <c r="AI57" s="9">
        <v>109678000</v>
      </c>
      <c r="AJ57" s="9">
        <v>95938000</v>
      </c>
      <c r="AK57" s="9">
        <v>151438000</v>
      </c>
      <c r="AL57" s="9">
        <v>336395000</v>
      </c>
      <c r="AM57" s="9">
        <v>305973000</v>
      </c>
      <c r="AN57" s="9">
        <v>217041000</v>
      </c>
      <c r="AO57" s="9">
        <v>231459000</v>
      </c>
      <c r="AP57" s="9">
        <v>69551000</v>
      </c>
      <c r="AQ57" s="9">
        <v>240532000</v>
      </c>
      <c r="AR57" s="9">
        <v>544908000</v>
      </c>
      <c r="AS57" s="9">
        <v>105006000</v>
      </c>
      <c r="AT57" s="9">
        <v>106136000</v>
      </c>
      <c r="AU57" s="9">
        <v>50188000</v>
      </c>
      <c r="AV57" s="9">
        <v>53363000</v>
      </c>
      <c r="AW57" s="9">
        <v>255593000</v>
      </c>
      <c r="AX57" s="9">
        <v>250060000</v>
      </c>
      <c r="AY57" s="9">
        <v>140165000</v>
      </c>
      <c r="AZ57" s="9">
        <v>115782000</v>
      </c>
      <c r="BA57" s="9">
        <v>600649000</v>
      </c>
      <c r="BB57" s="9">
        <v>68754000</v>
      </c>
      <c r="BC57" s="9">
        <v>255667000</v>
      </c>
      <c r="BD57" s="9">
        <v>79915000</v>
      </c>
      <c r="BE57" s="9">
        <v>70371000</v>
      </c>
      <c r="BF57" s="9">
        <v>29453000</v>
      </c>
      <c r="BG57" s="9">
        <v>1285482000</v>
      </c>
      <c r="BH57" s="9">
        <v>52441000</v>
      </c>
      <c r="BI57" s="9">
        <v>211849000</v>
      </c>
      <c r="BJ57" s="9">
        <v>24831000</v>
      </c>
      <c r="BK57" s="9">
        <v>42741000</v>
      </c>
      <c r="BL57" s="9">
        <v>157149000</v>
      </c>
      <c r="BM57" s="9">
        <v>78965000</v>
      </c>
      <c r="BN57" s="9">
        <v>1360819000</v>
      </c>
      <c r="BO57" s="9">
        <v>34737000</v>
      </c>
      <c r="BP57" s="9">
        <v>6455301000</v>
      </c>
      <c r="BQ57" s="9">
        <v>6512753000</v>
      </c>
      <c r="BR57" s="9">
        <v>5647292000</v>
      </c>
      <c r="BS57" s="9">
        <f t="shared" si="0"/>
        <v>131479106000</v>
      </c>
    </row>
    <row r="58" spans="1:71">
      <c r="A58" s="58"/>
      <c r="B58" s="175"/>
      <c r="C58" s="175"/>
      <c r="D58" s="173" t="s">
        <v>188</v>
      </c>
      <c r="E58" s="136"/>
      <c r="F58" s="136"/>
      <c r="G58" s="136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62"/>
    </row>
    <row r="59" spans="1:71">
      <c r="A59" s="58"/>
      <c r="B59" s="175"/>
      <c r="C59" s="175"/>
      <c r="D59" s="165"/>
      <c r="E59" s="136" t="s">
        <v>154</v>
      </c>
      <c r="F59" s="136"/>
      <c r="G59" s="136"/>
      <c r="H59" s="10">
        <v>0</v>
      </c>
      <c r="I59" s="10">
        <v>0</v>
      </c>
      <c r="J59" s="8">
        <v>723000</v>
      </c>
      <c r="K59" s="8">
        <v>3178000</v>
      </c>
      <c r="L59" s="8">
        <v>8418000</v>
      </c>
      <c r="M59" s="8">
        <v>17000</v>
      </c>
      <c r="N59" s="8">
        <v>2097000</v>
      </c>
      <c r="O59" s="8">
        <v>3000</v>
      </c>
      <c r="P59" s="8">
        <v>5000</v>
      </c>
      <c r="Q59" s="8">
        <v>2057000</v>
      </c>
      <c r="R59" s="8">
        <v>2061000</v>
      </c>
      <c r="S59" s="10">
        <v>0</v>
      </c>
      <c r="T59" s="8">
        <v>10230000</v>
      </c>
      <c r="U59" s="10">
        <v>0</v>
      </c>
      <c r="V59" s="8">
        <v>351000</v>
      </c>
      <c r="W59" s="8">
        <v>77000</v>
      </c>
      <c r="X59" s="8">
        <v>1410000</v>
      </c>
      <c r="Y59" s="8">
        <v>74000</v>
      </c>
      <c r="Z59" s="8">
        <v>1000</v>
      </c>
      <c r="AA59" s="8">
        <v>355000</v>
      </c>
      <c r="AB59" s="8">
        <v>378000</v>
      </c>
      <c r="AC59" s="10">
        <v>0</v>
      </c>
      <c r="AD59" s="8">
        <v>163000</v>
      </c>
      <c r="AE59" s="10">
        <v>0</v>
      </c>
      <c r="AF59" s="10">
        <v>0</v>
      </c>
      <c r="AG59" s="8">
        <v>3000</v>
      </c>
      <c r="AH59" s="10">
        <v>0</v>
      </c>
      <c r="AI59" s="8">
        <v>1000</v>
      </c>
      <c r="AJ59" s="10">
        <v>0</v>
      </c>
      <c r="AK59" s="10">
        <v>0</v>
      </c>
      <c r="AL59" s="10">
        <v>0</v>
      </c>
      <c r="AM59" s="8">
        <v>3268000</v>
      </c>
      <c r="AN59" s="10">
        <v>0</v>
      </c>
      <c r="AO59" s="8">
        <v>3000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8">
        <v>5000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8">
        <v>56000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8">
        <v>60395000</v>
      </c>
      <c r="BQ59" s="10">
        <v>0</v>
      </c>
      <c r="BR59" s="8">
        <v>108694000</v>
      </c>
      <c r="BS59" s="9">
        <f t="shared" si="0"/>
        <v>204023000</v>
      </c>
    </row>
    <row r="60" spans="1:71">
      <c r="A60" s="58"/>
      <c r="B60" s="175"/>
      <c r="C60" s="175"/>
      <c r="D60" s="165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9">
        <f t="shared" si="0"/>
        <v>0</v>
      </c>
    </row>
    <row r="61" spans="1:71">
      <c r="A61" s="58"/>
      <c r="B61" s="175"/>
      <c r="C61" s="175"/>
      <c r="D61" s="165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9">
        <f t="shared" si="0"/>
        <v>0</v>
      </c>
    </row>
    <row r="62" spans="1:71">
      <c r="A62" s="58"/>
      <c r="B62" s="175"/>
      <c r="C62" s="175"/>
      <c r="D62" s="165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9">
        <f t="shared" si="0"/>
        <v>0</v>
      </c>
    </row>
    <row r="63" spans="1:71">
      <c r="A63" s="58"/>
      <c r="B63" s="175"/>
      <c r="C63" s="175"/>
      <c r="D63" s="165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9">
        <f t="shared" si="0"/>
        <v>0</v>
      </c>
    </row>
    <row r="64" spans="1:71">
      <c r="A64" s="58"/>
      <c r="B64" s="175"/>
      <c r="C64" s="175"/>
      <c r="D64" s="165"/>
      <c r="E64" s="132"/>
      <c r="F64" s="133" t="s">
        <v>159</v>
      </c>
      <c r="G64" s="133"/>
      <c r="H64" s="10">
        <v>0</v>
      </c>
      <c r="I64" s="10">
        <v>0</v>
      </c>
      <c r="J64" s="8">
        <v>723000</v>
      </c>
      <c r="K64" s="8">
        <v>3178000</v>
      </c>
      <c r="L64" s="8">
        <v>8418000</v>
      </c>
      <c r="M64" s="8">
        <v>17000</v>
      </c>
      <c r="N64" s="8">
        <v>2097000</v>
      </c>
      <c r="O64" s="8">
        <v>3000</v>
      </c>
      <c r="P64" s="8">
        <v>5000</v>
      </c>
      <c r="Q64" s="8">
        <v>2057000</v>
      </c>
      <c r="R64" s="8">
        <v>2061000</v>
      </c>
      <c r="S64" s="10">
        <v>0</v>
      </c>
      <c r="T64" s="8">
        <v>10230000</v>
      </c>
      <c r="U64" s="10">
        <v>0</v>
      </c>
      <c r="V64" s="8">
        <v>351000</v>
      </c>
      <c r="W64" s="8">
        <v>77000</v>
      </c>
      <c r="X64" s="8">
        <v>1410000</v>
      </c>
      <c r="Y64" s="8">
        <v>74000</v>
      </c>
      <c r="Z64" s="8">
        <v>1000</v>
      </c>
      <c r="AA64" s="8">
        <v>355000</v>
      </c>
      <c r="AB64" s="8">
        <v>378000</v>
      </c>
      <c r="AC64" s="10">
        <v>0</v>
      </c>
      <c r="AD64" s="8">
        <v>163000</v>
      </c>
      <c r="AE64" s="10">
        <v>0</v>
      </c>
      <c r="AF64" s="10">
        <v>0</v>
      </c>
      <c r="AG64" s="8">
        <v>3000</v>
      </c>
      <c r="AH64" s="10">
        <v>0</v>
      </c>
      <c r="AI64" s="8">
        <v>1000</v>
      </c>
      <c r="AJ64" s="10">
        <v>0</v>
      </c>
      <c r="AK64" s="10">
        <v>0</v>
      </c>
      <c r="AL64" s="10">
        <v>0</v>
      </c>
      <c r="AM64" s="8">
        <v>3268000</v>
      </c>
      <c r="AN64" s="10">
        <v>0</v>
      </c>
      <c r="AO64" s="8">
        <v>3000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8">
        <v>5000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8">
        <v>56000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8">
        <v>60395000</v>
      </c>
      <c r="BQ64" s="10">
        <v>0</v>
      </c>
      <c r="BR64" s="8">
        <v>108694000</v>
      </c>
      <c r="BS64" s="9">
        <f t="shared" si="0"/>
        <v>204023000</v>
      </c>
    </row>
    <row r="65" spans="1:71">
      <c r="A65" s="58"/>
      <c r="B65" s="175"/>
      <c r="C65" s="175"/>
      <c r="D65" s="165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9">
        <f t="shared" si="0"/>
        <v>0</v>
      </c>
    </row>
    <row r="66" spans="1:71">
      <c r="A66" s="58"/>
      <c r="B66" s="175"/>
      <c r="C66" s="175"/>
      <c r="D66" s="165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9">
        <f t="shared" si="0"/>
        <v>0</v>
      </c>
    </row>
    <row r="67" spans="1:71">
      <c r="A67" s="58"/>
      <c r="B67" s="175"/>
      <c r="C67" s="175"/>
      <c r="D67" s="165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8">
        <v>9321000</v>
      </c>
      <c r="BR67" s="10">
        <v>0</v>
      </c>
      <c r="BS67" s="9">
        <f t="shared" si="0"/>
        <v>9321000</v>
      </c>
    </row>
    <row r="68" spans="1:71">
      <c r="A68" s="58"/>
      <c r="B68" s="175"/>
      <c r="C68" s="175"/>
      <c r="D68" s="165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9">
        <f t="shared" si="0"/>
        <v>0</v>
      </c>
    </row>
    <row r="69" spans="1:71">
      <c r="A69" s="58"/>
      <c r="B69" s="175"/>
      <c r="C69" s="175"/>
      <c r="D69" s="165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9">
        <f t="shared" si="0"/>
        <v>0</v>
      </c>
    </row>
    <row r="70" spans="1:71">
      <c r="A70" s="58"/>
      <c r="B70" s="175"/>
      <c r="C70" s="175"/>
      <c r="D70" s="165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8">
        <v>9321000</v>
      </c>
      <c r="BR70" s="10">
        <v>0</v>
      </c>
      <c r="BS70" s="9">
        <f t="shared" si="0"/>
        <v>9321000</v>
      </c>
    </row>
    <row r="71" spans="1:71">
      <c r="A71" s="58"/>
      <c r="B71" s="175"/>
      <c r="C71" s="175"/>
      <c r="D71" s="165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9">
        <f t="shared" si="0"/>
        <v>0</v>
      </c>
    </row>
    <row r="72" spans="1:71">
      <c r="A72" s="58"/>
      <c r="B72" s="175"/>
      <c r="C72" s="175"/>
      <c r="D72" s="165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9">
        <f t="shared" si="0"/>
        <v>0</v>
      </c>
    </row>
    <row r="73" spans="1:71">
      <c r="A73" s="58"/>
      <c r="B73" s="175"/>
      <c r="C73" s="175"/>
      <c r="D73" s="165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9">
        <f t="shared" si="0"/>
        <v>0</v>
      </c>
    </row>
    <row r="74" spans="1:71">
      <c r="A74" s="58"/>
      <c r="B74" s="175"/>
      <c r="C74" s="175"/>
      <c r="D74" s="165"/>
      <c r="E74" s="136" t="s">
        <v>197</v>
      </c>
      <c r="F74" s="136"/>
      <c r="G74" s="136"/>
      <c r="H74" s="8">
        <v>1566632000</v>
      </c>
      <c r="I74" s="8">
        <v>1164531000</v>
      </c>
      <c r="J74" s="8">
        <v>322511000</v>
      </c>
      <c r="K74" s="8">
        <v>8504375000</v>
      </c>
      <c r="L74" s="8">
        <v>1155925000</v>
      </c>
      <c r="M74" s="8">
        <v>733109000</v>
      </c>
      <c r="N74" s="8">
        <v>1258630000</v>
      </c>
      <c r="O74" s="8">
        <v>226864000</v>
      </c>
      <c r="P74" s="8">
        <v>174974000</v>
      </c>
      <c r="Q74" s="8">
        <v>5024041000</v>
      </c>
      <c r="R74" s="8">
        <v>2282942000</v>
      </c>
      <c r="S74" s="8">
        <v>140735000</v>
      </c>
      <c r="T74" s="8">
        <v>21998803000</v>
      </c>
      <c r="U74" s="8">
        <v>206063000</v>
      </c>
      <c r="V74" s="8">
        <v>31680651000</v>
      </c>
      <c r="W74" s="8">
        <v>3708280000</v>
      </c>
      <c r="X74" s="8">
        <v>1641492000</v>
      </c>
      <c r="Y74" s="8">
        <v>2068172000</v>
      </c>
      <c r="Z74" s="8">
        <v>705850000</v>
      </c>
      <c r="AA74" s="8">
        <v>1728426000</v>
      </c>
      <c r="AB74" s="8">
        <v>1078930000</v>
      </c>
      <c r="AC74" s="8">
        <v>6244076000</v>
      </c>
      <c r="AD74" s="8">
        <v>1468605000</v>
      </c>
      <c r="AE74" s="8">
        <v>88377000</v>
      </c>
      <c r="AF74" s="8">
        <v>30327000</v>
      </c>
      <c r="AG74" s="8">
        <v>204426000</v>
      </c>
      <c r="AH74" s="8">
        <v>65583000</v>
      </c>
      <c r="AI74" s="8">
        <v>100902000</v>
      </c>
      <c r="AJ74" s="8">
        <v>86754000</v>
      </c>
      <c r="AK74" s="8">
        <v>132487000</v>
      </c>
      <c r="AL74" s="8">
        <v>309461000</v>
      </c>
      <c r="AM74" s="8">
        <v>268598000</v>
      </c>
      <c r="AN74" s="8">
        <v>189145000</v>
      </c>
      <c r="AO74" s="8">
        <v>184738000</v>
      </c>
      <c r="AP74" s="8">
        <v>61863000</v>
      </c>
      <c r="AQ74" s="8">
        <v>211224000</v>
      </c>
      <c r="AR74" s="8">
        <v>489613000</v>
      </c>
      <c r="AS74" s="8">
        <v>91860000</v>
      </c>
      <c r="AT74" s="8">
        <v>94464000</v>
      </c>
      <c r="AU74" s="8">
        <v>42832000</v>
      </c>
      <c r="AV74" s="8">
        <v>44317000</v>
      </c>
      <c r="AW74" s="8">
        <v>214100000</v>
      </c>
      <c r="AX74" s="8">
        <v>208939000</v>
      </c>
      <c r="AY74" s="8">
        <v>127602000</v>
      </c>
      <c r="AZ74" s="8">
        <v>96135000</v>
      </c>
      <c r="BA74" s="8">
        <v>516938000</v>
      </c>
      <c r="BB74" s="8">
        <v>57858000</v>
      </c>
      <c r="BC74" s="8">
        <v>242811000</v>
      </c>
      <c r="BD74" s="8">
        <v>67741000</v>
      </c>
      <c r="BE74" s="8">
        <v>62118000</v>
      </c>
      <c r="BF74" s="8">
        <v>26374000</v>
      </c>
      <c r="BG74" s="8">
        <v>1189284000</v>
      </c>
      <c r="BH74" s="8">
        <v>46234000</v>
      </c>
      <c r="BI74" s="8">
        <v>188425000</v>
      </c>
      <c r="BJ74" s="8">
        <v>21782000</v>
      </c>
      <c r="BK74" s="8">
        <v>37479000</v>
      </c>
      <c r="BL74" s="8">
        <v>142281000</v>
      </c>
      <c r="BM74" s="8">
        <v>70216000</v>
      </c>
      <c r="BN74" s="8">
        <v>1211453000</v>
      </c>
      <c r="BO74" s="8">
        <v>29730000</v>
      </c>
      <c r="BP74" s="8">
        <v>5670769000</v>
      </c>
      <c r="BQ74" s="8">
        <v>6079378000</v>
      </c>
      <c r="BR74" s="8">
        <v>5016989000</v>
      </c>
      <c r="BS74" s="9">
        <f t="shared" si="0"/>
        <v>119106224000</v>
      </c>
    </row>
    <row r="75" spans="1:71">
      <c r="A75" s="58"/>
      <c r="B75" s="175"/>
      <c r="C75" s="175"/>
      <c r="D75" s="165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402129000</v>
      </c>
      <c r="S75" s="10">
        <v>0</v>
      </c>
      <c r="T75" s="8">
        <v>3146846000</v>
      </c>
      <c r="U75" s="10">
        <v>0</v>
      </c>
      <c r="V75" s="8">
        <v>300001000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8">
        <v>893725000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8">
        <v>28502000</v>
      </c>
      <c r="BO75" s="10">
        <v>0</v>
      </c>
      <c r="BP75" s="10">
        <v>0</v>
      </c>
      <c r="BQ75" s="10">
        <v>0</v>
      </c>
      <c r="BR75" s="10">
        <v>0</v>
      </c>
      <c r="BS75" s="9">
        <f t="shared" ref="BS75:BS121" si="1">SUM(H75:BR75)</f>
        <v>4771203000</v>
      </c>
    </row>
    <row r="76" spans="1:71">
      <c r="A76" s="58"/>
      <c r="B76" s="175"/>
      <c r="C76" s="175"/>
      <c r="D76" s="165"/>
      <c r="E76" s="132"/>
      <c r="F76" s="133" t="s">
        <v>190</v>
      </c>
      <c r="G76" s="133"/>
      <c r="H76" s="8">
        <v>393964000</v>
      </c>
      <c r="I76" s="8">
        <v>150856000</v>
      </c>
      <c r="J76" s="8">
        <v>118226000</v>
      </c>
      <c r="K76" s="8">
        <v>1678146000</v>
      </c>
      <c r="L76" s="8">
        <v>93502000</v>
      </c>
      <c r="M76" s="8">
        <v>16381000</v>
      </c>
      <c r="N76" s="8">
        <v>265066000</v>
      </c>
      <c r="O76" s="8">
        <v>688000</v>
      </c>
      <c r="P76" s="8">
        <v>22059000</v>
      </c>
      <c r="Q76" s="8">
        <v>1418010000</v>
      </c>
      <c r="R76" s="8">
        <v>40888000</v>
      </c>
      <c r="S76" s="8">
        <v>2612000</v>
      </c>
      <c r="T76" s="8">
        <v>362369000</v>
      </c>
      <c r="U76" s="8">
        <v>1537000</v>
      </c>
      <c r="V76" s="8">
        <v>3371202000</v>
      </c>
      <c r="W76" s="8">
        <v>1000337000</v>
      </c>
      <c r="X76" s="8">
        <v>87243000</v>
      </c>
      <c r="Y76" s="8">
        <v>114971000</v>
      </c>
      <c r="Z76" s="8">
        <v>20458000</v>
      </c>
      <c r="AA76" s="8">
        <v>89341000</v>
      </c>
      <c r="AB76" s="8">
        <v>162950000</v>
      </c>
      <c r="AC76" s="8">
        <v>640274000</v>
      </c>
      <c r="AD76" s="8">
        <v>204478000</v>
      </c>
      <c r="AE76" s="8">
        <v>4457000</v>
      </c>
      <c r="AF76" s="8">
        <v>2494000</v>
      </c>
      <c r="AG76" s="8">
        <v>42511000</v>
      </c>
      <c r="AH76" s="8">
        <v>18530000</v>
      </c>
      <c r="AI76" s="8">
        <v>10480000</v>
      </c>
      <c r="AJ76" s="8">
        <v>24848000</v>
      </c>
      <c r="AK76" s="8">
        <v>7527000</v>
      </c>
      <c r="AL76" s="8">
        <v>1913000</v>
      </c>
      <c r="AM76" s="8">
        <v>11321000</v>
      </c>
      <c r="AN76" s="8">
        <v>15948000</v>
      </c>
      <c r="AO76" s="8">
        <v>90000</v>
      </c>
      <c r="AP76" s="8">
        <v>19848000</v>
      </c>
      <c r="AQ76" s="8">
        <v>20594000</v>
      </c>
      <c r="AR76" s="8">
        <v>27596000</v>
      </c>
      <c r="AS76" s="8">
        <v>15693000</v>
      </c>
      <c r="AT76" s="8">
        <v>7182000</v>
      </c>
      <c r="AU76" s="8">
        <v>713000</v>
      </c>
      <c r="AV76" s="8">
        <v>5244000</v>
      </c>
      <c r="AW76" s="8">
        <v>21000</v>
      </c>
      <c r="AX76" s="8">
        <v>7150000</v>
      </c>
      <c r="AY76" s="8">
        <v>18474000</v>
      </c>
      <c r="AZ76" s="8">
        <v>27119000</v>
      </c>
      <c r="BA76" s="10">
        <v>0</v>
      </c>
      <c r="BB76" s="8">
        <v>7358000</v>
      </c>
      <c r="BC76" s="10">
        <v>0</v>
      </c>
      <c r="BD76" s="8">
        <v>2547000</v>
      </c>
      <c r="BE76" s="8">
        <v>6830000</v>
      </c>
      <c r="BF76" s="8">
        <v>2463000</v>
      </c>
      <c r="BG76" s="8">
        <v>58213000</v>
      </c>
      <c r="BH76" s="8">
        <v>1167000</v>
      </c>
      <c r="BI76" s="8">
        <v>7605000</v>
      </c>
      <c r="BJ76" s="8">
        <v>2139000</v>
      </c>
      <c r="BK76" s="8">
        <v>111000</v>
      </c>
      <c r="BL76" s="8">
        <v>1480000</v>
      </c>
      <c r="BM76" s="8">
        <v>505000</v>
      </c>
      <c r="BN76" s="8">
        <v>7699000</v>
      </c>
      <c r="BO76" s="8">
        <v>714000</v>
      </c>
      <c r="BP76" s="8">
        <v>595747000</v>
      </c>
      <c r="BQ76" s="8">
        <v>2063775000</v>
      </c>
      <c r="BR76" s="8">
        <v>830745000</v>
      </c>
      <c r="BS76" s="9">
        <f t="shared" si="1"/>
        <v>14134409000</v>
      </c>
    </row>
    <row r="77" spans="1:71">
      <c r="A77" s="58"/>
      <c r="B77" s="175"/>
      <c r="C77" s="175"/>
      <c r="D77" s="165"/>
      <c r="E77" s="132"/>
      <c r="F77" s="133" t="s">
        <v>191</v>
      </c>
      <c r="G77" s="133"/>
      <c r="H77" s="8">
        <v>1165279000</v>
      </c>
      <c r="I77" s="8">
        <v>994070000</v>
      </c>
      <c r="J77" s="8">
        <v>203332000</v>
      </c>
      <c r="K77" s="8">
        <v>6137638000</v>
      </c>
      <c r="L77" s="8">
        <v>1049339000</v>
      </c>
      <c r="M77" s="8">
        <v>710603000</v>
      </c>
      <c r="N77" s="8">
        <v>984435000</v>
      </c>
      <c r="O77" s="8">
        <v>224053000</v>
      </c>
      <c r="P77" s="8">
        <v>151532000</v>
      </c>
      <c r="Q77" s="8">
        <v>3572581000</v>
      </c>
      <c r="R77" s="8">
        <v>1822030000</v>
      </c>
      <c r="S77" s="8">
        <v>136071000</v>
      </c>
      <c r="T77" s="8">
        <v>18160304000</v>
      </c>
      <c r="U77" s="8">
        <v>199098000</v>
      </c>
      <c r="V77" s="8">
        <v>26270316000</v>
      </c>
      <c r="W77" s="8">
        <v>2682297000</v>
      </c>
      <c r="X77" s="8">
        <v>1528106000</v>
      </c>
      <c r="Y77" s="8">
        <v>1930968000</v>
      </c>
      <c r="Z77" s="8">
        <v>680207000</v>
      </c>
      <c r="AA77" s="8">
        <v>1582584000</v>
      </c>
      <c r="AB77" s="8">
        <v>907058000</v>
      </c>
      <c r="AC77" s="8">
        <v>4676714000</v>
      </c>
      <c r="AD77" s="8">
        <v>1254855000</v>
      </c>
      <c r="AE77" s="8">
        <v>83521000</v>
      </c>
      <c r="AF77" s="8">
        <v>27249000</v>
      </c>
      <c r="AG77" s="8">
        <v>159779000</v>
      </c>
      <c r="AH77" s="8">
        <v>46790000</v>
      </c>
      <c r="AI77" s="8">
        <v>89391000</v>
      </c>
      <c r="AJ77" s="8">
        <v>61362000</v>
      </c>
      <c r="AK77" s="8">
        <v>122103000</v>
      </c>
      <c r="AL77" s="8">
        <v>304616000</v>
      </c>
      <c r="AM77" s="8">
        <v>254448000</v>
      </c>
      <c r="AN77" s="8">
        <v>168882000</v>
      </c>
      <c r="AO77" s="8">
        <v>183073000</v>
      </c>
      <c r="AP77" s="8">
        <v>41836000</v>
      </c>
      <c r="AQ77" s="8">
        <v>188663000</v>
      </c>
      <c r="AR77" s="8">
        <v>455586000</v>
      </c>
      <c r="AS77" s="8">
        <v>73928000</v>
      </c>
      <c r="AT77" s="8">
        <v>86136000</v>
      </c>
      <c r="AU77" s="8">
        <v>41119000</v>
      </c>
      <c r="AV77" s="8">
        <v>38710000</v>
      </c>
      <c r="AW77" s="8">
        <v>212660000</v>
      </c>
      <c r="AX77" s="8">
        <v>200321000</v>
      </c>
      <c r="AY77" s="8">
        <v>107589000</v>
      </c>
      <c r="AZ77" s="8">
        <v>67653000</v>
      </c>
      <c r="BA77" s="8">
        <v>515334000</v>
      </c>
      <c r="BB77" s="8">
        <v>50078000</v>
      </c>
      <c r="BC77" s="8">
        <v>239767000</v>
      </c>
      <c r="BD77" s="8">
        <v>64355000</v>
      </c>
      <c r="BE77" s="8">
        <v>53496000</v>
      </c>
      <c r="BF77" s="8">
        <v>23493000</v>
      </c>
      <c r="BG77" s="8">
        <v>1110275000</v>
      </c>
      <c r="BH77" s="8">
        <v>43936000</v>
      </c>
      <c r="BI77" s="8">
        <v>179336000</v>
      </c>
      <c r="BJ77" s="8">
        <v>19441000</v>
      </c>
      <c r="BK77" s="8">
        <v>37196000</v>
      </c>
      <c r="BL77" s="8">
        <v>139144000</v>
      </c>
      <c r="BM77" s="8">
        <v>68229000</v>
      </c>
      <c r="BN77" s="8">
        <v>1170271000</v>
      </c>
      <c r="BO77" s="8">
        <v>28599000</v>
      </c>
      <c r="BP77" s="8">
        <v>5012313000</v>
      </c>
      <c r="BQ77" s="8">
        <v>3965785000</v>
      </c>
      <c r="BR77" s="8">
        <v>4129409000</v>
      </c>
      <c r="BS77" s="9">
        <f t="shared" si="1"/>
        <v>96889342000</v>
      </c>
    </row>
    <row r="78" spans="1:71">
      <c r="A78" s="58"/>
      <c r="B78" s="175"/>
      <c r="C78" s="175"/>
      <c r="D78" s="165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645298000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8">
        <v>150242000</v>
      </c>
      <c r="U78" s="10">
        <v>0</v>
      </c>
      <c r="V78" s="8">
        <v>1260057000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9">
        <f t="shared" si="1"/>
        <v>2055597000</v>
      </c>
    </row>
    <row r="79" spans="1:71">
      <c r="A79" s="58"/>
      <c r="B79" s="175"/>
      <c r="C79" s="175"/>
      <c r="D79" s="165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132937000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8">
        <v>9996000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8">
        <v>10001000</v>
      </c>
      <c r="BS79" s="9">
        <f t="shared" si="1"/>
        <v>152934000</v>
      </c>
    </row>
    <row r="80" spans="1:71">
      <c r="A80" s="58"/>
      <c r="B80" s="175"/>
      <c r="C80" s="175"/>
      <c r="D80" s="165"/>
      <c r="E80" s="132"/>
      <c r="F80" s="133" t="s">
        <v>194</v>
      </c>
      <c r="G80" s="133"/>
      <c r="H80" s="8">
        <v>7389000</v>
      </c>
      <c r="I80" s="8">
        <v>19605000</v>
      </c>
      <c r="J80" s="8">
        <v>953000</v>
      </c>
      <c r="K80" s="8">
        <v>43293000</v>
      </c>
      <c r="L80" s="8">
        <v>13084000</v>
      </c>
      <c r="M80" s="8">
        <v>6125000</v>
      </c>
      <c r="N80" s="8">
        <v>9129000</v>
      </c>
      <c r="O80" s="8">
        <v>2123000</v>
      </c>
      <c r="P80" s="8">
        <v>1383000</v>
      </c>
      <c r="Q80" s="8">
        <v>33450000</v>
      </c>
      <c r="R80" s="8">
        <v>17894000</v>
      </c>
      <c r="S80" s="8">
        <v>2052000</v>
      </c>
      <c r="T80" s="8">
        <v>179042000</v>
      </c>
      <c r="U80" s="8">
        <v>5428000</v>
      </c>
      <c r="V80" s="8">
        <v>346139000</v>
      </c>
      <c r="W80" s="8">
        <v>25646000</v>
      </c>
      <c r="X80" s="8">
        <v>26143000</v>
      </c>
      <c r="Y80" s="8">
        <v>22233000</v>
      </c>
      <c r="Z80" s="8">
        <v>5185000</v>
      </c>
      <c r="AA80" s="8">
        <v>56501000</v>
      </c>
      <c r="AB80" s="8">
        <v>8922000</v>
      </c>
      <c r="AC80" s="8">
        <v>33363000</v>
      </c>
      <c r="AD80" s="8">
        <v>9272000</v>
      </c>
      <c r="AE80" s="8">
        <v>399000</v>
      </c>
      <c r="AF80" s="8">
        <v>584000</v>
      </c>
      <c r="AG80" s="8">
        <v>2136000</v>
      </c>
      <c r="AH80" s="8">
        <v>263000</v>
      </c>
      <c r="AI80" s="8">
        <v>1031000</v>
      </c>
      <c r="AJ80" s="8">
        <v>544000</v>
      </c>
      <c r="AK80" s="8">
        <v>2858000</v>
      </c>
      <c r="AL80" s="8">
        <v>2932000</v>
      </c>
      <c r="AM80" s="8">
        <v>2828000</v>
      </c>
      <c r="AN80" s="8">
        <v>4315000</v>
      </c>
      <c r="AO80" s="8">
        <v>1575000</v>
      </c>
      <c r="AP80" s="8">
        <v>179000</v>
      </c>
      <c r="AQ80" s="8">
        <v>1967000</v>
      </c>
      <c r="AR80" s="8">
        <v>6431000</v>
      </c>
      <c r="AS80" s="8">
        <v>2240000</v>
      </c>
      <c r="AT80" s="8">
        <v>1145000</v>
      </c>
      <c r="AU80" s="8">
        <v>1000000</v>
      </c>
      <c r="AV80" s="8">
        <v>363000</v>
      </c>
      <c r="AW80" s="8">
        <v>1419000</v>
      </c>
      <c r="AX80" s="8">
        <v>1468000</v>
      </c>
      <c r="AY80" s="8">
        <v>1539000</v>
      </c>
      <c r="AZ80" s="8">
        <v>1363000</v>
      </c>
      <c r="BA80" s="8">
        <v>1604000</v>
      </c>
      <c r="BB80" s="8">
        <v>422000</v>
      </c>
      <c r="BC80" s="8">
        <v>3044000</v>
      </c>
      <c r="BD80" s="8">
        <v>839000</v>
      </c>
      <c r="BE80" s="8">
        <v>1791000</v>
      </c>
      <c r="BF80" s="8">
        <v>418000</v>
      </c>
      <c r="BG80" s="8">
        <v>10800000</v>
      </c>
      <c r="BH80" s="8">
        <v>1131000</v>
      </c>
      <c r="BI80" s="8">
        <v>1484000</v>
      </c>
      <c r="BJ80" s="8">
        <v>203000</v>
      </c>
      <c r="BK80" s="8">
        <v>172000</v>
      </c>
      <c r="BL80" s="8">
        <v>1657000</v>
      </c>
      <c r="BM80" s="8">
        <v>1481000</v>
      </c>
      <c r="BN80" s="8">
        <v>4981000</v>
      </c>
      <c r="BO80" s="8">
        <v>417000</v>
      </c>
      <c r="BP80" s="8">
        <v>62709000</v>
      </c>
      <c r="BQ80" s="8">
        <v>49818000</v>
      </c>
      <c r="BR80" s="8">
        <v>46834000</v>
      </c>
      <c r="BS80" s="9">
        <f t="shared" si="1"/>
        <v>1102738000</v>
      </c>
    </row>
    <row r="81" spans="1:71">
      <c r="A81" s="58"/>
      <c r="B81" s="175"/>
      <c r="C81" s="175"/>
      <c r="D81" s="165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9">
        <f t="shared" si="1"/>
        <v>0</v>
      </c>
    </row>
    <row r="82" spans="1:71">
      <c r="A82" s="58"/>
      <c r="B82" s="175"/>
      <c r="C82" s="175"/>
      <c r="D82" s="165"/>
      <c r="E82" s="133" t="s">
        <v>166</v>
      </c>
      <c r="F82" s="133"/>
      <c r="G82" s="133"/>
      <c r="H82" s="10">
        <v>0</v>
      </c>
      <c r="I82" s="10">
        <v>0</v>
      </c>
      <c r="J82" s="8">
        <v>5710000</v>
      </c>
      <c r="K82" s="8">
        <v>170000</v>
      </c>
      <c r="L82" s="8">
        <v>96000</v>
      </c>
      <c r="M82" s="8">
        <v>17000</v>
      </c>
      <c r="N82" s="8">
        <v>8807000</v>
      </c>
      <c r="O82" s="8">
        <v>9000</v>
      </c>
      <c r="P82" s="8">
        <v>6000</v>
      </c>
      <c r="Q82" s="8">
        <v>13381000</v>
      </c>
      <c r="R82" s="10">
        <v>0</v>
      </c>
      <c r="S82" s="8">
        <v>12000</v>
      </c>
      <c r="T82" s="8">
        <v>133082000</v>
      </c>
      <c r="U82" s="8">
        <v>23000</v>
      </c>
      <c r="V82" s="8">
        <v>3624000</v>
      </c>
      <c r="W82" s="8">
        <v>384000</v>
      </c>
      <c r="X82" s="8">
        <v>956000</v>
      </c>
      <c r="Y82" s="8">
        <v>1260000</v>
      </c>
      <c r="Z82" s="8">
        <v>4000</v>
      </c>
      <c r="AA82" s="8">
        <v>324000</v>
      </c>
      <c r="AB82" s="8">
        <v>335000</v>
      </c>
      <c r="AC82" s="10">
        <v>0</v>
      </c>
      <c r="AD82" s="8">
        <v>4232000</v>
      </c>
      <c r="AE82" s="10">
        <v>0</v>
      </c>
      <c r="AF82" s="8">
        <v>6000</v>
      </c>
      <c r="AG82" s="8">
        <v>32000</v>
      </c>
      <c r="AH82" s="10">
        <v>0</v>
      </c>
      <c r="AI82" s="8">
        <v>23000</v>
      </c>
      <c r="AJ82" s="10">
        <v>0</v>
      </c>
      <c r="AK82" s="8">
        <v>13000</v>
      </c>
      <c r="AL82" s="8">
        <v>28000</v>
      </c>
      <c r="AM82" s="10">
        <v>0</v>
      </c>
      <c r="AN82" s="8">
        <v>12000</v>
      </c>
      <c r="AO82" s="8">
        <v>1216000</v>
      </c>
      <c r="AP82" s="10">
        <v>0</v>
      </c>
      <c r="AQ82" s="8">
        <v>4507000</v>
      </c>
      <c r="AR82" s="8">
        <v>77000</v>
      </c>
      <c r="AS82" s="8">
        <v>13000</v>
      </c>
      <c r="AT82" s="8">
        <v>2000</v>
      </c>
      <c r="AU82" s="10">
        <v>0</v>
      </c>
      <c r="AV82" s="10">
        <v>0</v>
      </c>
      <c r="AW82" s="10">
        <v>0</v>
      </c>
      <c r="AX82" s="8">
        <v>7000</v>
      </c>
      <c r="AY82" s="8">
        <v>8000</v>
      </c>
      <c r="AZ82" s="8">
        <v>1277000</v>
      </c>
      <c r="BA82" s="10">
        <v>0</v>
      </c>
      <c r="BB82" s="10">
        <v>0</v>
      </c>
      <c r="BC82" s="8">
        <v>3270000</v>
      </c>
      <c r="BD82" s="10">
        <v>0</v>
      </c>
      <c r="BE82" s="8">
        <v>5000</v>
      </c>
      <c r="BF82" s="10">
        <v>0</v>
      </c>
      <c r="BG82" s="8">
        <v>8041000</v>
      </c>
      <c r="BH82" s="8">
        <v>2000</v>
      </c>
      <c r="BI82" s="8">
        <v>90000</v>
      </c>
      <c r="BJ82" s="10">
        <v>0</v>
      </c>
      <c r="BK82" s="10">
        <v>0</v>
      </c>
      <c r="BL82" s="10">
        <v>0</v>
      </c>
      <c r="BM82" s="8">
        <v>1000</v>
      </c>
      <c r="BN82" s="10">
        <v>0</v>
      </c>
      <c r="BO82" s="10">
        <v>0</v>
      </c>
      <c r="BP82" s="8">
        <v>20680000</v>
      </c>
      <c r="BQ82" s="8">
        <v>85000</v>
      </c>
      <c r="BR82" s="8">
        <v>16252000</v>
      </c>
      <c r="BS82" s="9">
        <f t="shared" si="1"/>
        <v>228079000</v>
      </c>
    </row>
    <row r="83" spans="1:71">
      <c r="A83" s="58"/>
      <c r="B83" s="175"/>
      <c r="C83" s="175"/>
      <c r="D83" s="165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8">
        <v>203000</v>
      </c>
      <c r="BQ83" s="10">
        <v>0</v>
      </c>
      <c r="BR83" s="10">
        <v>0</v>
      </c>
      <c r="BS83" s="9">
        <f t="shared" si="1"/>
        <v>203000</v>
      </c>
    </row>
    <row r="84" spans="1:71">
      <c r="A84" s="58"/>
      <c r="B84" s="175"/>
      <c r="C84" s="175"/>
      <c r="D84" s="165"/>
      <c r="E84" s="136" t="s">
        <v>200</v>
      </c>
      <c r="F84" s="136"/>
      <c r="G84" s="136"/>
      <c r="H84" s="8">
        <v>670000</v>
      </c>
      <c r="I84" s="8">
        <v>2303000</v>
      </c>
      <c r="J84" s="8">
        <v>3823000</v>
      </c>
      <c r="K84" s="8">
        <v>9639000</v>
      </c>
      <c r="L84" s="8">
        <v>2849000</v>
      </c>
      <c r="M84" s="8">
        <v>704000</v>
      </c>
      <c r="N84" s="8">
        <v>2070000</v>
      </c>
      <c r="O84" s="8">
        <v>130000</v>
      </c>
      <c r="P84" s="8">
        <v>130000</v>
      </c>
      <c r="Q84" s="8">
        <v>22091000</v>
      </c>
      <c r="R84" s="8">
        <v>417000</v>
      </c>
      <c r="S84" s="8">
        <v>634000</v>
      </c>
      <c r="T84" s="8">
        <v>183219000</v>
      </c>
      <c r="U84" s="8">
        <v>1131000</v>
      </c>
      <c r="V84" s="8">
        <v>108283000</v>
      </c>
      <c r="W84" s="8">
        <v>11489000</v>
      </c>
      <c r="X84" s="8">
        <v>2495000</v>
      </c>
      <c r="Y84" s="8">
        <v>5154000</v>
      </c>
      <c r="Z84" s="8">
        <v>183000</v>
      </c>
      <c r="AA84" s="8">
        <v>2754000</v>
      </c>
      <c r="AB84" s="8">
        <v>6046000</v>
      </c>
      <c r="AC84" s="8">
        <v>3695000</v>
      </c>
      <c r="AD84" s="8">
        <v>1750000</v>
      </c>
      <c r="AE84" s="8">
        <v>109000</v>
      </c>
      <c r="AF84" s="8">
        <v>143000</v>
      </c>
      <c r="AG84" s="8">
        <v>347000</v>
      </c>
      <c r="AH84" s="8">
        <v>162000</v>
      </c>
      <c r="AI84" s="8">
        <v>159000</v>
      </c>
      <c r="AJ84" s="8">
        <v>66000</v>
      </c>
      <c r="AK84" s="8">
        <v>917000</v>
      </c>
      <c r="AL84" s="8">
        <v>915000</v>
      </c>
      <c r="AM84" s="8">
        <v>140000</v>
      </c>
      <c r="AN84" s="8">
        <v>443000</v>
      </c>
      <c r="AO84" s="8">
        <v>684000</v>
      </c>
      <c r="AP84" s="8">
        <v>65000</v>
      </c>
      <c r="AQ84" s="8">
        <v>183000</v>
      </c>
      <c r="AR84" s="8">
        <v>706000</v>
      </c>
      <c r="AS84" s="8">
        <v>95000</v>
      </c>
      <c r="AT84" s="8">
        <v>200000</v>
      </c>
      <c r="AU84" s="8">
        <v>157000</v>
      </c>
      <c r="AV84" s="8">
        <v>58000</v>
      </c>
      <c r="AW84" s="8">
        <v>309000</v>
      </c>
      <c r="AX84" s="8">
        <v>22000</v>
      </c>
      <c r="AY84" s="8">
        <v>348000</v>
      </c>
      <c r="AZ84" s="8">
        <v>3182000</v>
      </c>
      <c r="BA84" s="8">
        <v>3301000</v>
      </c>
      <c r="BB84" s="8">
        <v>91000</v>
      </c>
      <c r="BC84" s="8">
        <v>26000</v>
      </c>
      <c r="BD84" s="8">
        <v>207000</v>
      </c>
      <c r="BE84" s="8">
        <v>209000</v>
      </c>
      <c r="BF84" s="8">
        <v>21000</v>
      </c>
      <c r="BG84" s="8">
        <v>566000</v>
      </c>
      <c r="BH84" s="8">
        <v>47000</v>
      </c>
      <c r="BI84" s="8">
        <v>141000</v>
      </c>
      <c r="BJ84" s="8">
        <v>1000</v>
      </c>
      <c r="BK84" s="8">
        <v>64000</v>
      </c>
      <c r="BL84" s="8">
        <v>116000</v>
      </c>
      <c r="BM84" s="8">
        <v>40000</v>
      </c>
      <c r="BN84" s="8">
        <v>3164000</v>
      </c>
      <c r="BO84" s="8">
        <v>95000</v>
      </c>
      <c r="BP84" s="8">
        <v>20215000</v>
      </c>
      <c r="BQ84" s="8">
        <v>25440000</v>
      </c>
      <c r="BR84" s="8">
        <v>21788000</v>
      </c>
      <c r="BS84" s="9">
        <f t="shared" si="1"/>
        <v>456601000</v>
      </c>
    </row>
    <row r="85" spans="1:71">
      <c r="A85" s="58"/>
      <c r="B85" s="175"/>
      <c r="C85" s="175"/>
      <c r="D85" s="165"/>
      <c r="E85" s="132"/>
      <c r="F85" s="133" t="s">
        <v>201</v>
      </c>
      <c r="G85" s="133"/>
      <c r="H85" s="8">
        <v>46000</v>
      </c>
      <c r="I85" s="8">
        <v>386000</v>
      </c>
      <c r="J85" s="10">
        <v>0</v>
      </c>
      <c r="K85" s="8">
        <v>807000</v>
      </c>
      <c r="L85" s="10">
        <v>0</v>
      </c>
      <c r="M85" s="10">
        <v>0</v>
      </c>
      <c r="N85" s="10">
        <v>0</v>
      </c>
      <c r="O85" s="10">
        <v>49000</v>
      </c>
      <c r="P85" s="10">
        <v>0</v>
      </c>
      <c r="Q85" s="8">
        <v>225000</v>
      </c>
      <c r="R85" s="10">
        <v>0</v>
      </c>
      <c r="S85" s="10">
        <v>0</v>
      </c>
      <c r="T85" s="8">
        <v>35109000</v>
      </c>
      <c r="U85" s="8">
        <v>119000</v>
      </c>
      <c r="V85" s="8">
        <v>15014000</v>
      </c>
      <c r="W85" s="8">
        <v>543000</v>
      </c>
      <c r="X85" s="10">
        <v>0</v>
      </c>
      <c r="Y85" s="10">
        <v>0</v>
      </c>
      <c r="Z85" s="8">
        <v>1000</v>
      </c>
      <c r="AA85" s="8">
        <v>207000</v>
      </c>
      <c r="AB85" s="10">
        <v>0</v>
      </c>
      <c r="AC85" s="10">
        <v>0</v>
      </c>
      <c r="AD85" s="8">
        <v>322000</v>
      </c>
      <c r="AE85" s="10">
        <v>0</v>
      </c>
      <c r="AF85" s="8">
        <v>4000</v>
      </c>
      <c r="AG85" s="10">
        <v>0</v>
      </c>
      <c r="AH85" s="10">
        <v>0</v>
      </c>
      <c r="AI85" s="8">
        <v>1000</v>
      </c>
      <c r="AJ85" s="10">
        <v>0</v>
      </c>
      <c r="AK85" s="10">
        <v>0</v>
      </c>
      <c r="AL85" s="8">
        <v>17000</v>
      </c>
      <c r="AM85" s="10">
        <v>0</v>
      </c>
      <c r="AN85" s="10">
        <v>0</v>
      </c>
      <c r="AO85" s="10">
        <v>0</v>
      </c>
      <c r="AP85" s="8">
        <v>1000</v>
      </c>
      <c r="AQ85" s="8">
        <v>4000</v>
      </c>
      <c r="AR85" s="10">
        <v>0</v>
      </c>
      <c r="AS85" s="10">
        <v>0</v>
      </c>
      <c r="AT85" s="8">
        <v>5000</v>
      </c>
      <c r="AU85" s="10">
        <v>0</v>
      </c>
      <c r="AV85" s="10">
        <v>0</v>
      </c>
      <c r="AW85" s="10">
        <v>0</v>
      </c>
      <c r="AX85" s="10">
        <v>0</v>
      </c>
      <c r="AY85" s="8">
        <v>6000</v>
      </c>
      <c r="AZ85" s="8">
        <v>639000</v>
      </c>
      <c r="BA85" s="10">
        <v>0</v>
      </c>
      <c r="BB85" s="10">
        <v>0</v>
      </c>
      <c r="BC85" s="10">
        <v>0</v>
      </c>
      <c r="BD85" s="10">
        <v>0</v>
      </c>
      <c r="BE85" s="8">
        <v>3000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8">
        <v>283000</v>
      </c>
      <c r="BS85" s="9">
        <f t="shared" si="1"/>
        <v>53791000</v>
      </c>
    </row>
    <row r="86" spans="1:71">
      <c r="A86" s="58"/>
      <c r="B86" s="175"/>
      <c r="C86" s="175"/>
      <c r="D86" s="165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8">
        <v>457000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8">
        <v>162000</v>
      </c>
      <c r="U86" s="10">
        <v>0</v>
      </c>
      <c r="V86" s="10">
        <v>0</v>
      </c>
      <c r="W86" s="8">
        <v>500000</v>
      </c>
      <c r="X86" s="10">
        <v>0</v>
      </c>
      <c r="Y86" s="10">
        <v>0</v>
      </c>
      <c r="Z86" s="10">
        <v>0</v>
      </c>
      <c r="AA86" s="10">
        <v>0</v>
      </c>
      <c r="AB86" s="8">
        <v>1300000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8">
        <v>1000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8">
        <v>697000</v>
      </c>
      <c r="BQ86" s="10">
        <v>0</v>
      </c>
      <c r="BR86" s="10">
        <v>0</v>
      </c>
      <c r="BS86" s="9">
        <f t="shared" si="1"/>
        <v>3117000</v>
      </c>
    </row>
    <row r="87" spans="1:71">
      <c r="A87" s="58"/>
      <c r="B87" s="175"/>
      <c r="C87" s="175"/>
      <c r="D87" s="165"/>
      <c r="E87" s="132"/>
      <c r="F87" s="133" t="s">
        <v>203</v>
      </c>
      <c r="G87" s="133"/>
      <c r="H87" s="8">
        <v>269000</v>
      </c>
      <c r="I87" s="8">
        <v>917000</v>
      </c>
      <c r="J87" s="8">
        <v>166000</v>
      </c>
      <c r="K87" s="8">
        <v>8832000</v>
      </c>
      <c r="L87" s="8">
        <v>1217000</v>
      </c>
      <c r="M87" s="8">
        <v>204000</v>
      </c>
      <c r="N87" s="8">
        <v>2043000</v>
      </c>
      <c r="O87" s="8">
        <v>81000</v>
      </c>
      <c r="P87" s="8">
        <v>10000</v>
      </c>
      <c r="Q87" s="8">
        <v>7951000</v>
      </c>
      <c r="R87" s="8">
        <v>110000</v>
      </c>
      <c r="S87" s="8">
        <v>6000</v>
      </c>
      <c r="T87" s="8">
        <v>31840000</v>
      </c>
      <c r="U87" s="8">
        <v>31000</v>
      </c>
      <c r="V87" s="8">
        <v>19947000</v>
      </c>
      <c r="W87" s="8">
        <v>4460000</v>
      </c>
      <c r="X87" s="8">
        <v>1086000</v>
      </c>
      <c r="Y87" s="8">
        <v>1575000</v>
      </c>
      <c r="Z87" s="8">
        <v>182000</v>
      </c>
      <c r="AA87" s="8">
        <v>659000</v>
      </c>
      <c r="AB87" s="8">
        <v>4746000</v>
      </c>
      <c r="AC87" s="8">
        <v>1619000</v>
      </c>
      <c r="AD87" s="8">
        <v>1428000</v>
      </c>
      <c r="AE87" s="8">
        <v>9000</v>
      </c>
      <c r="AF87" s="10">
        <v>0</v>
      </c>
      <c r="AG87" s="8">
        <v>347000</v>
      </c>
      <c r="AH87" s="8">
        <v>5000</v>
      </c>
      <c r="AI87" s="8">
        <v>66000</v>
      </c>
      <c r="AJ87" s="8">
        <v>6000</v>
      </c>
      <c r="AK87" s="8">
        <v>411000</v>
      </c>
      <c r="AL87" s="8">
        <v>17000</v>
      </c>
      <c r="AM87" s="8">
        <v>140000</v>
      </c>
      <c r="AN87" s="8">
        <v>121000</v>
      </c>
      <c r="AO87" s="8">
        <v>27000</v>
      </c>
      <c r="AP87" s="8">
        <v>3000</v>
      </c>
      <c r="AQ87" s="8">
        <v>179000</v>
      </c>
      <c r="AR87" s="8">
        <v>149000</v>
      </c>
      <c r="AS87" s="10">
        <v>0</v>
      </c>
      <c r="AT87" s="8">
        <v>10000</v>
      </c>
      <c r="AU87" s="8">
        <v>18000</v>
      </c>
      <c r="AV87" s="8">
        <v>58000</v>
      </c>
      <c r="AW87" s="8">
        <v>48000</v>
      </c>
      <c r="AX87" s="8">
        <v>22000</v>
      </c>
      <c r="AY87" s="8">
        <v>16000</v>
      </c>
      <c r="AZ87" s="8">
        <v>4000</v>
      </c>
      <c r="BA87" s="8">
        <v>92000</v>
      </c>
      <c r="BB87" s="8">
        <v>91000</v>
      </c>
      <c r="BC87" s="8">
        <v>26000</v>
      </c>
      <c r="BD87" s="8">
        <v>207000</v>
      </c>
      <c r="BE87" s="8">
        <v>21000</v>
      </c>
      <c r="BF87" s="8">
        <v>21000</v>
      </c>
      <c r="BG87" s="8">
        <v>540000</v>
      </c>
      <c r="BH87" s="10">
        <v>0</v>
      </c>
      <c r="BI87" s="8">
        <v>51000</v>
      </c>
      <c r="BJ87" s="8">
        <v>1000</v>
      </c>
      <c r="BK87" s="8">
        <v>4000</v>
      </c>
      <c r="BL87" s="8">
        <v>116000</v>
      </c>
      <c r="BM87" s="10">
        <v>0</v>
      </c>
      <c r="BN87" s="8">
        <v>996000</v>
      </c>
      <c r="BO87" s="10">
        <v>0</v>
      </c>
      <c r="BP87" s="8">
        <v>3421000</v>
      </c>
      <c r="BQ87" s="8">
        <v>19587000</v>
      </c>
      <c r="BR87" s="8">
        <v>3928000</v>
      </c>
      <c r="BS87" s="9">
        <f t="shared" si="1"/>
        <v>120137000</v>
      </c>
    </row>
    <row r="88" spans="1:71">
      <c r="A88" s="58"/>
      <c r="B88" s="175"/>
      <c r="C88" s="175"/>
      <c r="D88" s="165"/>
      <c r="E88" s="132"/>
      <c r="F88" s="133" t="s">
        <v>204</v>
      </c>
      <c r="G88" s="133"/>
      <c r="H88" s="8">
        <v>355000</v>
      </c>
      <c r="I88" s="8">
        <v>1000000</v>
      </c>
      <c r="J88" s="8">
        <v>3657000</v>
      </c>
      <c r="K88" s="10">
        <v>0</v>
      </c>
      <c r="L88" s="8">
        <v>1175000</v>
      </c>
      <c r="M88" s="8">
        <v>500000</v>
      </c>
      <c r="N88" s="8">
        <v>27000</v>
      </c>
      <c r="O88" s="8">
        <v>0</v>
      </c>
      <c r="P88" s="8">
        <v>120000</v>
      </c>
      <c r="Q88" s="8">
        <v>13915000</v>
      </c>
      <c r="R88" s="8">
        <v>307000</v>
      </c>
      <c r="S88" s="8">
        <v>628000</v>
      </c>
      <c r="T88" s="8">
        <v>116108000</v>
      </c>
      <c r="U88" s="8">
        <v>981000</v>
      </c>
      <c r="V88" s="8">
        <v>73322000</v>
      </c>
      <c r="W88" s="8">
        <v>5986000</v>
      </c>
      <c r="X88" s="8">
        <v>1409000</v>
      </c>
      <c r="Y88" s="8">
        <v>3579000</v>
      </c>
      <c r="Z88" s="10">
        <v>0</v>
      </c>
      <c r="AA88" s="8">
        <v>1888000</v>
      </c>
      <c r="AB88" s="10">
        <v>0</v>
      </c>
      <c r="AC88" s="8">
        <v>2076000</v>
      </c>
      <c r="AD88" s="10">
        <v>0</v>
      </c>
      <c r="AE88" s="8">
        <v>100000</v>
      </c>
      <c r="AF88" s="8">
        <v>139000</v>
      </c>
      <c r="AG88" s="10">
        <v>0</v>
      </c>
      <c r="AH88" s="8">
        <v>157000</v>
      </c>
      <c r="AI88" s="8">
        <v>93000</v>
      </c>
      <c r="AJ88" s="8">
        <v>60000</v>
      </c>
      <c r="AK88" s="8">
        <v>506000</v>
      </c>
      <c r="AL88" s="8">
        <v>882000</v>
      </c>
      <c r="AM88" s="10">
        <v>0</v>
      </c>
      <c r="AN88" s="8">
        <v>322000</v>
      </c>
      <c r="AO88" s="8">
        <v>657000</v>
      </c>
      <c r="AP88" s="8">
        <v>60000</v>
      </c>
      <c r="AQ88" s="10">
        <v>0</v>
      </c>
      <c r="AR88" s="8">
        <v>557000</v>
      </c>
      <c r="AS88" s="8">
        <v>95000</v>
      </c>
      <c r="AT88" s="8">
        <v>185000</v>
      </c>
      <c r="AU88" s="8">
        <v>139000</v>
      </c>
      <c r="AV88" s="10">
        <v>0</v>
      </c>
      <c r="AW88" s="8">
        <v>261000</v>
      </c>
      <c r="AX88" s="10">
        <v>0</v>
      </c>
      <c r="AY88" s="8">
        <v>327000</v>
      </c>
      <c r="AZ88" s="8">
        <v>2539000</v>
      </c>
      <c r="BA88" s="8">
        <v>3209000</v>
      </c>
      <c r="BB88" s="10">
        <v>0</v>
      </c>
      <c r="BC88" s="10">
        <v>0</v>
      </c>
      <c r="BD88" s="10">
        <v>0</v>
      </c>
      <c r="BE88" s="8">
        <v>185000</v>
      </c>
      <c r="BF88" s="10">
        <v>0</v>
      </c>
      <c r="BG88" s="8">
        <v>26000</v>
      </c>
      <c r="BH88" s="8">
        <v>46000</v>
      </c>
      <c r="BI88" s="8">
        <v>90000</v>
      </c>
      <c r="BJ88" s="10">
        <v>0</v>
      </c>
      <c r="BK88" s="8">
        <v>60000</v>
      </c>
      <c r="BL88" s="10">
        <v>0</v>
      </c>
      <c r="BM88" s="8">
        <v>40000</v>
      </c>
      <c r="BN88" s="8">
        <v>2169000</v>
      </c>
      <c r="BO88" s="8">
        <v>95000</v>
      </c>
      <c r="BP88" s="8">
        <v>16098000</v>
      </c>
      <c r="BQ88" s="8">
        <v>5853000</v>
      </c>
      <c r="BR88" s="8">
        <v>17577000</v>
      </c>
      <c r="BS88" s="9">
        <f t="shared" si="1"/>
        <v>279560000</v>
      </c>
    </row>
    <row r="89" spans="1:71">
      <c r="A89" s="58"/>
      <c r="B89" s="175"/>
      <c r="C89" s="175"/>
      <c r="D89" s="165"/>
      <c r="E89" s="136" t="s">
        <v>205</v>
      </c>
      <c r="F89" s="136"/>
      <c r="G89" s="136"/>
      <c r="H89" s="8">
        <v>1330000</v>
      </c>
      <c r="I89" s="8">
        <v>8561000</v>
      </c>
      <c r="J89" s="8">
        <v>3326000</v>
      </c>
      <c r="K89" s="8">
        <v>33995000</v>
      </c>
      <c r="L89" s="8">
        <v>8132000</v>
      </c>
      <c r="M89" s="8">
        <v>3385000</v>
      </c>
      <c r="N89" s="8">
        <v>9878000</v>
      </c>
      <c r="O89" s="8">
        <v>1586000</v>
      </c>
      <c r="P89" s="8">
        <v>2260000</v>
      </c>
      <c r="Q89" s="8">
        <v>27085000</v>
      </c>
      <c r="R89" s="8">
        <v>12199000</v>
      </c>
      <c r="S89" s="8">
        <v>195000</v>
      </c>
      <c r="T89" s="8">
        <v>117616000</v>
      </c>
      <c r="U89" s="8">
        <v>1493000</v>
      </c>
      <c r="V89" s="8">
        <v>100912000</v>
      </c>
      <c r="W89" s="8">
        <v>18903000</v>
      </c>
      <c r="X89" s="8">
        <v>11811000</v>
      </c>
      <c r="Y89" s="8">
        <v>18045000</v>
      </c>
      <c r="Z89" s="8">
        <v>3612000</v>
      </c>
      <c r="AA89" s="8">
        <v>4602000</v>
      </c>
      <c r="AB89" s="8">
        <v>2468000</v>
      </c>
      <c r="AC89" s="8">
        <v>27538000</v>
      </c>
      <c r="AD89" s="8">
        <v>6354000</v>
      </c>
      <c r="AE89" s="8">
        <v>256000</v>
      </c>
      <c r="AF89" s="8">
        <v>129000</v>
      </c>
      <c r="AG89" s="8">
        <v>2490000</v>
      </c>
      <c r="AH89" s="8">
        <v>751000</v>
      </c>
      <c r="AI89" s="8">
        <v>429000</v>
      </c>
      <c r="AJ89" s="8">
        <v>778000</v>
      </c>
      <c r="AK89" s="8">
        <v>816000</v>
      </c>
      <c r="AL89" s="8">
        <v>925000</v>
      </c>
      <c r="AM89" s="8">
        <v>545000</v>
      </c>
      <c r="AN89" s="8">
        <v>1208000</v>
      </c>
      <c r="AO89" s="8">
        <v>3972000</v>
      </c>
      <c r="AP89" s="8">
        <v>169000</v>
      </c>
      <c r="AQ89" s="8">
        <v>1163000</v>
      </c>
      <c r="AR89" s="8">
        <v>3399000</v>
      </c>
      <c r="AS89" s="8">
        <v>603000</v>
      </c>
      <c r="AT89" s="8">
        <v>240000</v>
      </c>
      <c r="AU89" s="8">
        <v>60000</v>
      </c>
      <c r="AV89" s="8">
        <v>278000</v>
      </c>
      <c r="AW89" s="8">
        <v>3469000</v>
      </c>
      <c r="AX89" s="8">
        <v>4787000</v>
      </c>
      <c r="AY89" s="8">
        <v>1960000</v>
      </c>
      <c r="AZ89" s="8">
        <v>1869000</v>
      </c>
      <c r="BA89" s="8">
        <v>7230000</v>
      </c>
      <c r="BB89" s="8">
        <v>579000</v>
      </c>
      <c r="BC89" s="8">
        <v>251000</v>
      </c>
      <c r="BD89" s="8">
        <v>487000</v>
      </c>
      <c r="BE89" s="8">
        <v>275000</v>
      </c>
      <c r="BF89" s="8">
        <v>89000</v>
      </c>
      <c r="BG89" s="8">
        <v>2562000</v>
      </c>
      <c r="BH89" s="8">
        <v>378000</v>
      </c>
      <c r="BI89" s="8">
        <v>1523000</v>
      </c>
      <c r="BJ89" s="8">
        <v>18000</v>
      </c>
      <c r="BK89" s="8">
        <v>403000</v>
      </c>
      <c r="BL89" s="8">
        <v>703000</v>
      </c>
      <c r="BM89" s="8">
        <v>160000</v>
      </c>
      <c r="BN89" s="8">
        <v>13815000</v>
      </c>
      <c r="BO89" s="8">
        <v>304000</v>
      </c>
      <c r="BP89" s="8">
        <v>55965000</v>
      </c>
      <c r="BQ89" s="8">
        <v>26266000</v>
      </c>
      <c r="BR89" s="8">
        <v>52039000</v>
      </c>
      <c r="BS89" s="9">
        <f t="shared" si="1"/>
        <v>618629000</v>
      </c>
    </row>
    <row r="90" spans="1:71">
      <c r="A90" s="58"/>
      <c r="B90" s="175"/>
      <c r="C90" s="175"/>
      <c r="D90" s="165"/>
      <c r="E90" s="132"/>
      <c r="F90" s="133" t="s">
        <v>184</v>
      </c>
      <c r="G90" s="133"/>
      <c r="H90" s="8">
        <v>205000</v>
      </c>
      <c r="I90" s="8">
        <v>1688000</v>
      </c>
      <c r="J90" s="8">
        <v>176000</v>
      </c>
      <c r="K90" s="8">
        <v>1669000</v>
      </c>
      <c r="L90" s="8">
        <v>48000</v>
      </c>
      <c r="M90" s="8">
        <v>116000</v>
      </c>
      <c r="N90" s="8">
        <v>319000</v>
      </c>
      <c r="O90" s="8">
        <v>165000</v>
      </c>
      <c r="P90" s="8">
        <v>239000</v>
      </c>
      <c r="Q90" s="8">
        <v>1369000</v>
      </c>
      <c r="R90" s="8">
        <v>1000</v>
      </c>
      <c r="S90" s="8">
        <v>148000</v>
      </c>
      <c r="T90" s="10">
        <v>0</v>
      </c>
      <c r="U90" s="8">
        <v>133000</v>
      </c>
      <c r="V90" s="8">
        <v>15075000</v>
      </c>
      <c r="W90" s="8">
        <v>1959000</v>
      </c>
      <c r="X90" s="8">
        <v>108000</v>
      </c>
      <c r="Y90" s="8">
        <v>285000</v>
      </c>
      <c r="Z90" s="8">
        <v>329000</v>
      </c>
      <c r="AA90" s="8">
        <v>843000</v>
      </c>
      <c r="AB90" s="8">
        <v>149000</v>
      </c>
      <c r="AC90" s="10">
        <v>0</v>
      </c>
      <c r="AD90" s="10">
        <v>0</v>
      </c>
      <c r="AE90" s="8">
        <v>148000</v>
      </c>
      <c r="AF90" s="8">
        <v>29000</v>
      </c>
      <c r="AG90" s="8">
        <v>106000</v>
      </c>
      <c r="AH90" s="8">
        <v>92000</v>
      </c>
      <c r="AI90" s="8">
        <v>108000</v>
      </c>
      <c r="AJ90" s="8">
        <v>88000</v>
      </c>
      <c r="AK90" s="8">
        <v>100000</v>
      </c>
      <c r="AL90" s="8">
        <v>140000</v>
      </c>
      <c r="AM90" s="10">
        <v>0</v>
      </c>
      <c r="AN90" s="8">
        <v>88000</v>
      </c>
      <c r="AO90" s="8">
        <v>156000</v>
      </c>
      <c r="AP90" s="8">
        <v>129000</v>
      </c>
      <c r="AQ90" s="8">
        <v>29000</v>
      </c>
      <c r="AR90" s="8">
        <v>279000</v>
      </c>
      <c r="AS90" s="8">
        <v>80000</v>
      </c>
      <c r="AT90" s="8">
        <v>83000</v>
      </c>
      <c r="AU90" s="8">
        <v>49000</v>
      </c>
      <c r="AV90" s="8">
        <v>2000</v>
      </c>
      <c r="AW90" s="8">
        <v>112000</v>
      </c>
      <c r="AX90" s="8">
        <v>415000</v>
      </c>
      <c r="AY90" s="8">
        <v>67000</v>
      </c>
      <c r="AZ90" s="8">
        <v>713000</v>
      </c>
      <c r="BA90" s="10">
        <v>0</v>
      </c>
      <c r="BB90" s="8">
        <v>99000</v>
      </c>
      <c r="BC90" s="10">
        <v>0</v>
      </c>
      <c r="BD90" s="8">
        <v>23000</v>
      </c>
      <c r="BE90" s="8">
        <v>47000</v>
      </c>
      <c r="BF90" s="8">
        <v>28000</v>
      </c>
      <c r="BG90" s="10">
        <v>0</v>
      </c>
      <c r="BH90" s="8">
        <v>40000</v>
      </c>
      <c r="BI90" s="10">
        <v>0</v>
      </c>
      <c r="BJ90" s="8">
        <v>18000</v>
      </c>
      <c r="BK90" s="8">
        <v>31000</v>
      </c>
      <c r="BL90" s="10">
        <v>0</v>
      </c>
      <c r="BM90" s="8">
        <v>81000</v>
      </c>
      <c r="BN90" s="10">
        <v>0</v>
      </c>
      <c r="BO90" s="8">
        <v>50000</v>
      </c>
      <c r="BP90" s="8">
        <v>3060000</v>
      </c>
      <c r="BQ90" s="10">
        <v>0</v>
      </c>
      <c r="BR90" s="8">
        <v>5259000</v>
      </c>
      <c r="BS90" s="9">
        <f t="shared" si="1"/>
        <v>36773000</v>
      </c>
    </row>
    <row r="91" spans="1:71">
      <c r="A91" s="58"/>
      <c r="B91" s="175"/>
      <c r="C91" s="175"/>
      <c r="D91" s="165"/>
      <c r="E91" s="132"/>
      <c r="F91" s="133" t="s">
        <v>185</v>
      </c>
      <c r="G91" s="133"/>
      <c r="H91" s="8">
        <v>1125000</v>
      </c>
      <c r="I91" s="8">
        <v>6873000</v>
      </c>
      <c r="J91" s="8">
        <v>3150000</v>
      </c>
      <c r="K91" s="8">
        <v>32326000</v>
      </c>
      <c r="L91" s="8">
        <v>8084000</v>
      </c>
      <c r="M91" s="8">
        <v>3269000</v>
      </c>
      <c r="N91" s="8">
        <v>9559000</v>
      </c>
      <c r="O91" s="8">
        <v>1421000</v>
      </c>
      <c r="P91" s="8">
        <v>2021000</v>
      </c>
      <c r="Q91" s="8">
        <v>25716000</v>
      </c>
      <c r="R91" s="8">
        <v>12197000</v>
      </c>
      <c r="S91" s="8">
        <v>47000</v>
      </c>
      <c r="T91" s="8">
        <v>117616000</v>
      </c>
      <c r="U91" s="8">
        <v>1360000</v>
      </c>
      <c r="V91" s="8">
        <v>85837000</v>
      </c>
      <c r="W91" s="8">
        <v>16944000</v>
      </c>
      <c r="X91" s="8">
        <v>11703000</v>
      </c>
      <c r="Y91" s="8">
        <v>17761000</v>
      </c>
      <c r="Z91" s="8">
        <v>3283000</v>
      </c>
      <c r="AA91" s="8">
        <v>3759000</v>
      </c>
      <c r="AB91" s="8">
        <v>2319000</v>
      </c>
      <c r="AC91" s="8">
        <v>27538000</v>
      </c>
      <c r="AD91" s="8">
        <v>6354000</v>
      </c>
      <c r="AE91" s="8">
        <v>108000</v>
      </c>
      <c r="AF91" s="8">
        <v>100000</v>
      </c>
      <c r="AG91" s="8">
        <v>2384000</v>
      </c>
      <c r="AH91" s="8">
        <v>659000</v>
      </c>
      <c r="AI91" s="8">
        <v>322000</v>
      </c>
      <c r="AJ91" s="8">
        <v>690000</v>
      </c>
      <c r="AK91" s="8">
        <v>716000</v>
      </c>
      <c r="AL91" s="8">
        <v>784000</v>
      </c>
      <c r="AM91" s="8">
        <v>545000</v>
      </c>
      <c r="AN91" s="8">
        <v>1120000</v>
      </c>
      <c r="AO91" s="8">
        <v>3816000</v>
      </c>
      <c r="AP91" s="8">
        <v>40000</v>
      </c>
      <c r="AQ91" s="8">
        <v>1134000</v>
      </c>
      <c r="AR91" s="8">
        <v>3120000</v>
      </c>
      <c r="AS91" s="8">
        <v>523000</v>
      </c>
      <c r="AT91" s="8">
        <v>157000</v>
      </c>
      <c r="AU91" s="8">
        <v>11000</v>
      </c>
      <c r="AV91" s="8">
        <v>276000</v>
      </c>
      <c r="AW91" s="8">
        <v>3357000</v>
      </c>
      <c r="AX91" s="8">
        <v>4372000</v>
      </c>
      <c r="AY91" s="8">
        <v>1893000</v>
      </c>
      <c r="AZ91" s="8">
        <v>1156000</v>
      </c>
      <c r="BA91" s="8">
        <v>7230000</v>
      </c>
      <c r="BB91" s="8">
        <v>480000</v>
      </c>
      <c r="BC91" s="8">
        <v>251000</v>
      </c>
      <c r="BD91" s="8">
        <v>464000</v>
      </c>
      <c r="BE91" s="8">
        <v>228000</v>
      </c>
      <c r="BF91" s="8">
        <v>61000</v>
      </c>
      <c r="BG91" s="8">
        <v>2562000</v>
      </c>
      <c r="BH91" s="8">
        <v>338000</v>
      </c>
      <c r="BI91" s="8">
        <v>1523000</v>
      </c>
      <c r="BJ91" s="10">
        <v>0</v>
      </c>
      <c r="BK91" s="8">
        <v>372000</v>
      </c>
      <c r="BL91" s="8">
        <v>703000</v>
      </c>
      <c r="BM91" s="8">
        <v>79000</v>
      </c>
      <c r="BN91" s="8">
        <v>13815000</v>
      </c>
      <c r="BO91" s="8">
        <v>254000</v>
      </c>
      <c r="BP91" s="8">
        <v>52905000</v>
      </c>
      <c r="BQ91" s="8">
        <v>26266000</v>
      </c>
      <c r="BR91" s="8">
        <v>46780000</v>
      </c>
      <c r="BS91" s="9">
        <f t="shared" si="1"/>
        <v>581856000</v>
      </c>
    </row>
    <row r="92" spans="1:71">
      <c r="A92" s="58"/>
      <c r="B92" s="175"/>
      <c r="C92" s="175"/>
      <c r="D92" s="165"/>
      <c r="E92" s="133" t="s">
        <v>206</v>
      </c>
      <c r="F92" s="133"/>
      <c r="G92" s="133"/>
      <c r="H92" s="8">
        <v>2339000</v>
      </c>
      <c r="I92" s="8">
        <v>611000</v>
      </c>
      <c r="J92" s="8">
        <v>61000</v>
      </c>
      <c r="K92" s="8">
        <v>8346000</v>
      </c>
      <c r="L92" s="8">
        <v>1255000</v>
      </c>
      <c r="M92" s="8">
        <v>2689000</v>
      </c>
      <c r="N92" s="8">
        <v>581000</v>
      </c>
      <c r="O92" s="8">
        <v>189000</v>
      </c>
      <c r="P92" s="8">
        <v>89000</v>
      </c>
      <c r="Q92" s="8">
        <v>2342000</v>
      </c>
      <c r="R92" s="8">
        <v>68000</v>
      </c>
      <c r="S92" s="8">
        <v>311000</v>
      </c>
      <c r="T92" s="8">
        <v>11430000</v>
      </c>
      <c r="U92" s="8">
        <v>3000</v>
      </c>
      <c r="V92" s="8">
        <v>8549000</v>
      </c>
      <c r="W92" s="8">
        <v>2723000</v>
      </c>
      <c r="X92" s="8">
        <v>1731000</v>
      </c>
      <c r="Y92" s="8">
        <v>1014000</v>
      </c>
      <c r="Z92" s="8">
        <v>336000</v>
      </c>
      <c r="AA92" s="8">
        <v>339000</v>
      </c>
      <c r="AB92" s="8">
        <v>1025000</v>
      </c>
      <c r="AC92" s="8">
        <v>4546000</v>
      </c>
      <c r="AD92" s="8">
        <v>3606000</v>
      </c>
      <c r="AE92" s="8">
        <v>77000</v>
      </c>
      <c r="AF92" s="8">
        <v>86000</v>
      </c>
      <c r="AG92" s="8">
        <v>336000</v>
      </c>
      <c r="AH92" s="8">
        <v>262000</v>
      </c>
      <c r="AI92" s="8">
        <v>22000</v>
      </c>
      <c r="AJ92" s="8">
        <v>125000</v>
      </c>
      <c r="AK92" s="8">
        <v>5000</v>
      </c>
      <c r="AL92" s="10">
        <v>0</v>
      </c>
      <c r="AM92" s="8">
        <v>476000</v>
      </c>
      <c r="AN92" s="8">
        <v>1125000</v>
      </c>
      <c r="AO92" s="8">
        <v>649000</v>
      </c>
      <c r="AP92" s="8">
        <v>141000</v>
      </c>
      <c r="AQ92" s="8">
        <v>25000</v>
      </c>
      <c r="AR92" s="8">
        <v>988000</v>
      </c>
      <c r="AS92" s="10">
        <v>0</v>
      </c>
      <c r="AT92" s="8">
        <v>13000</v>
      </c>
      <c r="AU92" s="8">
        <v>24000</v>
      </c>
      <c r="AV92" s="8">
        <v>141000</v>
      </c>
      <c r="AW92" s="8">
        <v>414000</v>
      </c>
      <c r="AX92" s="8">
        <v>226000</v>
      </c>
      <c r="AY92" s="8">
        <v>158000</v>
      </c>
      <c r="AZ92" s="8">
        <v>965000</v>
      </c>
      <c r="BA92" s="8">
        <v>2663000</v>
      </c>
      <c r="BB92" s="8">
        <v>52000</v>
      </c>
      <c r="BC92" s="10">
        <v>0</v>
      </c>
      <c r="BD92" s="8">
        <v>59000</v>
      </c>
      <c r="BE92" s="8">
        <v>118000</v>
      </c>
      <c r="BF92" s="8">
        <v>1000</v>
      </c>
      <c r="BG92" s="8">
        <v>471000</v>
      </c>
      <c r="BH92" s="8">
        <v>332000</v>
      </c>
      <c r="BI92" s="8">
        <v>71000</v>
      </c>
      <c r="BJ92" s="8">
        <v>213000</v>
      </c>
      <c r="BK92" s="8">
        <v>115000</v>
      </c>
      <c r="BL92" s="8">
        <v>74000</v>
      </c>
      <c r="BM92" s="8">
        <v>1000</v>
      </c>
      <c r="BN92" s="8">
        <v>3070000</v>
      </c>
      <c r="BO92" s="8">
        <v>3000</v>
      </c>
      <c r="BP92" s="8">
        <v>5259000</v>
      </c>
      <c r="BQ92" s="8">
        <v>2713000</v>
      </c>
      <c r="BR92" s="8">
        <v>1073000</v>
      </c>
      <c r="BS92" s="9">
        <f t="shared" si="1"/>
        <v>76729000</v>
      </c>
    </row>
    <row r="93" spans="1:71">
      <c r="A93" s="58"/>
      <c r="B93" s="175"/>
      <c r="C93" s="175"/>
      <c r="D93" s="165"/>
      <c r="E93" s="133" t="s">
        <v>207</v>
      </c>
      <c r="F93" s="133"/>
      <c r="G93" s="133"/>
      <c r="H93" s="8">
        <v>4378000</v>
      </c>
      <c r="I93" s="8">
        <v>11638000</v>
      </c>
      <c r="J93" s="8">
        <v>1438000</v>
      </c>
      <c r="K93" s="8">
        <v>92288000</v>
      </c>
      <c r="L93" s="8">
        <v>4696000</v>
      </c>
      <c r="M93" s="8">
        <v>6184000</v>
      </c>
      <c r="N93" s="8">
        <v>8487000</v>
      </c>
      <c r="O93" s="8">
        <v>1449000</v>
      </c>
      <c r="P93" s="8">
        <v>617000</v>
      </c>
      <c r="Q93" s="8">
        <v>54121000</v>
      </c>
      <c r="R93" s="8">
        <v>7034000</v>
      </c>
      <c r="S93" s="8">
        <v>2709000</v>
      </c>
      <c r="T93" s="8">
        <v>89585000</v>
      </c>
      <c r="U93" s="8">
        <v>1913000</v>
      </c>
      <c r="V93" s="8">
        <v>306975000</v>
      </c>
      <c r="W93" s="8">
        <v>30455000</v>
      </c>
      <c r="X93" s="8">
        <v>7582000</v>
      </c>
      <c r="Y93" s="8">
        <v>19776000</v>
      </c>
      <c r="Z93" s="8">
        <v>5771000</v>
      </c>
      <c r="AA93" s="8">
        <v>12203000</v>
      </c>
      <c r="AB93" s="8">
        <v>12655000</v>
      </c>
      <c r="AC93" s="8">
        <v>16468000</v>
      </c>
      <c r="AD93" s="8">
        <v>11787000</v>
      </c>
      <c r="AE93" s="8">
        <v>426000</v>
      </c>
      <c r="AF93" s="8">
        <v>280000</v>
      </c>
      <c r="AG93" s="8">
        <v>895000</v>
      </c>
      <c r="AH93" s="8">
        <v>236000</v>
      </c>
      <c r="AI93" s="8">
        <v>853000</v>
      </c>
      <c r="AJ93" s="8">
        <v>805000</v>
      </c>
      <c r="AK93" s="8">
        <v>1586000</v>
      </c>
      <c r="AL93" s="8">
        <v>2471000</v>
      </c>
      <c r="AM93" s="8">
        <v>1040000</v>
      </c>
      <c r="AN93" s="8">
        <v>1575000</v>
      </c>
      <c r="AO93" s="8">
        <v>99000</v>
      </c>
      <c r="AP93" s="8">
        <v>387000</v>
      </c>
      <c r="AQ93" s="8">
        <v>1071000</v>
      </c>
      <c r="AR93" s="8">
        <v>4500000</v>
      </c>
      <c r="AS93" s="8">
        <v>773000</v>
      </c>
      <c r="AT93" s="8">
        <v>1069000</v>
      </c>
      <c r="AU93" s="8">
        <v>300000</v>
      </c>
      <c r="AV93" s="8">
        <v>177000</v>
      </c>
      <c r="AW93" s="8">
        <v>839000</v>
      </c>
      <c r="AX93" s="8">
        <v>1053000</v>
      </c>
      <c r="AY93" s="8">
        <v>1081000</v>
      </c>
      <c r="AZ93" s="8">
        <v>275000</v>
      </c>
      <c r="BA93" s="8">
        <v>99000</v>
      </c>
      <c r="BB93" s="8">
        <v>608000</v>
      </c>
      <c r="BC93" s="8">
        <v>266000</v>
      </c>
      <c r="BD93" s="8">
        <v>242000</v>
      </c>
      <c r="BE93" s="8">
        <v>1317000</v>
      </c>
      <c r="BF93" s="8">
        <v>193000</v>
      </c>
      <c r="BG93" s="8">
        <v>7359000</v>
      </c>
      <c r="BH93" s="8">
        <v>260000</v>
      </c>
      <c r="BI93" s="8">
        <v>1169000</v>
      </c>
      <c r="BJ93" s="8">
        <v>146000</v>
      </c>
      <c r="BK93" s="8">
        <v>140000</v>
      </c>
      <c r="BL93" s="8">
        <v>631000</v>
      </c>
      <c r="BM93" s="8">
        <v>907000</v>
      </c>
      <c r="BN93" s="8">
        <v>4735000</v>
      </c>
      <c r="BO93" s="8">
        <v>259000</v>
      </c>
      <c r="BP93" s="8">
        <v>16475000</v>
      </c>
      <c r="BQ93" s="8">
        <v>18734000</v>
      </c>
      <c r="BR93" s="8">
        <v>19102000</v>
      </c>
      <c r="BS93" s="9">
        <f t="shared" si="1"/>
        <v>804642000</v>
      </c>
    </row>
    <row r="94" spans="1:71">
      <c r="A94" s="58"/>
      <c r="B94" s="175"/>
      <c r="C94" s="175"/>
      <c r="D94" s="165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8">
        <v>389000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8">
        <v>10000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8">
        <v>54000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8">
        <v>6000</v>
      </c>
      <c r="AW94" s="8">
        <v>190000</v>
      </c>
      <c r="AX94" s="10">
        <v>0</v>
      </c>
      <c r="AY94" s="10">
        <v>0</v>
      </c>
      <c r="AZ94" s="10">
        <v>0</v>
      </c>
      <c r="BA94" s="10">
        <v>0</v>
      </c>
      <c r="BB94" s="8">
        <v>7000</v>
      </c>
      <c r="BC94" s="10">
        <v>0</v>
      </c>
      <c r="BD94" s="8">
        <v>79000</v>
      </c>
      <c r="BE94" s="10">
        <v>0</v>
      </c>
      <c r="BF94" s="10">
        <v>0</v>
      </c>
      <c r="BG94" s="8">
        <v>948000</v>
      </c>
      <c r="BH94" s="10">
        <v>0</v>
      </c>
      <c r="BI94" s="8">
        <v>11000</v>
      </c>
      <c r="BJ94" s="10">
        <v>0</v>
      </c>
      <c r="BK94" s="8">
        <v>4000</v>
      </c>
      <c r="BL94" s="8">
        <v>385000</v>
      </c>
      <c r="BM94" s="10">
        <v>0</v>
      </c>
      <c r="BN94" s="8">
        <v>7933000</v>
      </c>
      <c r="BO94" s="10">
        <v>0</v>
      </c>
      <c r="BP94" s="10">
        <v>0</v>
      </c>
      <c r="BQ94" s="10">
        <v>0</v>
      </c>
      <c r="BR94" s="10">
        <v>0</v>
      </c>
      <c r="BS94" s="9">
        <f t="shared" si="1"/>
        <v>10016000</v>
      </c>
    </row>
    <row r="95" spans="1:71">
      <c r="A95" s="58"/>
      <c r="B95" s="175"/>
      <c r="C95" s="175"/>
      <c r="D95" s="166"/>
      <c r="E95" s="133" t="s">
        <v>209</v>
      </c>
      <c r="F95" s="133"/>
      <c r="G95" s="133"/>
      <c r="H95" s="8">
        <v>1575350000</v>
      </c>
      <c r="I95" s="8">
        <v>1187644000</v>
      </c>
      <c r="J95" s="8">
        <v>337592000</v>
      </c>
      <c r="K95" s="8">
        <v>8651991000</v>
      </c>
      <c r="L95" s="8">
        <v>1181371000</v>
      </c>
      <c r="M95" s="8">
        <v>746105000</v>
      </c>
      <c r="N95" s="8">
        <v>1290550000</v>
      </c>
      <c r="O95" s="8">
        <v>230230000</v>
      </c>
      <c r="P95" s="8">
        <v>178081000</v>
      </c>
      <c r="Q95" s="8">
        <v>5145118000</v>
      </c>
      <c r="R95" s="8">
        <v>2304720000</v>
      </c>
      <c r="S95" s="8">
        <v>144597000</v>
      </c>
      <c r="T95" s="8">
        <v>22543965000</v>
      </c>
      <c r="U95" s="8">
        <v>210626000</v>
      </c>
      <c r="V95" s="8">
        <v>32209345000</v>
      </c>
      <c r="W95" s="8">
        <v>3772310000</v>
      </c>
      <c r="X95" s="8">
        <v>1667477000</v>
      </c>
      <c r="Y95" s="8">
        <v>2113497000</v>
      </c>
      <c r="Z95" s="8">
        <v>716146000</v>
      </c>
      <c r="AA95" s="8">
        <v>1749003000</v>
      </c>
      <c r="AB95" s="8">
        <v>1101837000</v>
      </c>
      <c r="AC95" s="8">
        <v>6296323000</v>
      </c>
      <c r="AD95" s="8">
        <v>1496497000</v>
      </c>
      <c r="AE95" s="8">
        <v>89245000</v>
      </c>
      <c r="AF95" s="8">
        <v>30972000</v>
      </c>
      <c r="AG95" s="8">
        <v>208539000</v>
      </c>
      <c r="AH95" s="8">
        <v>66994000</v>
      </c>
      <c r="AI95" s="8">
        <v>102390000</v>
      </c>
      <c r="AJ95" s="8">
        <v>88529000</v>
      </c>
      <c r="AK95" s="8">
        <v>135825000</v>
      </c>
      <c r="AL95" s="8">
        <v>313801000</v>
      </c>
      <c r="AM95" s="8">
        <v>274121000</v>
      </c>
      <c r="AN95" s="8">
        <v>193508000</v>
      </c>
      <c r="AO95" s="8">
        <v>191361000</v>
      </c>
      <c r="AP95" s="8">
        <v>62625000</v>
      </c>
      <c r="AQ95" s="8">
        <v>218173000</v>
      </c>
      <c r="AR95" s="8">
        <v>499283000</v>
      </c>
      <c r="AS95" s="8">
        <v>93345000</v>
      </c>
      <c r="AT95" s="8">
        <v>95988000</v>
      </c>
      <c r="AU95" s="8">
        <v>43373000</v>
      </c>
      <c r="AV95" s="8">
        <v>44977000</v>
      </c>
      <c r="AW95" s="8">
        <v>219321000</v>
      </c>
      <c r="AX95" s="8">
        <v>215039000</v>
      </c>
      <c r="AY95" s="8">
        <v>131157000</v>
      </c>
      <c r="AZ95" s="8">
        <v>103703000</v>
      </c>
      <c r="BA95" s="8">
        <v>530231000</v>
      </c>
      <c r="BB95" s="8">
        <v>59195000</v>
      </c>
      <c r="BC95" s="8">
        <v>246624000</v>
      </c>
      <c r="BD95" s="8">
        <v>68815000</v>
      </c>
      <c r="BE95" s="8">
        <v>64042000</v>
      </c>
      <c r="BF95" s="8">
        <v>26678000</v>
      </c>
      <c r="BG95" s="8">
        <v>1209287000</v>
      </c>
      <c r="BH95" s="8">
        <v>47253000</v>
      </c>
      <c r="BI95" s="8">
        <v>191430000</v>
      </c>
      <c r="BJ95" s="8">
        <v>22161000</v>
      </c>
      <c r="BK95" s="8">
        <v>38205000</v>
      </c>
      <c r="BL95" s="8">
        <v>144190000</v>
      </c>
      <c r="BM95" s="8">
        <v>71326000</v>
      </c>
      <c r="BN95" s="8">
        <v>1244170000</v>
      </c>
      <c r="BO95" s="8">
        <v>30391000</v>
      </c>
      <c r="BP95" s="8">
        <v>5849960000</v>
      </c>
      <c r="BQ95" s="8">
        <v>6161937000</v>
      </c>
      <c r="BR95" s="8">
        <v>5235937000</v>
      </c>
      <c r="BS95" s="9">
        <f t="shared" si="1"/>
        <v>121514476000</v>
      </c>
    </row>
    <row r="96" spans="1:71">
      <c r="A96" s="58"/>
      <c r="B96" s="175"/>
      <c r="C96" s="175"/>
      <c r="D96" s="173" t="s">
        <v>210</v>
      </c>
      <c r="E96" s="136"/>
      <c r="F96" s="136"/>
      <c r="G96" s="136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62">
        <f t="shared" si="1"/>
        <v>0</v>
      </c>
    </row>
    <row r="97" spans="1:71">
      <c r="A97" s="58"/>
      <c r="B97" s="175"/>
      <c r="C97" s="175"/>
      <c r="D97" s="165"/>
      <c r="E97" s="136" t="s">
        <v>211</v>
      </c>
      <c r="F97" s="136"/>
      <c r="G97" s="136"/>
      <c r="H97" s="8">
        <v>77814000</v>
      </c>
      <c r="I97" s="8">
        <v>100356000</v>
      </c>
      <c r="J97" s="8">
        <v>30447000</v>
      </c>
      <c r="K97" s="8">
        <v>792377000</v>
      </c>
      <c r="L97" s="8">
        <v>90446000</v>
      </c>
      <c r="M97" s="8">
        <v>77889000</v>
      </c>
      <c r="N97" s="8">
        <v>106175000</v>
      </c>
      <c r="O97" s="8">
        <v>19819000</v>
      </c>
      <c r="P97" s="8">
        <v>12656000</v>
      </c>
      <c r="Q97" s="8">
        <v>469462000</v>
      </c>
      <c r="R97" s="8">
        <v>133708000</v>
      </c>
      <c r="S97" s="8">
        <v>18758000</v>
      </c>
      <c r="T97" s="8">
        <v>1418291000</v>
      </c>
      <c r="U97" s="8">
        <v>25916000</v>
      </c>
      <c r="V97" s="8">
        <v>2530712000</v>
      </c>
      <c r="W97" s="8">
        <v>323630000</v>
      </c>
      <c r="X97" s="8">
        <v>109334000</v>
      </c>
      <c r="Y97" s="8">
        <v>198866000</v>
      </c>
      <c r="Z97" s="8">
        <v>40038000</v>
      </c>
      <c r="AA97" s="8">
        <v>122134000</v>
      </c>
      <c r="AB97" s="8">
        <v>114796000</v>
      </c>
      <c r="AC97" s="8">
        <v>313155000</v>
      </c>
      <c r="AD97" s="8">
        <v>135210000</v>
      </c>
      <c r="AE97" s="8">
        <v>8406000</v>
      </c>
      <c r="AF97" s="8">
        <v>3214000</v>
      </c>
      <c r="AG97" s="8">
        <v>16514000</v>
      </c>
      <c r="AH97" s="8">
        <v>6449000</v>
      </c>
      <c r="AI97" s="8">
        <v>6734000</v>
      </c>
      <c r="AJ97" s="8">
        <v>5806000</v>
      </c>
      <c r="AK97" s="8">
        <v>15610000</v>
      </c>
      <c r="AL97" s="8">
        <v>22414000</v>
      </c>
      <c r="AM97" s="8">
        <v>30482000</v>
      </c>
      <c r="AN97" s="8">
        <v>21698000</v>
      </c>
      <c r="AO97" s="8">
        <v>30015000</v>
      </c>
      <c r="AP97" s="8">
        <v>6806000</v>
      </c>
      <c r="AQ97" s="8">
        <v>19212000</v>
      </c>
      <c r="AR97" s="8">
        <v>44744000</v>
      </c>
      <c r="AS97" s="8">
        <v>11667000</v>
      </c>
      <c r="AT97" s="8">
        <v>10080000</v>
      </c>
      <c r="AU97" s="8">
        <v>6790000</v>
      </c>
      <c r="AV97" s="8">
        <v>7597000</v>
      </c>
      <c r="AW97" s="8">
        <v>28438000</v>
      </c>
      <c r="AX97" s="8">
        <v>27859000</v>
      </c>
      <c r="AY97" s="8">
        <v>8789000</v>
      </c>
      <c r="AZ97" s="8">
        <v>9073000</v>
      </c>
      <c r="BA97" s="8">
        <v>53548000</v>
      </c>
      <c r="BB97" s="8">
        <v>8168000</v>
      </c>
      <c r="BC97" s="8">
        <v>8039000</v>
      </c>
      <c r="BD97" s="8">
        <v>10375000</v>
      </c>
      <c r="BE97" s="8">
        <v>6329000</v>
      </c>
      <c r="BF97" s="8">
        <v>2860000</v>
      </c>
      <c r="BG97" s="8">
        <v>70460000</v>
      </c>
      <c r="BH97" s="8">
        <v>4307000</v>
      </c>
      <c r="BI97" s="8">
        <v>16817000</v>
      </c>
      <c r="BJ97" s="8">
        <v>2670000</v>
      </c>
      <c r="BK97" s="8">
        <v>3669000</v>
      </c>
      <c r="BL97" s="8">
        <v>11236000</v>
      </c>
      <c r="BM97" s="8">
        <v>7496000</v>
      </c>
      <c r="BN97" s="8">
        <v>80461000</v>
      </c>
      <c r="BO97" s="8">
        <v>4346000</v>
      </c>
      <c r="BP97" s="8">
        <v>506429000</v>
      </c>
      <c r="BQ97" s="8">
        <v>319052000</v>
      </c>
      <c r="BR97" s="8">
        <v>386011000</v>
      </c>
      <c r="BS97" s="9">
        <f t="shared" si="1"/>
        <v>9112659000</v>
      </c>
    </row>
    <row r="98" spans="1:71">
      <c r="A98" s="58"/>
      <c r="B98" s="175"/>
      <c r="C98" s="175"/>
      <c r="D98" s="165"/>
      <c r="E98" s="132"/>
      <c r="F98" s="136" t="s">
        <v>212</v>
      </c>
      <c r="G98" s="136"/>
      <c r="H98" s="8">
        <v>17937000</v>
      </c>
      <c r="I98" s="8">
        <v>41673000</v>
      </c>
      <c r="J98" s="8">
        <v>1941000</v>
      </c>
      <c r="K98" s="8">
        <v>151602000</v>
      </c>
      <c r="L98" s="8">
        <v>44515000</v>
      </c>
      <c r="M98" s="8">
        <v>16353000</v>
      </c>
      <c r="N98" s="8">
        <v>26101000</v>
      </c>
      <c r="O98" s="8">
        <v>4344000</v>
      </c>
      <c r="P98" s="8">
        <v>1805000</v>
      </c>
      <c r="Q98" s="8">
        <v>209274000</v>
      </c>
      <c r="R98" s="8">
        <v>67498000</v>
      </c>
      <c r="S98" s="8">
        <v>1512000</v>
      </c>
      <c r="T98" s="8">
        <v>695962000</v>
      </c>
      <c r="U98" s="8">
        <v>2291000</v>
      </c>
      <c r="V98" s="8">
        <v>2339498000</v>
      </c>
      <c r="W98" s="8">
        <v>41357000</v>
      </c>
      <c r="X98" s="8">
        <v>54456000</v>
      </c>
      <c r="Y98" s="8">
        <v>126358000</v>
      </c>
      <c r="Z98" s="8">
        <v>7328000</v>
      </c>
      <c r="AA98" s="8">
        <v>25373000</v>
      </c>
      <c r="AB98" s="8">
        <v>70612000</v>
      </c>
      <c r="AC98" s="8">
        <v>50594000</v>
      </c>
      <c r="AD98" s="8">
        <v>40072000</v>
      </c>
      <c r="AE98" s="8">
        <v>530000</v>
      </c>
      <c r="AF98" s="8">
        <v>395000</v>
      </c>
      <c r="AG98" s="8">
        <v>481000</v>
      </c>
      <c r="AH98" s="8">
        <v>704000</v>
      </c>
      <c r="AI98" s="8">
        <v>1423000</v>
      </c>
      <c r="AJ98" s="8">
        <v>649000</v>
      </c>
      <c r="AK98" s="8">
        <v>3319000</v>
      </c>
      <c r="AL98" s="8">
        <v>4508000</v>
      </c>
      <c r="AM98" s="8">
        <v>1653000</v>
      </c>
      <c r="AN98" s="8">
        <v>1774000</v>
      </c>
      <c r="AO98" s="8">
        <v>1060000</v>
      </c>
      <c r="AP98" s="8">
        <v>451000</v>
      </c>
      <c r="AQ98" s="8">
        <v>492000</v>
      </c>
      <c r="AR98" s="8">
        <v>8007000</v>
      </c>
      <c r="AS98" s="8">
        <v>1900000</v>
      </c>
      <c r="AT98" s="8">
        <v>848000</v>
      </c>
      <c r="AU98" s="8">
        <v>412000</v>
      </c>
      <c r="AV98" s="8">
        <v>151000</v>
      </c>
      <c r="AW98" s="8">
        <v>451000</v>
      </c>
      <c r="AX98" s="8">
        <v>915000</v>
      </c>
      <c r="AY98" s="8">
        <v>2625000</v>
      </c>
      <c r="AZ98" s="8">
        <v>380000</v>
      </c>
      <c r="BA98" s="8">
        <v>5634000</v>
      </c>
      <c r="BB98" s="8">
        <v>116000</v>
      </c>
      <c r="BC98" s="8">
        <v>17657000</v>
      </c>
      <c r="BD98" s="8">
        <v>168000</v>
      </c>
      <c r="BE98" s="8">
        <v>575000</v>
      </c>
      <c r="BF98" s="8">
        <v>358000</v>
      </c>
      <c r="BG98" s="8">
        <v>28828000</v>
      </c>
      <c r="BH98" s="8">
        <v>661000</v>
      </c>
      <c r="BI98" s="8">
        <v>541000</v>
      </c>
      <c r="BJ98" s="8">
        <v>399000</v>
      </c>
      <c r="BK98" s="8">
        <v>301000</v>
      </c>
      <c r="BL98" s="8">
        <v>210000</v>
      </c>
      <c r="BM98" s="8">
        <v>1131000</v>
      </c>
      <c r="BN98" s="8">
        <v>15131000</v>
      </c>
      <c r="BO98" s="8">
        <v>1169000</v>
      </c>
      <c r="BP98" s="8">
        <v>213901000</v>
      </c>
      <c r="BQ98" s="8">
        <v>80080000</v>
      </c>
      <c r="BR98" s="8">
        <v>375744000</v>
      </c>
      <c r="BS98" s="9">
        <f t="shared" si="1"/>
        <v>4814188000</v>
      </c>
    </row>
    <row r="99" spans="1:71">
      <c r="A99" s="58"/>
      <c r="B99" s="175"/>
      <c r="C99" s="175"/>
      <c r="D99" s="165"/>
      <c r="E99" s="132"/>
      <c r="F99" s="132"/>
      <c r="G99" s="90" t="s">
        <v>213</v>
      </c>
      <c r="H99" s="8">
        <v>17937000</v>
      </c>
      <c r="I99" s="8">
        <v>41673000</v>
      </c>
      <c r="J99" s="8">
        <v>1941000</v>
      </c>
      <c r="K99" s="8">
        <v>151602000</v>
      </c>
      <c r="L99" s="8">
        <v>44515000</v>
      </c>
      <c r="M99" s="8">
        <v>16353000</v>
      </c>
      <c r="N99" s="8">
        <v>26101000</v>
      </c>
      <c r="O99" s="8">
        <v>4344000</v>
      </c>
      <c r="P99" s="8">
        <v>1805000</v>
      </c>
      <c r="Q99" s="8">
        <v>209274000</v>
      </c>
      <c r="R99" s="8">
        <v>67498000</v>
      </c>
      <c r="S99" s="8">
        <v>1512000</v>
      </c>
      <c r="T99" s="8">
        <v>695962000</v>
      </c>
      <c r="U99" s="8">
        <v>2291000</v>
      </c>
      <c r="V99" s="8">
        <v>2339498000</v>
      </c>
      <c r="W99" s="8">
        <v>41357000</v>
      </c>
      <c r="X99" s="8">
        <v>54456000</v>
      </c>
      <c r="Y99" s="8">
        <v>126358000</v>
      </c>
      <c r="Z99" s="8">
        <v>7328000</v>
      </c>
      <c r="AA99" s="8">
        <v>25373000</v>
      </c>
      <c r="AB99" s="8">
        <v>70612000</v>
      </c>
      <c r="AC99" s="8">
        <v>50594000</v>
      </c>
      <c r="AD99" s="8">
        <v>40072000</v>
      </c>
      <c r="AE99" s="8">
        <v>530000</v>
      </c>
      <c r="AF99" s="8">
        <v>395000</v>
      </c>
      <c r="AG99" s="8">
        <v>481000</v>
      </c>
      <c r="AH99" s="8">
        <v>704000</v>
      </c>
      <c r="AI99" s="8">
        <v>1423000</v>
      </c>
      <c r="AJ99" s="8">
        <v>649000</v>
      </c>
      <c r="AK99" s="8">
        <v>3319000</v>
      </c>
      <c r="AL99" s="8">
        <v>4508000</v>
      </c>
      <c r="AM99" s="8">
        <v>1653000</v>
      </c>
      <c r="AN99" s="8">
        <v>1774000</v>
      </c>
      <c r="AO99" s="8">
        <v>1060000</v>
      </c>
      <c r="AP99" s="8">
        <v>451000</v>
      </c>
      <c r="AQ99" s="8">
        <v>492000</v>
      </c>
      <c r="AR99" s="8">
        <v>8007000</v>
      </c>
      <c r="AS99" s="8">
        <v>1900000</v>
      </c>
      <c r="AT99" s="8">
        <v>848000</v>
      </c>
      <c r="AU99" s="8">
        <v>412000</v>
      </c>
      <c r="AV99" s="8">
        <v>151000</v>
      </c>
      <c r="AW99" s="8">
        <v>451000</v>
      </c>
      <c r="AX99" s="8">
        <v>915000</v>
      </c>
      <c r="AY99" s="8">
        <v>2625000</v>
      </c>
      <c r="AZ99" s="8">
        <v>380000</v>
      </c>
      <c r="BA99" s="8">
        <v>5634000</v>
      </c>
      <c r="BB99" s="8">
        <v>116000</v>
      </c>
      <c r="BC99" s="8">
        <v>17657000</v>
      </c>
      <c r="BD99" s="8">
        <v>168000</v>
      </c>
      <c r="BE99" s="8">
        <v>575000</v>
      </c>
      <c r="BF99" s="8">
        <v>358000</v>
      </c>
      <c r="BG99" s="8">
        <v>28828000</v>
      </c>
      <c r="BH99" s="8">
        <v>661000</v>
      </c>
      <c r="BI99" s="8">
        <v>541000</v>
      </c>
      <c r="BJ99" s="8">
        <v>399000</v>
      </c>
      <c r="BK99" s="8">
        <v>301000</v>
      </c>
      <c r="BL99" s="8">
        <v>210000</v>
      </c>
      <c r="BM99" s="8">
        <v>1131000</v>
      </c>
      <c r="BN99" s="8">
        <v>16738000</v>
      </c>
      <c r="BO99" s="8">
        <v>1169000</v>
      </c>
      <c r="BP99" s="8">
        <v>213901000</v>
      </c>
      <c r="BQ99" s="8">
        <v>80080000</v>
      </c>
      <c r="BR99" s="8">
        <v>375744000</v>
      </c>
      <c r="BS99" s="9">
        <f t="shared" si="1"/>
        <v>4815795000</v>
      </c>
    </row>
    <row r="100" spans="1:71">
      <c r="A100" s="58"/>
      <c r="B100" s="175"/>
      <c r="C100" s="175"/>
      <c r="D100" s="165"/>
      <c r="E100" s="132"/>
      <c r="F100" s="132"/>
      <c r="G100" s="90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8">
        <v>1607000</v>
      </c>
      <c r="BO100" s="10">
        <v>0</v>
      </c>
      <c r="BP100" s="10">
        <v>0</v>
      </c>
      <c r="BQ100" s="10">
        <v>0</v>
      </c>
      <c r="BR100" s="10">
        <v>0</v>
      </c>
      <c r="BS100" s="9">
        <f t="shared" si="1"/>
        <v>1607000</v>
      </c>
    </row>
    <row r="101" spans="1:71">
      <c r="A101" s="58"/>
      <c r="B101" s="175"/>
      <c r="C101" s="175"/>
      <c r="D101" s="165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9">
        <f t="shared" si="1"/>
        <v>0</v>
      </c>
    </row>
    <row r="102" spans="1:71">
      <c r="A102" s="58"/>
      <c r="B102" s="175"/>
      <c r="C102" s="175"/>
      <c r="D102" s="165"/>
      <c r="E102" s="132"/>
      <c r="F102" s="133" t="s">
        <v>216</v>
      </c>
      <c r="G102" s="133"/>
      <c r="H102" s="8">
        <v>55653000</v>
      </c>
      <c r="I102" s="8">
        <v>54488000</v>
      </c>
      <c r="J102" s="8">
        <v>28021000</v>
      </c>
      <c r="K102" s="8">
        <v>592830000</v>
      </c>
      <c r="L102" s="8">
        <v>43000000</v>
      </c>
      <c r="M102" s="8">
        <v>59080000</v>
      </c>
      <c r="N102" s="8">
        <v>74384000</v>
      </c>
      <c r="O102" s="8">
        <v>14688000</v>
      </c>
      <c r="P102" s="8">
        <v>9989000</v>
      </c>
      <c r="Q102" s="8">
        <v>238474000</v>
      </c>
      <c r="R102" s="8">
        <v>57490000</v>
      </c>
      <c r="S102" s="8">
        <v>16974000</v>
      </c>
      <c r="T102" s="8">
        <v>657776000</v>
      </c>
      <c r="U102" s="8">
        <v>23113000</v>
      </c>
      <c r="V102" s="8">
        <v>150304000</v>
      </c>
      <c r="W102" s="8">
        <v>262666000</v>
      </c>
      <c r="X102" s="8">
        <v>49360000</v>
      </c>
      <c r="Y102" s="8">
        <v>63866000</v>
      </c>
      <c r="Z102" s="8">
        <v>30860000</v>
      </c>
      <c r="AA102" s="8">
        <v>94530000</v>
      </c>
      <c r="AB102" s="8">
        <v>38893000</v>
      </c>
      <c r="AC102" s="8">
        <v>243751000</v>
      </c>
      <c r="AD102" s="8">
        <v>88036000</v>
      </c>
      <c r="AE102" s="8">
        <v>7297000</v>
      </c>
      <c r="AF102" s="8">
        <v>2756000</v>
      </c>
      <c r="AG102" s="8">
        <v>14694000</v>
      </c>
      <c r="AH102" s="8">
        <v>5312000</v>
      </c>
      <c r="AI102" s="8">
        <v>5130000</v>
      </c>
      <c r="AJ102" s="8">
        <v>4742000</v>
      </c>
      <c r="AK102" s="8">
        <v>11948000</v>
      </c>
      <c r="AL102" s="8">
        <v>17382000</v>
      </c>
      <c r="AM102" s="8">
        <v>28245000</v>
      </c>
      <c r="AN102" s="8">
        <v>19504000</v>
      </c>
      <c r="AO102" s="8">
        <v>27273000</v>
      </c>
      <c r="AP102" s="8">
        <v>5913000</v>
      </c>
      <c r="AQ102" s="8">
        <v>18496000</v>
      </c>
      <c r="AR102" s="8">
        <v>35296000</v>
      </c>
      <c r="AS102" s="8">
        <v>9568000</v>
      </c>
      <c r="AT102" s="8">
        <v>9036000</v>
      </c>
      <c r="AU102" s="8">
        <v>6249000</v>
      </c>
      <c r="AV102" s="8">
        <v>7090000</v>
      </c>
      <c r="AW102" s="8">
        <v>26346000</v>
      </c>
      <c r="AX102" s="8">
        <v>26517000</v>
      </c>
      <c r="AY102" s="8">
        <v>5973000</v>
      </c>
      <c r="AZ102" s="8">
        <v>8440000</v>
      </c>
      <c r="BA102" s="8">
        <v>44066000</v>
      </c>
      <c r="BB102" s="8">
        <v>7630000</v>
      </c>
      <c r="BC102" s="8">
        <v>-10548000</v>
      </c>
      <c r="BD102" s="8">
        <v>10001000</v>
      </c>
      <c r="BE102" s="8">
        <v>5614000</v>
      </c>
      <c r="BF102" s="8">
        <v>2341000</v>
      </c>
      <c r="BG102" s="8">
        <v>37425000</v>
      </c>
      <c r="BH102" s="8">
        <v>3561000</v>
      </c>
      <c r="BI102" s="8">
        <v>15765000</v>
      </c>
      <c r="BJ102" s="8">
        <v>2239000</v>
      </c>
      <c r="BK102" s="8">
        <v>3230000</v>
      </c>
      <c r="BL102" s="8">
        <v>10605000</v>
      </c>
      <c r="BM102" s="8">
        <v>6200000</v>
      </c>
      <c r="BN102" s="8">
        <v>59104000</v>
      </c>
      <c r="BO102" s="8">
        <v>3130000</v>
      </c>
      <c r="BP102" s="8">
        <v>291100000</v>
      </c>
      <c r="BQ102" s="8">
        <v>229928000</v>
      </c>
      <c r="BR102" s="8">
        <v>2273000</v>
      </c>
      <c r="BS102" s="9">
        <f t="shared" si="1"/>
        <v>3975097000</v>
      </c>
    </row>
    <row r="103" spans="1:71">
      <c r="A103" s="58"/>
      <c r="B103" s="175"/>
      <c r="C103" s="175"/>
      <c r="D103" s="165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9">
        <f t="shared" si="1"/>
        <v>0</v>
      </c>
    </row>
    <row r="104" spans="1:71" ht="21">
      <c r="A104" s="58"/>
      <c r="B104" s="175"/>
      <c r="C104" s="175"/>
      <c r="D104" s="165"/>
      <c r="E104" s="132"/>
      <c r="F104" s="132"/>
      <c r="G104" s="90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9">
        <f t="shared" si="1"/>
        <v>0</v>
      </c>
    </row>
    <row r="105" spans="1:71" ht="31.5">
      <c r="A105" s="58"/>
      <c r="B105" s="175"/>
      <c r="C105" s="175"/>
      <c r="D105" s="165"/>
      <c r="E105" s="132"/>
      <c r="F105" s="132"/>
      <c r="G105" s="90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9">
        <f t="shared" si="1"/>
        <v>0</v>
      </c>
    </row>
    <row r="106" spans="1:71" ht="21">
      <c r="A106" s="58"/>
      <c r="B106" s="175"/>
      <c r="C106" s="175"/>
      <c r="D106" s="165"/>
      <c r="E106" s="132"/>
      <c r="F106" s="132"/>
      <c r="G106" s="90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9">
        <f t="shared" si="1"/>
        <v>0</v>
      </c>
    </row>
    <row r="107" spans="1:71">
      <c r="A107" s="58"/>
      <c r="B107" s="175"/>
      <c r="C107" s="175"/>
      <c r="D107" s="165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8">
        <v>12000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8">
        <v>8461000</v>
      </c>
      <c r="BQ107" s="10">
        <v>0</v>
      </c>
      <c r="BR107" s="10">
        <v>0</v>
      </c>
      <c r="BS107" s="9">
        <f t="shared" si="1"/>
        <v>8473000</v>
      </c>
    </row>
    <row r="108" spans="1:71">
      <c r="A108" s="58"/>
      <c r="B108" s="175"/>
      <c r="C108" s="175"/>
      <c r="D108" s="165"/>
      <c r="E108" s="132"/>
      <c r="F108" s="133" t="s">
        <v>222</v>
      </c>
      <c r="G108" s="133"/>
      <c r="H108" s="8">
        <v>4827000</v>
      </c>
      <c r="I108" s="8">
        <v>5162000</v>
      </c>
      <c r="J108" s="8">
        <v>485000</v>
      </c>
      <c r="K108" s="8">
        <v>50715000</v>
      </c>
      <c r="L108" s="8">
        <v>4083000</v>
      </c>
      <c r="M108" s="8">
        <v>2780000</v>
      </c>
      <c r="N108" s="8">
        <v>6341000</v>
      </c>
      <c r="O108" s="8">
        <v>787000</v>
      </c>
      <c r="P108" s="8">
        <v>862000</v>
      </c>
      <c r="Q108" s="8">
        <v>26463000</v>
      </c>
      <c r="R108" s="8">
        <v>8721000</v>
      </c>
      <c r="S108" s="8">
        <v>279000</v>
      </c>
      <c r="T108" s="8">
        <v>95611000</v>
      </c>
      <c r="U108" s="8">
        <v>530000</v>
      </c>
      <c r="V108" s="8">
        <v>97901000</v>
      </c>
      <c r="W108" s="8">
        <v>19607000</v>
      </c>
      <c r="X108" s="8">
        <v>5518000</v>
      </c>
      <c r="Y108" s="8">
        <v>10687000</v>
      </c>
      <c r="Z108" s="8">
        <v>1850000</v>
      </c>
      <c r="AA108" s="8">
        <v>2231000</v>
      </c>
      <c r="AB108" s="8">
        <v>5291000</v>
      </c>
      <c r="AC108" s="8">
        <v>18810000</v>
      </c>
      <c r="AD108" s="8">
        <v>7114000</v>
      </c>
      <c r="AE108" s="8">
        <v>579000</v>
      </c>
      <c r="AF108" s="8">
        <v>66000</v>
      </c>
      <c r="AG108" s="8">
        <v>1339000</v>
      </c>
      <c r="AH108" s="8">
        <v>433000</v>
      </c>
      <c r="AI108" s="8">
        <v>194000</v>
      </c>
      <c r="AJ108" s="8">
        <v>415000</v>
      </c>
      <c r="AK108" s="8">
        <v>404000</v>
      </c>
      <c r="AL108" s="8">
        <v>575000</v>
      </c>
      <c r="AM108" s="8">
        <v>584000</v>
      </c>
      <c r="AN108" s="8">
        <v>437000</v>
      </c>
      <c r="AO108" s="8">
        <v>1682000</v>
      </c>
      <c r="AP108" s="8">
        <v>442000</v>
      </c>
      <c r="AQ108" s="8">
        <v>224000</v>
      </c>
      <c r="AR108" s="8">
        <v>1547000</v>
      </c>
      <c r="AS108" s="8">
        <v>236000</v>
      </c>
      <c r="AT108" s="8">
        <v>203000</v>
      </c>
      <c r="AU108" s="8">
        <v>132000</v>
      </c>
      <c r="AV108" s="8">
        <v>356000</v>
      </c>
      <c r="AW108" s="8">
        <v>1641000</v>
      </c>
      <c r="AX108" s="8">
        <v>427000</v>
      </c>
      <c r="AY108" s="8">
        <v>229000</v>
      </c>
      <c r="AZ108" s="8">
        <v>253000</v>
      </c>
      <c r="BA108" s="8">
        <v>3848000</v>
      </c>
      <c r="BB108" s="8">
        <v>426000</v>
      </c>
      <c r="BC108" s="8">
        <v>930000</v>
      </c>
      <c r="BD108" s="8">
        <v>206000</v>
      </c>
      <c r="BE108" s="8">
        <v>145000</v>
      </c>
      <c r="BF108" s="8">
        <v>165000</v>
      </c>
      <c r="BG108" s="8">
        <v>4628000</v>
      </c>
      <c r="BH108" s="8">
        <v>92000</v>
      </c>
      <c r="BI108" s="8">
        <v>511000</v>
      </c>
      <c r="BJ108" s="8">
        <v>36000</v>
      </c>
      <c r="BK108" s="8">
        <v>144000</v>
      </c>
      <c r="BL108" s="8">
        <v>421000</v>
      </c>
      <c r="BM108" s="8">
        <v>179000</v>
      </c>
      <c r="BN108" s="8">
        <v>6225000</v>
      </c>
      <c r="BO108" s="8">
        <v>61000</v>
      </c>
      <c r="BP108" s="8">
        <v>17206000</v>
      </c>
      <c r="BQ108" s="8">
        <v>11125000</v>
      </c>
      <c r="BR108" s="8">
        <v>17566000</v>
      </c>
      <c r="BS108" s="9">
        <f t="shared" si="1"/>
        <v>452967000</v>
      </c>
    </row>
    <row r="109" spans="1:71">
      <c r="A109" s="58"/>
      <c r="B109" s="175"/>
      <c r="C109" s="175"/>
      <c r="D109" s="165"/>
      <c r="E109" s="132"/>
      <c r="F109" s="133" t="s">
        <v>223</v>
      </c>
      <c r="G109" s="133"/>
      <c r="H109" s="8">
        <v>604000</v>
      </c>
      <c r="I109" s="8">
        <v>966000</v>
      </c>
      <c r="J109" s="10">
        <v>0</v>
      </c>
      <c r="K109" s="8">
        <v>2770000</v>
      </c>
      <c r="L109" s="8">
        <v>1152000</v>
      </c>
      <c r="M109" s="8">
        <v>324000</v>
      </c>
      <c r="N109" s="8">
        <v>651000</v>
      </c>
      <c r="O109" s="8">
        <v>0</v>
      </c>
      <c r="P109" s="10">
        <v>0</v>
      </c>
      <c r="Q109" s="8">
        <v>4749000</v>
      </c>
      <c r="R109" s="10">
        <v>0</v>
      </c>
      <c r="S109" s="8">
        <v>7000</v>
      </c>
      <c r="T109" s="8">
        <v>31058000</v>
      </c>
      <c r="U109" s="8">
        <v>19000</v>
      </c>
      <c r="V109" s="8">
        <v>56992000</v>
      </c>
      <c r="W109" s="10">
        <v>0</v>
      </c>
      <c r="X109" s="10">
        <v>0</v>
      </c>
      <c r="Y109" s="8">
        <v>2045000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8">
        <v>4000</v>
      </c>
      <c r="AG109" s="10">
        <v>0</v>
      </c>
      <c r="AH109" s="10">
        <v>0</v>
      </c>
      <c r="AI109" s="8">
        <v>14000</v>
      </c>
      <c r="AJ109" s="10">
        <v>0</v>
      </c>
      <c r="AK109" s="8">
        <v>61000</v>
      </c>
      <c r="AL109" s="8">
        <v>51000</v>
      </c>
      <c r="AM109" s="10">
        <v>0</v>
      </c>
      <c r="AN109" s="8">
        <v>16000</v>
      </c>
      <c r="AO109" s="10">
        <v>0</v>
      </c>
      <c r="AP109" s="10">
        <v>0</v>
      </c>
      <c r="AQ109" s="10">
        <v>0</v>
      </c>
      <c r="AR109" s="8">
        <v>107000</v>
      </c>
      <c r="AS109" s="8">
        <v>37000</v>
      </c>
      <c r="AT109" s="8">
        <v>7000</v>
      </c>
      <c r="AU109" s="8">
        <v>3000</v>
      </c>
      <c r="AV109" s="10">
        <v>0</v>
      </c>
      <c r="AW109" s="10">
        <v>0</v>
      </c>
      <c r="AX109" s="10">
        <v>0</v>
      </c>
      <c r="AY109" s="8">
        <v>39000</v>
      </c>
      <c r="AZ109" s="10">
        <v>0</v>
      </c>
      <c r="BA109" s="10">
        <v>0</v>
      </c>
      <c r="BB109" s="8">
        <v>4000</v>
      </c>
      <c r="BC109" s="10">
        <v>0</v>
      </c>
      <c r="BD109" s="10">
        <v>0</v>
      </c>
      <c r="BE109" s="8">
        <v>5000</v>
      </c>
      <c r="BF109" s="8">
        <v>4000</v>
      </c>
      <c r="BG109" s="8">
        <v>421000</v>
      </c>
      <c r="BH109" s="8">
        <v>7000</v>
      </c>
      <c r="BI109" s="10">
        <v>0</v>
      </c>
      <c r="BJ109" s="8">
        <v>3000</v>
      </c>
      <c r="BK109" s="8">
        <v>6000</v>
      </c>
      <c r="BL109" s="10">
        <v>0</v>
      </c>
      <c r="BM109" s="8">
        <v>14000</v>
      </c>
      <c r="BN109" s="10">
        <v>0</v>
      </c>
      <c r="BO109" s="8">
        <v>14000</v>
      </c>
      <c r="BP109" s="8">
        <v>7318000</v>
      </c>
      <c r="BQ109" s="8">
        <v>2081000</v>
      </c>
      <c r="BR109" s="8">
        <v>9572000</v>
      </c>
      <c r="BS109" s="9">
        <f t="shared" si="1"/>
        <v>121125000</v>
      </c>
    </row>
    <row r="110" spans="1:71">
      <c r="A110" s="58"/>
      <c r="B110" s="175"/>
      <c r="C110" s="175"/>
      <c r="D110" s="165"/>
      <c r="E110" s="136" t="s">
        <v>224</v>
      </c>
      <c r="F110" s="136"/>
      <c r="G110" s="136"/>
      <c r="H110" s="8">
        <v>399000</v>
      </c>
      <c r="I110" s="8">
        <v>11980000</v>
      </c>
      <c r="J110" s="8">
        <v>7024000</v>
      </c>
      <c r="K110" s="8">
        <v>72510000</v>
      </c>
      <c r="L110" s="8">
        <v>18377000</v>
      </c>
      <c r="M110" s="8">
        <v>3378000</v>
      </c>
      <c r="N110" s="8">
        <v>15199000</v>
      </c>
      <c r="O110" s="8">
        <v>2475000</v>
      </c>
      <c r="P110" s="8">
        <v>5512000</v>
      </c>
      <c r="Q110" s="8">
        <v>61525000</v>
      </c>
      <c r="R110" s="8">
        <v>33810000</v>
      </c>
      <c r="S110" s="8">
        <v>115000</v>
      </c>
      <c r="T110" s="8">
        <v>132636000</v>
      </c>
      <c r="U110" s="8">
        <v>7000</v>
      </c>
      <c r="V110" s="8">
        <v>17709000</v>
      </c>
      <c r="W110" s="8">
        <v>41563000</v>
      </c>
      <c r="X110" s="8">
        <v>18250000</v>
      </c>
      <c r="Y110" s="8">
        <v>38347000</v>
      </c>
      <c r="Z110" s="8">
        <v>5922000</v>
      </c>
      <c r="AA110" s="8">
        <v>5194000</v>
      </c>
      <c r="AB110" s="8">
        <v>4553000</v>
      </c>
      <c r="AC110" s="8">
        <v>67960000</v>
      </c>
      <c r="AD110" s="8">
        <v>14822000</v>
      </c>
      <c r="AE110" s="8">
        <v>239000</v>
      </c>
      <c r="AF110" s="8">
        <v>13000</v>
      </c>
      <c r="AG110" s="8">
        <v>6975000</v>
      </c>
      <c r="AH110" s="8">
        <v>1539000</v>
      </c>
      <c r="AI110" s="8">
        <v>554000</v>
      </c>
      <c r="AJ110" s="8">
        <v>1603000</v>
      </c>
      <c r="AK110" s="8">
        <v>4000</v>
      </c>
      <c r="AL110" s="8">
        <v>180000</v>
      </c>
      <c r="AM110" s="8">
        <v>1369000</v>
      </c>
      <c r="AN110" s="8">
        <v>1835000</v>
      </c>
      <c r="AO110" s="8">
        <v>10083000</v>
      </c>
      <c r="AP110" s="8">
        <v>120000</v>
      </c>
      <c r="AQ110" s="8">
        <v>3147000</v>
      </c>
      <c r="AR110" s="8">
        <v>881000</v>
      </c>
      <c r="AS110" s="8">
        <v>-5000</v>
      </c>
      <c r="AT110" s="8">
        <v>68000</v>
      </c>
      <c r="AU110" s="8">
        <v>25000</v>
      </c>
      <c r="AV110" s="8">
        <v>789000</v>
      </c>
      <c r="AW110" s="8">
        <v>7834000</v>
      </c>
      <c r="AX110" s="8">
        <v>7162000</v>
      </c>
      <c r="AY110" s="8">
        <v>219000</v>
      </c>
      <c r="AZ110" s="8">
        <v>3006000</v>
      </c>
      <c r="BA110" s="8">
        <v>16870000</v>
      </c>
      <c r="BB110" s="8">
        <v>1391000</v>
      </c>
      <c r="BC110" s="8">
        <v>1004000</v>
      </c>
      <c r="BD110" s="8">
        <v>725000</v>
      </c>
      <c r="BE110" s="10">
        <v>0</v>
      </c>
      <c r="BF110" s="8">
        <v>-86000</v>
      </c>
      <c r="BG110" s="8">
        <v>5735000</v>
      </c>
      <c r="BH110" s="8">
        <v>881000</v>
      </c>
      <c r="BI110" s="8">
        <v>3602000</v>
      </c>
      <c r="BJ110" s="10">
        <v>0</v>
      </c>
      <c r="BK110" s="8">
        <v>867000</v>
      </c>
      <c r="BL110" s="8">
        <v>1723000</v>
      </c>
      <c r="BM110" s="8">
        <v>143000</v>
      </c>
      <c r="BN110" s="8">
        <v>36188000</v>
      </c>
      <c r="BO110" s="10">
        <v>0</v>
      </c>
      <c r="BP110" s="8">
        <v>98911000</v>
      </c>
      <c r="BQ110" s="8">
        <v>31764000</v>
      </c>
      <c r="BR110" s="8">
        <v>25344000</v>
      </c>
      <c r="BS110" s="9">
        <f t="shared" si="1"/>
        <v>851969000</v>
      </c>
    </row>
    <row r="111" spans="1:71">
      <c r="A111" s="58"/>
      <c r="B111" s="175"/>
      <c r="C111" s="175"/>
      <c r="D111" s="165"/>
      <c r="E111" s="132"/>
      <c r="F111" s="133" t="s">
        <v>162</v>
      </c>
      <c r="G111" s="133"/>
      <c r="H111" s="8">
        <v>399000</v>
      </c>
      <c r="I111" s="8">
        <v>11980000</v>
      </c>
      <c r="J111" s="8">
        <v>7024000</v>
      </c>
      <c r="K111" s="8">
        <v>72510000</v>
      </c>
      <c r="L111" s="8">
        <v>18258000</v>
      </c>
      <c r="M111" s="8">
        <v>3345000</v>
      </c>
      <c r="N111" s="8">
        <v>15355000</v>
      </c>
      <c r="O111" s="8">
        <v>2475000</v>
      </c>
      <c r="P111" s="8">
        <v>5512000</v>
      </c>
      <c r="Q111" s="8">
        <v>61211000</v>
      </c>
      <c r="R111" s="8">
        <v>33797000</v>
      </c>
      <c r="S111" s="8">
        <v>115000</v>
      </c>
      <c r="T111" s="8">
        <v>132636000</v>
      </c>
      <c r="U111" s="8">
        <v>7000</v>
      </c>
      <c r="V111" s="8">
        <v>17709000</v>
      </c>
      <c r="W111" s="8">
        <v>41563000</v>
      </c>
      <c r="X111" s="8">
        <v>18250000</v>
      </c>
      <c r="Y111" s="8">
        <v>38251000</v>
      </c>
      <c r="Z111" s="8">
        <v>5922000</v>
      </c>
      <c r="AA111" s="8">
        <v>5210000</v>
      </c>
      <c r="AB111" s="8">
        <v>4539000</v>
      </c>
      <c r="AC111" s="8">
        <v>67519000</v>
      </c>
      <c r="AD111" s="8">
        <v>14806000</v>
      </c>
      <c r="AE111" s="8">
        <v>239000</v>
      </c>
      <c r="AF111" s="8">
        <v>13000</v>
      </c>
      <c r="AG111" s="8">
        <v>6975000</v>
      </c>
      <c r="AH111" s="8">
        <v>1539000</v>
      </c>
      <c r="AI111" s="8">
        <v>554000</v>
      </c>
      <c r="AJ111" s="8">
        <v>1603000</v>
      </c>
      <c r="AK111" s="8">
        <v>4000</v>
      </c>
      <c r="AL111" s="8">
        <v>180000</v>
      </c>
      <c r="AM111" s="8">
        <v>1369000</v>
      </c>
      <c r="AN111" s="8">
        <v>1835000</v>
      </c>
      <c r="AO111" s="8">
        <v>10063000</v>
      </c>
      <c r="AP111" s="8">
        <v>120000</v>
      </c>
      <c r="AQ111" s="8">
        <v>3147000</v>
      </c>
      <c r="AR111" s="8">
        <v>881000</v>
      </c>
      <c r="AS111" s="8">
        <v>-5000</v>
      </c>
      <c r="AT111" s="8">
        <v>68000</v>
      </c>
      <c r="AU111" s="8">
        <v>25000</v>
      </c>
      <c r="AV111" s="8">
        <v>789000</v>
      </c>
      <c r="AW111" s="8">
        <v>7834000</v>
      </c>
      <c r="AX111" s="8">
        <v>7167000</v>
      </c>
      <c r="AY111" s="8">
        <v>219000</v>
      </c>
      <c r="AZ111" s="8">
        <v>3055000</v>
      </c>
      <c r="BA111" s="8">
        <v>16870000</v>
      </c>
      <c r="BB111" s="8">
        <v>1391000</v>
      </c>
      <c r="BC111" s="8">
        <v>1004000</v>
      </c>
      <c r="BD111" s="8">
        <v>725000</v>
      </c>
      <c r="BE111" s="10">
        <v>0</v>
      </c>
      <c r="BF111" s="8">
        <v>-86000</v>
      </c>
      <c r="BG111" s="8">
        <v>5735000</v>
      </c>
      <c r="BH111" s="8">
        <v>881000</v>
      </c>
      <c r="BI111" s="8">
        <v>3601000</v>
      </c>
      <c r="BJ111" s="10">
        <v>0</v>
      </c>
      <c r="BK111" s="8">
        <v>867000</v>
      </c>
      <c r="BL111" s="8">
        <v>1723000</v>
      </c>
      <c r="BM111" s="8">
        <v>143000</v>
      </c>
      <c r="BN111" s="8">
        <v>36188000</v>
      </c>
      <c r="BO111" s="10">
        <v>0</v>
      </c>
      <c r="BP111" s="8">
        <v>94301000</v>
      </c>
      <c r="BQ111" s="8">
        <v>31764000</v>
      </c>
      <c r="BR111" s="8">
        <v>25262000</v>
      </c>
      <c r="BS111" s="9">
        <f t="shared" si="1"/>
        <v>846436000</v>
      </c>
    </row>
    <row r="112" spans="1:71">
      <c r="A112" s="58"/>
      <c r="B112" s="175"/>
      <c r="C112" s="175"/>
      <c r="D112" s="165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8">
        <v>202000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9">
        <f t="shared" si="1"/>
        <v>202000</v>
      </c>
    </row>
    <row r="113" spans="1:71">
      <c r="A113" s="58"/>
      <c r="B113" s="175"/>
      <c r="C113" s="175"/>
      <c r="D113" s="165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9">
        <f t="shared" si="1"/>
        <v>0</v>
      </c>
    </row>
    <row r="114" spans="1:71">
      <c r="A114" s="58"/>
      <c r="B114" s="175"/>
      <c r="C114" s="175"/>
      <c r="D114" s="165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-1000</v>
      </c>
      <c r="O114" s="10">
        <v>0</v>
      </c>
      <c r="P114" s="10">
        <v>0</v>
      </c>
      <c r="Q114" s="10">
        <v>0</v>
      </c>
      <c r="R114" s="8">
        <v>13000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8">
        <v>239000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9">
        <f t="shared" si="1"/>
        <v>251000</v>
      </c>
    </row>
    <row r="115" spans="1:71">
      <c r="A115" s="58"/>
      <c r="B115" s="175"/>
      <c r="C115" s="175"/>
      <c r="D115" s="165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9">
        <f t="shared" si="1"/>
        <v>0</v>
      </c>
    </row>
    <row r="116" spans="1:71">
      <c r="A116" s="58"/>
      <c r="B116" s="175"/>
      <c r="C116" s="175"/>
      <c r="D116" s="165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8">
        <v>119000</v>
      </c>
      <c r="M116" s="8">
        <v>33000</v>
      </c>
      <c r="N116" s="8">
        <v>-155000</v>
      </c>
      <c r="O116" s="8">
        <v>0</v>
      </c>
      <c r="P116" s="10">
        <v>0</v>
      </c>
      <c r="Q116" s="8">
        <v>314000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8">
        <v>96000</v>
      </c>
      <c r="Z116" s="10">
        <v>0</v>
      </c>
      <c r="AA116" s="8">
        <v>-16000</v>
      </c>
      <c r="AB116" s="8">
        <v>14000</v>
      </c>
      <c r="AC116" s="10">
        <v>0</v>
      </c>
      <c r="AD116" s="8">
        <v>16000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8">
        <v>20000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8">
        <v>-5000</v>
      </c>
      <c r="AY116" s="10">
        <v>0</v>
      </c>
      <c r="AZ116" s="8">
        <v>-49000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8">
        <v>1000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8">
        <v>4610000</v>
      </c>
      <c r="BQ116" s="10">
        <v>0</v>
      </c>
      <c r="BR116" s="8">
        <v>82000</v>
      </c>
      <c r="BS116" s="9">
        <f t="shared" si="1"/>
        <v>5080000</v>
      </c>
    </row>
    <row r="117" spans="1:71">
      <c r="A117" s="58"/>
      <c r="B117" s="175"/>
      <c r="C117" s="175"/>
      <c r="D117" s="166"/>
      <c r="E117" s="133" t="s">
        <v>229</v>
      </c>
      <c r="F117" s="133"/>
      <c r="G117" s="133"/>
      <c r="H117" s="8">
        <v>78212000</v>
      </c>
      <c r="I117" s="8">
        <v>112336000</v>
      </c>
      <c r="J117" s="8">
        <v>37471000</v>
      </c>
      <c r="K117" s="8">
        <v>864887000</v>
      </c>
      <c r="L117" s="8">
        <v>108823000</v>
      </c>
      <c r="M117" s="8">
        <v>81267000</v>
      </c>
      <c r="N117" s="8">
        <v>121374000</v>
      </c>
      <c r="O117" s="8">
        <v>22294000</v>
      </c>
      <c r="P117" s="8">
        <v>18168000</v>
      </c>
      <c r="Q117" s="8">
        <v>530987000</v>
      </c>
      <c r="R117" s="8">
        <v>167518000</v>
      </c>
      <c r="S117" s="8">
        <v>18874000</v>
      </c>
      <c r="T117" s="8">
        <v>1550927000</v>
      </c>
      <c r="U117" s="8">
        <v>25923000</v>
      </c>
      <c r="V117" s="8">
        <v>2548421000</v>
      </c>
      <c r="W117" s="8">
        <v>365193000</v>
      </c>
      <c r="X117" s="8">
        <v>127584000</v>
      </c>
      <c r="Y117" s="8">
        <v>237214000</v>
      </c>
      <c r="Z117" s="8">
        <v>45960000</v>
      </c>
      <c r="AA117" s="8">
        <v>127328000</v>
      </c>
      <c r="AB117" s="8">
        <v>119349000</v>
      </c>
      <c r="AC117" s="8">
        <v>381115000</v>
      </c>
      <c r="AD117" s="8">
        <v>150032000</v>
      </c>
      <c r="AE117" s="8">
        <v>8645000</v>
      </c>
      <c r="AF117" s="8">
        <v>3227000</v>
      </c>
      <c r="AG117" s="8">
        <v>23489000</v>
      </c>
      <c r="AH117" s="8">
        <v>7988000</v>
      </c>
      <c r="AI117" s="8">
        <v>7288000</v>
      </c>
      <c r="AJ117" s="8">
        <v>7409000</v>
      </c>
      <c r="AK117" s="8">
        <v>15614000</v>
      </c>
      <c r="AL117" s="8">
        <v>22594000</v>
      </c>
      <c r="AM117" s="8">
        <v>31851000</v>
      </c>
      <c r="AN117" s="8">
        <v>23533000</v>
      </c>
      <c r="AO117" s="8">
        <v>40098000</v>
      </c>
      <c r="AP117" s="8">
        <v>6926000</v>
      </c>
      <c r="AQ117" s="8">
        <v>22359000</v>
      </c>
      <c r="AR117" s="8">
        <v>45625000</v>
      </c>
      <c r="AS117" s="8">
        <v>11661000</v>
      </c>
      <c r="AT117" s="8">
        <v>10148000</v>
      </c>
      <c r="AU117" s="8">
        <v>6815000</v>
      </c>
      <c r="AV117" s="8">
        <v>8386000</v>
      </c>
      <c r="AW117" s="8">
        <v>36272000</v>
      </c>
      <c r="AX117" s="8">
        <v>35021000</v>
      </c>
      <c r="AY117" s="8">
        <v>9009000</v>
      </c>
      <c r="AZ117" s="8">
        <v>12079000</v>
      </c>
      <c r="BA117" s="8">
        <v>70418000</v>
      </c>
      <c r="BB117" s="8">
        <v>9559000</v>
      </c>
      <c r="BC117" s="8">
        <v>9043000</v>
      </c>
      <c r="BD117" s="8">
        <v>11100000</v>
      </c>
      <c r="BE117" s="8">
        <v>6329000</v>
      </c>
      <c r="BF117" s="8">
        <v>2774000</v>
      </c>
      <c r="BG117" s="8">
        <v>76195000</v>
      </c>
      <c r="BH117" s="8">
        <v>5188000</v>
      </c>
      <c r="BI117" s="8">
        <v>20419000</v>
      </c>
      <c r="BJ117" s="8">
        <v>2670000</v>
      </c>
      <c r="BK117" s="8">
        <v>4536000</v>
      </c>
      <c r="BL117" s="8">
        <v>12959000</v>
      </c>
      <c r="BM117" s="8">
        <v>7639000</v>
      </c>
      <c r="BN117" s="8">
        <v>116649000</v>
      </c>
      <c r="BO117" s="8">
        <v>4346000</v>
      </c>
      <c r="BP117" s="8">
        <v>605340000</v>
      </c>
      <c r="BQ117" s="8">
        <v>350816000</v>
      </c>
      <c r="BR117" s="8">
        <v>411355000</v>
      </c>
      <c r="BS117" s="9">
        <f t="shared" si="1"/>
        <v>9964629000</v>
      </c>
    </row>
    <row r="118" spans="1:71">
      <c r="A118" s="58"/>
      <c r="B118" s="175"/>
      <c r="C118" s="175"/>
      <c r="D118" s="177" t="s">
        <v>230</v>
      </c>
      <c r="E118" s="133"/>
      <c r="F118" s="133"/>
      <c r="G118" s="133"/>
      <c r="H118" s="8">
        <v>1653562000</v>
      </c>
      <c r="I118" s="8">
        <v>1299980000</v>
      </c>
      <c r="J118" s="8">
        <v>375063000</v>
      </c>
      <c r="K118" s="8">
        <v>9516878000</v>
      </c>
      <c r="L118" s="8">
        <v>1290194000</v>
      </c>
      <c r="M118" s="8">
        <v>827372000</v>
      </c>
      <c r="N118" s="8">
        <v>1411924000</v>
      </c>
      <c r="O118" s="8">
        <v>252524000</v>
      </c>
      <c r="P118" s="8">
        <v>196248000</v>
      </c>
      <c r="Q118" s="8">
        <v>5676105000</v>
      </c>
      <c r="R118" s="8">
        <v>2472238000</v>
      </c>
      <c r="S118" s="8">
        <v>163471000</v>
      </c>
      <c r="T118" s="8">
        <v>24094892000</v>
      </c>
      <c r="U118" s="8">
        <v>236549000</v>
      </c>
      <c r="V118" s="8">
        <v>34757767000</v>
      </c>
      <c r="W118" s="8">
        <v>4137503000</v>
      </c>
      <c r="X118" s="8">
        <v>1795061000</v>
      </c>
      <c r="Y118" s="8">
        <v>2350711000</v>
      </c>
      <c r="Z118" s="8">
        <v>762106000</v>
      </c>
      <c r="AA118" s="8">
        <v>1876331000</v>
      </c>
      <c r="AB118" s="8">
        <v>1221186000</v>
      </c>
      <c r="AC118" s="8">
        <v>6677438000</v>
      </c>
      <c r="AD118" s="8">
        <v>1646529000</v>
      </c>
      <c r="AE118" s="8">
        <v>97890000</v>
      </c>
      <c r="AF118" s="8">
        <v>34199000</v>
      </c>
      <c r="AG118" s="8">
        <v>232028000</v>
      </c>
      <c r="AH118" s="8">
        <v>74982000</v>
      </c>
      <c r="AI118" s="8">
        <v>109678000</v>
      </c>
      <c r="AJ118" s="8">
        <v>95938000</v>
      </c>
      <c r="AK118" s="8">
        <v>151438000</v>
      </c>
      <c r="AL118" s="8">
        <v>336395000</v>
      </c>
      <c r="AM118" s="8">
        <v>305973000</v>
      </c>
      <c r="AN118" s="8">
        <v>217041000</v>
      </c>
      <c r="AO118" s="8">
        <v>231459000</v>
      </c>
      <c r="AP118" s="8">
        <v>69551000</v>
      </c>
      <c r="AQ118" s="8">
        <v>240532000</v>
      </c>
      <c r="AR118" s="8">
        <v>544908000</v>
      </c>
      <c r="AS118" s="8">
        <v>105006000</v>
      </c>
      <c r="AT118" s="8">
        <v>106136000</v>
      </c>
      <c r="AU118" s="8">
        <v>50188000</v>
      </c>
      <c r="AV118" s="8">
        <v>53363000</v>
      </c>
      <c r="AW118" s="8">
        <v>255593000</v>
      </c>
      <c r="AX118" s="8">
        <v>250060000</v>
      </c>
      <c r="AY118" s="8">
        <v>140165000</v>
      </c>
      <c r="AZ118" s="8">
        <v>115782000</v>
      </c>
      <c r="BA118" s="8">
        <v>600649000</v>
      </c>
      <c r="BB118" s="8">
        <v>68754000</v>
      </c>
      <c r="BC118" s="8">
        <v>255667000</v>
      </c>
      <c r="BD118" s="8">
        <v>79915000</v>
      </c>
      <c r="BE118" s="8">
        <v>70371000</v>
      </c>
      <c r="BF118" s="8">
        <v>29453000</v>
      </c>
      <c r="BG118" s="8">
        <v>1285482000</v>
      </c>
      <c r="BH118" s="8">
        <v>52441000</v>
      </c>
      <c r="BI118" s="8">
        <v>211849000</v>
      </c>
      <c r="BJ118" s="8">
        <v>24831000</v>
      </c>
      <c r="BK118" s="8">
        <v>42741000</v>
      </c>
      <c r="BL118" s="8">
        <v>157149000</v>
      </c>
      <c r="BM118" s="8">
        <v>78965000</v>
      </c>
      <c r="BN118" s="8">
        <v>1360819000</v>
      </c>
      <c r="BO118" s="8">
        <v>34737000</v>
      </c>
      <c r="BP118" s="8">
        <v>6455301000</v>
      </c>
      <c r="BQ118" s="8">
        <v>6512753000</v>
      </c>
      <c r="BR118" s="8">
        <v>5647292000</v>
      </c>
      <c r="BS118" s="9">
        <f t="shared" si="1"/>
        <v>131479106000</v>
      </c>
    </row>
    <row r="119" spans="1:71">
      <c r="A119" s="58"/>
      <c r="B119" s="175"/>
      <c r="C119" s="175"/>
      <c r="D119" s="173"/>
      <c r="E119" s="136"/>
      <c r="F119" s="136"/>
      <c r="G119" s="136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9">
        <f t="shared" si="1"/>
        <v>0</v>
      </c>
    </row>
    <row r="120" spans="1:71">
      <c r="A120" s="58"/>
      <c r="B120" s="175"/>
      <c r="C120" s="175"/>
      <c r="D120" s="165"/>
      <c r="E120" s="133" t="s">
        <v>232</v>
      </c>
      <c r="F120" s="133"/>
      <c r="G120" s="133"/>
      <c r="H120" s="8">
        <v>52705000</v>
      </c>
      <c r="I120" s="8">
        <v>88112000</v>
      </c>
      <c r="J120" s="8">
        <v>14684000</v>
      </c>
      <c r="K120" s="8">
        <v>644329000</v>
      </c>
      <c r="L120" s="8">
        <v>52011000</v>
      </c>
      <c r="M120" s="8">
        <v>30255000</v>
      </c>
      <c r="N120" s="8">
        <v>147161000</v>
      </c>
      <c r="O120" s="8">
        <v>12084000</v>
      </c>
      <c r="P120" s="8">
        <v>3926000</v>
      </c>
      <c r="Q120" s="8">
        <v>269821000</v>
      </c>
      <c r="R120" s="8">
        <v>314855000</v>
      </c>
      <c r="S120" s="8">
        <v>604000</v>
      </c>
      <c r="T120" s="8">
        <v>298466000</v>
      </c>
      <c r="U120" s="8">
        <v>2219000</v>
      </c>
      <c r="V120" s="8">
        <v>596558000</v>
      </c>
      <c r="W120" s="8">
        <v>207834000</v>
      </c>
      <c r="X120" s="8">
        <v>74022000</v>
      </c>
      <c r="Y120" s="8">
        <v>152315000</v>
      </c>
      <c r="Z120" s="8">
        <v>37812000</v>
      </c>
      <c r="AA120" s="8">
        <v>88593000</v>
      </c>
      <c r="AB120" s="8">
        <v>111813000</v>
      </c>
      <c r="AC120" s="8">
        <v>203855000</v>
      </c>
      <c r="AD120" s="8">
        <v>91060000</v>
      </c>
      <c r="AE120" s="8">
        <v>2170000</v>
      </c>
      <c r="AF120" s="8">
        <v>123000</v>
      </c>
      <c r="AG120" s="8">
        <v>8762000</v>
      </c>
      <c r="AH120" s="8">
        <v>1449000</v>
      </c>
      <c r="AI120" s="8">
        <v>1891000</v>
      </c>
      <c r="AJ120" s="8">
        <v>1713000</v>
      </c>
      <c r="AK120" s="8">
        <v>4645000</v>
      </c>
      <c r="AL120" s="8">
        <v>6474000</v>
      </c>
      <c r="AM120" s="8">
        <v>12313000</v>
      </c>
      <c r="AN120" s="8">
        <v>4851000</v>
      </c>
      <c r="AO120" s="8">
        <v>5680000</v>
      </c>
      <c r="AP120" s="8">
        <v>1250000</v>
      </c>
      <c r="AQ120" s="8">
        <v>8254000</v>
      </c>
      <c r="AR120" s="8">
        <v>6306000</v>
      </c>
      <c r="AS120" s="8">
        <v>2289000</v>
      </c>
      <c r="AT120" s="8">
        <v>861000</v>
      </c>
      <c r="AU120" s="8">
        <v>261000</v>
      </c>
      <c r="AV120" s="8">
        <v>3420000</v>
      </c>
      <c r="AW120" s="8">
        <v>6315000</v>
      </c>
      <c r="AX120" s="8">
        <v>13628000</v>
      </c>
      <c r="AY120" s="8">
        <v>1388000</v>
      </c>
      <c r="AZ120" s="8">
        <v>2961000</v>
      </c>
      <c r="BA120" s="8">
        <v>4590000</v>
      </c>
      <c r="BB120" s="8">
        <v>3558000</v>
      </c>
      <c r="BC120" s="8">
        <v>125000</v>
      </c>
      <c r="BD120" s="8">
        <v>5276000</v>
      </c>
      <c r="BE120" s="8">
        <v>862000</v>
      </c>
      <c r="BF120" s="8">
        <v>260000</v>
      </c>
      <c r="BG120" s="8">
        <v>10188000</v>
      </c>
      <c r="BH120" s="8">
        <v>281000</v>
      </c>
      <c r="BI120" s="8">
        <v>10788000</v>
      </c>
      <c r="BJ120" s="8">
        <v>70000</v>
      </c>
      <c r="BK120" s="8">
        <v>1066000</v>
      </c>
      <c r="BL120" s="8">
        <v>7616000</v>
      </c>
      <c r="BM120" s="8">
        <v>1734000</v>
      </c>
      <c r="BN120" s="8">
        <v>31829000</v>
      </c>
      <c r="BO120" s="8">
        <v>797000</v>
      </c>
      <c r="BP120" s="8">
        <v>245519000</v>
      </c>
      <c r="BQ120" s="8">
        <v>385729000</v>
      </c>
      <c r="BR120" s="8">
        <v>378668000</v>
      </c>
      <c r="BS120" s="9">
        <f t="shared" si="1"/>
        <v>4681054000</v>
      </c>
    </row>
    <row r="121" spans="1:71">
      <c r="A121" s="58"/>
      <c r="B121" s="176"/>
      <c r="C121" s="176"/>
      <c r="D121" s="166"/>
      <c r="E121" s="133" t="s">
        <v>233</v>
      </c>
      <c r="F121" s="133"/>
      <c r="G121" s="133"/>
      <c r="H121" s="8">
        <v>122187000</v>
      </c>
      <c r="I121" s="8">
        <v>78433000</v>
      </c>
      <c r="J121" s="8">
        <v>14316000</v>
      </c>
      <c r="K121" s="8">
        <v>982390000</v>
      </c>
      <c r="L121" s="8">
        <v>119084000</v>
      </c>
      <c r="M121" s="8">
        <v>42764000</v>
      </c>
      <c r="N121" s="8">
        <v>76255000</v>
      </c>
      <c r="O121" s="8">
        <v>12904000</v>
      </c>
      <c r="P121" s="8">
        <v>6589000</v>
      </c>
      <c r="Q121" s="8">
        <v>245755000</v>
      </c>
      <c r="R121" s="8">
        <v>144454000</v>
      </c>
      <c r="S121" s="8">
        <v>3852000</v>
      </c>
      <c r="T121" s="8">
        <v>920052000</v>
      </c>
      <c r="U121" s="8">
        <v>8913000</v>
      </c>
      <c r="V121" s="8">
        <v>2455401000</v>
      </c>
      <c r="W121" s="8">
        <v>248313000</v>
      </c>
      <c r="X121" s="8">
        <v>112846000</v>
      </c>
      <c r="Y121" s="8">
        <v>153427000</v>
      </c>
      <c r="Z121" s="8">
        <v>43782000</v>
      </c>
      <c r="AA121" s="8">
        <v>100696000</v>
      </c>
      <c r="AB121" s="8">
        <v>104241000</v>
      </c>
      <c r="AC121" s="8">
        <v>333009000</v>
      </c>
      <c r="AD121" s="8">
        <v>166476000</v>
      </c>
      <c r="AE121" s="8">
        <v>5056000</v>
      </c>
      <c r="AF121" s="8">
        <v>1335000</v>
      </c>
      <c r="AG121" s="8">
        <v>9544000</v>
      </c>
      <c r="AH121" s="8">
        <v>2139000</v>
      </c>
      <c r="AI121" s="8">
        <v>5663000</v>
      </c>
      <c r="AJ121" s="8">
        <v>4434000</v>
      </c>
      <c r="AK121" s="8">
        <v>7393000</v>
      </c>
      <c r="AL121" s="8">
        <v>11369000</v>
      </c>
      <c r="AM121" s="8">
        <v>13354000</v>
      </c>
      <c r="AN121" s="8">
        <v>5853000</v>
      </c>
      <c r="AO121" s="8">
        <v>6165000</v>
      </c>
      <c r="AP121" s="8">
        <v>992000</v>
      </c>
      <c r="AQ121" s="8">
        <v>9402000</v>
      </c>
      <c r="AR121" s="8">
        <v>8945000</v>
      </c>
      <c r="AS121" s="8">
        <v>5490000</v>
      </c>
      <c r="AT121" s="8">
        <v>4388000</v>
      </c>
      <c r="AU121" s="8">
        <v>2123000</v>
      </c>
      <c r="AV121" s="8">
        <v>5613000</v>
      </c>
      <c r="AW121" s="8">
        <v>4773000</v>
      </c>
      <c r="AX121" s="8">
        <v>13147000</v>
      </c>
      <c r="AY121" s="8">
        <v>7171000</v>
      </c>
      <c r="AZ121" s="8">
        <v>3361000</v>
      </c>
      <c r="BA121" s="8">
        <v>18605000</v>
      </c>
      <c r="BB121" s="8">
        <v>6256000</v>
      </c>
      <c r="BC121" s="8">
        <v>3232000</v>
      </c>
      <c r="BD121" s="8">
        <v>1729000</v>
      </c>
      <c r="BE121" s="8">
        <v>1814000</v>
      </c>
      <c r="BF121" s="8">
        <v>2327000</v>
      </c>
      <c r="BG121" s="8">
        <v>66370000</v>
      </c>
      <c r="BH121" s="8">
        <v>975000</v>
      </c>
      <c r="BI121" s="8">
        <v>6701000</v>
      </c>
      <c r="BJ121" s="8">
        <v>205000</v>
      </c>
      <c r="BK121" s="8">
        <v>949000</v>
      </c>
      <c r="BL121" s="8">
        <v>5144000</v>
      </c>
      <c r="BM121" s="8">
        <v>3548000</v>
      </c>
      <c r="BN121" s="8">
        <v>78797000</v>
      </c>
      <c r="BO121" s="8">
        <v>768000</v>
      </c>
      <c r="BP121" s="8">
        <v>408620000</v>
      </c>
      <c r="BQ121" s="8">
        <v>357863000</v>
      </c>
      <c r="BR121" s="8">
        <v>487605000</v>
      </c>
      <c r="BS121" s="9">
        <f t="shared" si="1"/>
        <v>8085357000</v>
      </c>
    </row>
    <row r="122" spans="1:71">
      <c r="B122" s="58"/>
      <c r="C122" s="58"/>
    </row>
    <row r="123" spans="1:71">
      <c r="B123" s="58"/>
      <c r="C123" s="58"/>
    </row>
  </sheetData>
  <sheetProtection password="E139" sheet="1" objects="1" scenarios="1"/>
  <mergeCells count="131">
    <mergeCell ref="B7:B121"/>
    <mergeCell ref="C7:C121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E85:E88"/>
    <mergeCell ref="F85:G85"/>
    <mergeCell ref="F86:G86"/>
    <mergeCell ref="F87:G87"/>
    <mergeCell ref="F88:G88"/>
    <mergeCell ref="D97:D117"/>
    <mergeCell ref="E97:G97"/>
    <mergeCell ref="E98:E109"/>
    <mergeCell ref="F98:G98"/>
    <mergeCell ref="F99:F100"/>
    <mergeCell ref="F101:G101"/>
    <mergeCell ref="F102:G102"/>
    <mergeCell ref="E89:G89"/>
    <mergeCell ref="E90:E91"/>
    <mergeCell ref="F90:G90"/>
    <mergeCell ref="F91:G91"/>
    <mergeCell ref="E92:G92"/>
    <mergeCell ref="E93:G93"/>
    <mergeCell ref="F76:G76"/>
    <mergeCell ref="F77:G77"/>
    <mergeCell ref="F78:G78"/>
    <mergeCell ref="F79:G79"/>
    <mergeCell ref="F80:G80"/>
    <mergeCell ref="E81:G81"/>
    <mergeCell ref="E82:G82"/>
    <mergeCell ref="E83:G83"/>
    <mergeCell ref="E84:G84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42:G42"/>
    <mergeCell ref="E43:G43"/>
    <mergeCell ref="E33:G33"/>
    <mergeCell ref="E34:G34"/>
    <mergeCell ref="E35:G35"/>
    <mergeCell ref="E36:G36"/>
    <mergeCell ref="E37:G37"/>
    <mergeCell ref="E38:G38"/>
    <mergeCell ref="E51:E52"/>
    <mergeCell ref="F51:G51"/>
    <mergeCell ref="F52:G52"/>
    <mergeCell ref="E32:G32"/>
    <mergeCell ref="E23:G23"/>
    <mergeCell ref="E24:G24"/>
    <mergeCell ref="E25:E26"/>
    <mergeCell ref="F25:G25"/>
    <mergeCell ref="F26:G26"/>
    <mergeCell ref="E27:G27"/>
    <mergeCell ref="E39:E41"/>
    <mergeCell ref="F39:G39"/>
    <mergeCell ref="F40:G40"/>
    <mergeCell ref="F41:G41"/>
    <mergeCell ref="A1:G1"/>
    <mergeCell ref="B4:G6"/>
    <mergeCell ref="D9:G9"/>
    <mergeCell ref="D10:D57"/>
    <mergeCell ref="E10:G10"/>
    <mergeCell ref="E11:G11"/>
    <mergeCell ref="E12:E16"/>
    <mergeCell ref="F12:G12"/>
    <mergeCell ref="F13:G13"/>
    <mergeCell ref="F14:G14"/>
    <mergeCell ref="F15:G15"/>
    <mergeCell ref="F16:G16"/>
    <mergeCell ref="E17:G17"/>
    <mergeCell ref="E18:G18"/>
    <mergeCell ref="E19:E22"/>
    <mergeCell ref="F19:G19"/>
    <mergeCell ref="F20:G20"/>
    <mergeCell ref="F21:G21"/>
    <mergeCell ref="F22:G22"/>
    <mergeCell ref="E28:G28"/>
    <mergeCell ref="E29:E31"/>
    <mergeCell ref="F29:G29"/>
    <mergeCell ref="F30:G30"/>
    <mergeCell ref="F31:G3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67"/>
  <dimension ref="A1:BT123"/>
  <sheetViews>
    <sheetView workbookViewId="0">
      <pane xSplit="7" ySplit="8" topLeftCell="BC9" activePane="bottomRight" state="frozen"/>
      <selection pane="topRight" activeCell="H1" sqref="H1"/>
      <selection pane="bottomLeft" activeCell="A9" sqref="A9"/>
      <selection pane="bottomRight" sqref="A1:G1"/>
    </sheetView>
  </sheetViews>
  <sheetFormatPr baseColWidth="10" defaultColWidth="9.140625" defaultRowHeight="12.75"/>
  <cols>
    <col min="1" max="1" width="2.42578125" style="1" bestFit="1" customWidth="1"/>
    <col min="2" max="4" width="3.5703125" style="1" customWidth="1"/>
    <col min="5" max="6" width="3.5703125" style="58" customWidth="1"/>
    <col min="7" max="7" width="21" style="58" customWidth="1"/>
    <col min="8" max="70" width="12.42578125" style="1" bestFit="1" customWidth="1"/>
    <col min="71" max="71" width="14.7109375" style="1" customWidth="1"/>
    <col min="72" max="16384" width="9.140625" style="1"/>
  </cols>
  <sheetData>
    <row r="1" spans="1:72" ht="15.75" customHeight="1">
      <c r="A1" s="144" t="s">
        <v>0</v>
      </c>
      <c r="B1" s="144"/>
      <c r="C1" s="144"/>
      <c r="D1" s="144"/>
      <c r="E1" s="144"/>
      <c r="F1" s="144"/>
      <c r="G1" s="144"/>
      <c r="H1" s="81"/>
      <c r="I1" s="81"/>
      <c r="J1" s="81"/>
      <c r="K1" s="82"/>
      <c r="L1" s="57"/>
      <c r="M1" s="57"/>
      <c r="N1" s="57"/>
    </row>
    <row r="2" spans="1:72">
      <c r="A2" s="2" t="s">
        <v>1</v>
      </c>
      <c r="G2" s="3" t="s">
        <v>294</v>
      </c>
    </row>
    <row r="4" spans="1:72">
      <c r="B4" s="156"/>
      <c r="C4" s="157"/>
      <c r="D4" s="157"/>
      <c r="E4" s="157"/>
      <c r="F4" s="157"/>
      <c r="G4" s="158"/>
      <c r="H4" s="83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21</v>
      </c>
      <c r="Z4" s="4" t="s">
        <v>22</v>
      </c>
      <c r="AA4" s="4" t="s">
        <v>23</v>
      </c>
      <c r="AB4" s="4" t="s">
        <v>25</v>
      </c>
      <c r="AC4" s="4" t="s">
        <v>26</v>
      </c>
      <c r="AD4" s="4" t="s">
        <v>29</v>
      </c>
      <c r="AE4" s="4" t="s">
        <v>30</v>
      </c>
      <c r="AF4" s="4" t="s">
        <v>31</v>
      </c>
      <c r="AG4" s="4" t="s">
        <v>32</v>
      </c>
      <c r="AH4" s="4" t="s">
        <v>33</v>
      </c>
      <c r="AI4" s="4" t="s">
        <v>34</v>
      </c>
      <c r="AJ4" s="4" t="s">
        <v>35</v>
      </c>
      <c r="AK4" s="4" t="s">
        <v>36</v>
      </c>
      <c r="AL4" s="4" t="s">
        <v>37</v>
      </c>
      <c r="AM4" s="4" t="s">
        <v>38</v>
      </c>
      <c r="AN4" s="4" t="s">
        <v>39</v>
      </c>
      <c r="AO4" s="4" t="s">
        <v>40</v>
      </c>
      <c r="AP4" s="4" t="s">
        <v>42</v>
      </c>
      <c r="AQ4" s="4" t="s">
        <v>44</v>
      </c>
      <c r="AR4" s="4" t="s">
        <v>45</v>
      </c>
      <c r="AS4" s="4" t="s">
        <v>46</v>
      </c>
      <c r="AT4" s="4" t="s">
        <v>47</v>
      </c>
      <c r="AU4" s="4" t="s">
        <v>48</v>
      </c>
      <c r="AV4" s="4" t="s">
        <v>49</v>
      </c>
      <c r="AW4" s="4" t="s">
        <v>50</v>
      </c>
      <c r="AX4" s="4" t="s">
        <v>51</v>
      </c>
      <c r="AY4" s="4" t="s">
        <v>52</v>
      </c>
      <c r="AZ4" s="4" t="s">
        <v>54</v>
      </c>
      <c r="BA4" s="4" t="s">
        <v>55</v>
      </c>
      <c r="BB4" s="4" t="s">
        <v>56</v>
      </c>
      <c r="BC4" s="4" t="s">
        <v>57</v>
      </c>
      <c r="BD4" s="4" t="s">
        <v>58</v>
      </c>
      <c r="BE4" s="4" t="s">
        <v>59</v>
      </c>
      <c r="BF4" s="4" t="s">
        <v>60</v>
      </c>
      <c r="BG4" s="4" t="s">
        <v>61</v>
      </c>
      <c r="BH4" s="4" t="s">
        <v>62</v>
      </c>
      <c r="BI4" s="4" t="s">
        <v>64</v>
      </c>
      <c r="BJ4" s="4" t="s">
        <v>65</v>
      </c>
      <c r="BK4" s="4" t="s">
        <v>66</v>
      </c>
      <c r="BL4" s="4" t="s">
        <v>67</v>
      </c>
      <c r="BM4" s="4" t="s">
        <v>69</v>
      </c>
      <c r="BN4" s="4" t="s">
        <v>70</v>
      </c>
      <c r="BO4" s="4" t="s">
        <v>71</v>
      </c>
      <c r="BP4" s="4" t="s">
        <v>72</v>
      </c>
      <c r="BQ4" s="4" t="s">
        <v>74</v>
      </c>
      <c r="BR4" s="4" t="s">
        <v>75</v>
      </c>
      <c r="BS4" s="4"/>
    </row>
    <row r="5" spans="1:72" s="60" customFormat="1" ht="78.75">
      <c r="A5" s="58"/>
      <c r="B5" s="159"/>
      <c r="C5" s="160"/>
      <c r="D5" s="160"/>
      <c r="E5" s="160"/>
      <c r="F5" s="160"/>
      <c r="G5" s="161"/>
      <c r="H5" s="84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95</v>
      </c>
      <c r="Z5" s="59" t="s">
        <v>96</v>
      </c>
      <c r="AA5" s="59" t="s">
        <v>97</v>
      </c>
      <c r="AB5" s="59" t="s">
        <v>99</v>
      </c>
      <c r="AC5" s="59" t="s">
        <v>100</v>
      </c>
      <c r="AD5" s="59" t="s">
        <v>103</v>
      </c>
      <c r="AE5" s="59" t="s">
        <v>104</v>
      </c>
      <c r="AF5" s="59" t="s">
        <v>105</v>
      </c>
      <c r="AG5" s="59" t="s">
        <v>106</v>
      </c>
      <c r="AH5" s="59" t="s">
        <v>107</v>
      </c>
      <c r="AI5" s="59" t="s">
        <v>108</v>
      </c>
      <c r="AJ5" s="59" t="s">
        <v>109</v>
      </c>
      <c r="AK5" s="59" t="s">
        <v>110</v>
      </c>
      <c r="AL5" s="59" t="s">
        <v>111</v>
      </c>
      <c r="AM5" s="59" t="s">
        <v>112</v>
      </c>
      <c r="AN5" s="59" t="s">
        <v>113</v>
      </c>
      <c r="AO5" s="59" t="s">
        <v>114</v>
      </c>
      <c r="AP5" s="59" t="s">
        <v>116</v>
      </c>
      <c r="AQ5" s="59" t="s">
        <v>118</v>
      </c>
      <c r="AR5" s="59" t="s">
        <v>119</v>
      </c>
      <c r="AS5" s="59" t="s">
        <v>120</v>
      </c>
      <c r="AT5" s="59" t="s">
        <v>121</v>
      </c>
      <c r="AU5" s="59" t="s">
        <v>122</v>
      </c>
      <c r="AV5" s="59" t="s">
        <v>123</v>
      </c>
      <c r="AW5" s="59" t="s">
        <v>124</v>
      </c>
      <c r="AX5" s="59" t="s">
        <v>125</v>
      </c>
      <c r="AY5" s="59" t="s">
        <v>126</v>
      </c>
      <c r="AZ5" s="59" t="s">
        <v>128</v>
      </c>
      <c r="BA5" s="59" t="s">
        <v>129</v>
      </c>
      <c r="BB5" s="59" t="s">
        <v>130</v>
      </c>
      <c r="BC5" s="59" t="s">
        <v>131</v>
      </c>
      <c r="BD5" s="59" t="s">
        <v>132</v>
      </c>
      <c r="BE5" s="59" t="s">
        <v>133</v>
      </c>
      <c r="BF5" s="59" t="s">
        <v>134</v>
      </c>
      <c r="BG5" s="59" t="s">
        <v>135</v>
      </c>
      <c r="BH5" s="59" t="s">
        <v>136</v>
      </c>
      <c r="BI5" s="59" t="s">
        <v>138</v>
      </c>
      <c r="BJ5" s="59" t="s">
        <v>139</v>
      </c>
      <c r="BK5" s="59" t="s">
        <v>140</v>
      </c>
      <c r="BL5" s="59" t="s">
        <v>141</v>
      </c>
      <c r="BM5" s="59" t="s">
        <v>143</v>
      </c>
      <c r="BN5" s="59" t="s">
        <v>144</v>
      </c>
      <c r="BO5" s="59" t="s">
        <v>145</v>
      </c>
      <c r="BP5" s="59" t="s">
        <v>146</v>
      </c>
      <c r="BQ5" s="59" t="s">
        <v>148</v>
      </c>
      <c r="BR5" s="59" t="s">
        <v>267</v>
      </c>
      <c r="BS5" s="5" t="s">
        <v>150</v>
      </c>
    </row>
    <row r="6" spans="1:72">
      <c r="B6" s="162"/>
      <c r="C6" s="163"/>
      <c r="D6" s="163"/>
      <c r="E6" s="163"/>
      <c r="F6" s="163"/>
      <c r="G6" s="164"/>
      <c r="H6" s="87" t="s">
        <v>295</v>
      </c>
      <c r="I6" s="6" t="s">
        <v>295</v>
      </c>
      <c r="J6" s="6" t="s">
        <v>295</v>
      </c>
      <c r="K6" s="6" t="s">
        <v>295</v>
      </c>
      <c r="L6" s="6" t="s">
        <v>295</v>
      </c>
      <c r="M6" s="6" t="s">
        <v>295</v>
      </c>
      <c r="N6" s="6" t="s">
        <v>295</v>
      </c>
      <c r="O6" s="6" t="s">
        <v>295</v>
      </c>
      <c r="P6" s="6" t="s">
        <v>295</v>
      </c>
      <c r="Q6" s="6" t="s">
        <v>295</v>
      </c>
      <c r="R6" s="6" t="s">
        <v>295</v>
      </c>
      <c r="S6" s="6" t="s">
        <v>295</v>
      </c>
      <c r="T6" s="6" t="s">
        <v>295</v>
      </c>
      <c r="U6" s="6" t="s">
        <v>295</v>
      </c>
      <c r="V6" s="6" t="s">
        <v>295</v>
      </c>
      <c r="W6" s="6" t="s">
        <v>295</v>
      </c>
      <c r="X6" s="6" t="s">
        <v>295</v>
      </c>
      <c r="Y6" s="6" t="s">
        <v>295</v>
      </c>
      <c r="Z6" s="6" t="s">
        <v>295</v>
      </c>
      <c r="AA6" s="6" t="s">
        <v>295</v>
      </c>
      <c r="AB6" s="6" t="s">
        <v>295</v>
      </c>
      <c r="AC6" s="6" t="s">
        <v>295</v>
      </c>
      <c r="AD6" s="6" t="s">
        <v>295</v>
      </c>
      <c r="AE6" s="6" t="s">
        <v>295</v>
      </c>
      <c r="AF6" s="6" t="s">
        <v>295</v>
      </c>
      <c r="AG6" s="6" t="s">
        <v>295</v>
      </c>
      <c r="AH6" s="6" t="s">
        <v>295</v>
      </c>
      <c r="AI6" s="6" t="s">
        <v>295</v>
      </c>
      <c r="AJ6" s="6" t="s">
        <v>295</v>
      </c>
      <c r="AK6" s="6" t="s">
        <v>295</v>
      </c>
      <c r="AL6" s="6" t="s">
        <v>295</v>
      </c>
      <c r="AM6" s="6" t="s">
        <v>295</v>
      </c>
      <c r="AN6" s="6" t="s">
        <v>295</v>
      </c>
      <c r="AO6" s="6" t="s">
        <v>295</v>
      </c>
      <c r="AP6" s="6" t="s">
        <v>295</v>
      </c>
      <c r="AQ6" s="6" t="s">
        <v>295</v>
      </c>
      <c r="AR6" s="6" t="s">
        <v>295</v>
      </c>
      <c r="AS6" s="6" t="s">
        <v>295</v>
      </c>
      <c r="AT6" s="6" t="s">
        <v>295</v>
      </c>
      <c r="AU6" s="6" t="s">
        <v>295</v>
      </c>
      <c r="AV6" s="6" t="s">
        <v>295</v>
      </c>
      <c r="AW6" s="6" t="s">
        <v>295</v>
      </c>
      <c r="AX6" s="6" t="s">
        <v>295</v>
      </c>
      <c r="AY6" s="6" t="s">
        <v>295</v>
      </c>
      <c r="AZ6" s="6" t="s">
        <v>295</v>
      </c>
      <c r="BA6" s="6" t="s">
        <v>295</v>
      </c>
      <c r="BB6" s="6" t="s">
        <v>295</v>
      </c>
      <c r="BC6" s="6" t="s">
        <v>295</v>
      </c>
      <c r="BD6" s="6" t="s">
        <v>295</v>
      </c>
      <c r="BE6" s="6" t="s">
        <v>295</v>
      </c>
      <c r="BF6" s="6" t="s">
        <v>295</v>
      </c>
      <c r="BG6" s="6" t="s">
        <v>295</v>
      </c>
      <c r="BH6" s="6" t="s">
        <v>295</v>
      </c>
      <c r="BI6" s="6" t="s">
        <v>295</v>
      </c>
      <c r="BJ6" s="6" t="s">
        <v>295</v>
      </c>
      <c r="BK6" s="6" t="s">
        <v>295</v>
      </c>
      <c r="BL6" s="6" t="s">
        <v>295</v>
      </c>
      <c r="BM6" s="6" t="s">
        <v>295</v>
      </c>
      <c r="BN6" s="6" t="s">
        <v>295</v>
      </c>
      <c r="BO6" s="6" t="s">
        <v>295</v>
      </c>
      <c r="BP6" s="6" t="s">
        <v>295</v>
      </c>
      <c r="BQ6" s="6" t="s">
        <v>295</v>
      </c>
      <c r="BR6" s="6" t="s">
        <v>295</v>
      </c>
      <c r="BS6" s="6" t="s">
        <v>295</v>
      </c>
    </row>
    <row r="7" spans="1:72" s="58" customFormat="1">
      <c r="B7" s="174"/>
      <c r="C7" s="174"/>
      <c r="E7" s="85"/>
      <c r="F7" s="85"/>
      <c r="G7" s="85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85"/>
    </row>
    <row r="8" spans="1:72" s="58" customFormat="1" ht="12.75" customHeight="1">
      <c r="B8" s="175"/>
      <c r="C8" s="175"/>
      <c r="E8" s="85"/>
      <c r="F8" s="85"/>
      <c r="G8" s="85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85"/>
    </row>
    <row r="9" spans="1:72" s="58" customFormat="1" ht="12.75" customHeight="1">
      <c r="B9" s="175"/>
      <c r="C9" s="175"/>
      <c r="D9" s="173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85"/>
    </row>
    <row r="10" spans="1:72">
      <c r="B10" s="175"/>
      <c r="C10" s="175"/>
      <c r="D10" s="166"/>
      <c r="E10" s="133" t="s">
        <v>153</v>
      </c>
      <c r="F10" s="133"/>
      <c r="G10" s="133"/>
      <c r="H10" s="8">
        <v>4620000</v>
      </c>
      <c r="I10" s="8">
        <v>11143000</v>
      </c>
      <c r="J10" s="8">
        <v>1239000</v>
      </c>
      <c r="K10" s="8">
        <v>33109000</v>
      </c>
      <c r="L10" s="8">
        <v>11940000</v>
      </c>
      <c r="M10" s="8">
        <v>6755000</v>
      </c>
      <c r="N10" s="8">
        <v>3028000</v>
      </c>
      <c r="O10" s="8">
        <v>1142000</v>
      </c>
      <c r="P10" s="8">
        <v>936000</v>
      </c>
      <c r="Q10" s="8">
        <v>27701000</v>
      </c>
      <c r="R10" s="8">
        <v>18601000</v>
      </c>
      <c r="S10" s="8">
        <v>1025000</v>
      </c>
      <c r="T10" s="8">
        <v>96308000</v>
      </c>
      <c r="U10" s="8">
        <v>1811000</v>
      </c>
      <c r="V10" s="8">
        <v>574390000</v>
      </c>
      <c r="W10" s="8">
        <v>8131000</v>
      </c>
      <c r="X10" s="8">
        <v>7814000</v>
      </c>
      <c r="Y10" s="8">
        <v>13255000</v>
      </c>
      <c r="Z10" s="8">
        <v>4478000</v>
      </c>
      <c r="AA10" s="8">
        <v>15327000</v>
      </c>
      <c r="AB10" s="8">
        <v>4162000</v>
      </c>
      <c r="AC10" s="8">
        <v>40553000</v>
      </c>
      <c r="AD10" s="8">
        <v>8623000</v>
      </c>
      <c r="AE10" s="8">
        <v>508000</v>
      </c>
      <c r="AF10" s="8">
        <v>101000</v>
      </c>
      <c r="AG10" s="8">
        <v>2371000</v>
      </c>
      <c r="AH10" s="8">
        <v>195000</v>
      </c>
      <c r="AI10" s="8">
        <v>639000</v>
      </c>
      <c r="AJ10" s="8">
        <v>114000</v>
      </c>
      <c r="AK10" s="8">
        <v>969000</v>
      </c>
      <c r="AL10" s="8">
        <v>1796000</v>
      </c>
      <c r="AM10" s="8">
        <v>3077000</v>
      </c>
      <c r="AN10" s="8">
        <v>1176000</v>
      </c>
      <c r="AO10" s="8">
        <v>665000</v>
      </c>
      <c r="AP10" s="8">
        <v>129000</v>
      </c>
      <c r="AQ10" s="8">
        <v>1287000</v>
      </c>
      <c r="AR10" s="8">
        <v>2507000</v>
      </c>
      <c r="AS10" s="8">
        <v>495000</v>
      </c>
      <c r="AT10" s="8">
        <v>341000</v>
      </c>
      <c r="AU10" s="8">
        <v>273000</v>
      </c>
      <c r="AV10" s="8">
        <v>173000</v>
      </c>
      <c r="AW10" s="8">
        <v>901000</v>
      </c>
      <c r="AX10" s="8">
        <v>722000</v>
      </c>
      <c r="AY10" s="8">
        <v>773000</v>
      </c>
      <c r="AZ10" s="8">
        <v>304000</v>
      </c>
      <c r="BA10" s="8">
        <v>6296000</v>
      </c>
      <c r="BB10" s="8">
        <v>264000</v>
      </c>
      <c r="BC10" s="8">
        <v>2324000</v>
      </c>
      <c r="BD10" s="8">
        <v>374000</v>
      </c>
      <c r="BE10" s="8">
        <v>161000</v>
      </c>
      <c r="BF10" s="8">
        <v>228000</v>
      </c>
      <c r="BG10" s="8">
        <v>8021000</v>
      </c>
      <c r="BH10" s="8">
        <v>198000</v>
      </c>
      <c r="BI10" s="8">
        <v>1361000</v>
      </c>
      <c r="BJ10" s="8">
        <v>79000</v>
      </c>
      <c r="BK10" s="8">
        <v>318000</v>
      </c>
      <c r="BL10" s="8">
        <v>983000</v>
      </c>
      <c r="BM10" s="8">
        <v>502000</v>
      </c>
      <c r="BN10" s="8">
        <v>8077000</v>
      </c>
      <c r="BO10" s="8">
        <v>195000</v>
      </c>
      <c r="BP10" s="8">
        <v>39889000</v>
      </c>
      <c r="BQ10" s="8">
        <v>23698000</v>
      </c>
      <c r="BR10" s="8">
        <v>23930000</v>
      </c>
      <c r="BS10" s="9">
        <f>SUM(H10:BR10)</f>
        <v>1032505000</v>
      </c>
    </row>
    <row r="11" spans="1:72" ht="12.75" customHeight="1">
      <c r="B11" s="175"/>
      <c r="C11" s="175"/>
      <c r="D11" s="166"/>
      <c r="E11" s="136" t="s">
        <v>154</v>
      </c>
      <c r="F11" s="136"/>
      <c r="G11" s="136"/>
      <c r="H11" s="10">
        <v>0</v>
      </c>
      <c r="I11" s="10">
        <v>0</v>
      </c>
      <c r="J11" s="8">
        <v>732000</v>
      </c>
      <c r="K11" s="8">
        <v>30867000</v>
      </c>
      <c r="L11" s="8">
        <v>8393000</v>
      </c>
      <c r="M11" s="8">
        <v>34000</v>
      </c>
      <c r="N11" s="8">
        <v>73000</v>
      </c>
      <c r="O11" s="8">
        <v>3000</v>
      </c>
      <c r="P11" s="8">
        <v>6000</v>
      </c>
      <c r="Q11" s="8">
        <v>43254000</v>
      </c>
      <c r="R11" s="8">
        <v>55828000</v>
      </c>
      <c r="S11" s="8">
        <v>14000</v>
      </c>
      <c r="T11" s="8">
        <v>207074000</v>
      </c>
      <c r="U11" s="10">
        <v>0</v>
      </c>
      <c r="V11" s="8">
        <v>393000</v>
      </c>
      <c r="W11" s="8">
        <v>10766000</v>
      </c>
      <c r="X11" s="8">
        <v>1294000</v>
      </c>
      <c r="Y11" s="8">
        <v>3355000</v>
      </c>
      <c r="Z11" s="8">
        <v>847000</v>
      </c>
      <c r="AA11" s="8">
        <v>9009000</v>
      </c>
      <c r="AB11" s="8">
        <v>5319000</v>
      </c>
      <c r="AC11" s="10">
        <v>0</v>
      </c>
      <c r="AD11" s="8">
        <v>418000</v>
      </c>
      <c r="AE11" s="10">
        <v>0</v>
      </c>
      <c r="AF11" s="10">
        <v>0</v>
      </c>
      <c r="AG11" s="8">
        <v>231000</v>
      </c>
      <c r="AH11" s="10">
        <v>0</v>
      </c>
      <c r="AI11" s="8">
        <v>2000</v>
      </c>
      <c r="AJ11" s="10">
        <v>0</v>
      </c>
      <c r="AK11" s="10">
        <v>0</v>
      </c>
      <c r="AL11" s="10">
        <v>0</v>
      </c>
      <c r="AM11" s="8">
        <v>3393000</v>
      </c>
      <c r="AN11" s="10">
        <v>0</v>
      </c>
      <c r="AO11" s="8">
        <v>46000</v>
      </c>
      <c r="AP11" s="10">
        <v>0</v>
      </c>
      <c r="AQ11" s="8">
        <v>131000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8">
        <v>109000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8">
        <v>133000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8">
        <v>62036000</v>
      </c>
      <c r="BQ11" s="10">
        <v>0</v>
      </c>
      <c r="BR11" s="8">
        <v>104336000</v>
      </c>
      <c r="BS11" s="9">
        <f t="shared" ref="BS11:BS74" si="0">SUM(H11:BR11)</f>
        <v>548096000</v>
      </c>
    </row>
    <row r="12" spans="1:72" ht="12.75" customHeight="1">
      <c r="B12" s="175"/>
      <c r="C12" s="175"/>
      <c r="D12" s="166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9">
        <f t="shared" si="0"/>
        <v>0</v>
      </c>
    </row>
    <row r="13" spans="1:72" ht="12.75" customHeight="1">
      <c r="B13" s="175"/>
      <c r="C13" s="175"/>
      <c r="D13" s="166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9">
        <f t="shared" si="0"/>
        <v>0</v>
      </c>
    </row>
    <row r="14" spans="1:72" ht="12.75" customHeight="1">
      <c r="B14" s="175"/>
      <c r="C14" s="175"/>
      <c r="D14" s="166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55140000</v>
      </c>
      <c r="S14" s="10">
        <v>0</v>
      </c>
      <c r="T14" s="8">
        <v>198402000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9">
        <f t="shared" si="0"/>
        <v>253542000</v>
      </c>
    </row>
    <row r="15" spans="1:72" ht="12.75" customHeight="1">
      <c r="B15" s="175"/>
      <c r="C15" s="175"/>
      <c r="D15" s="166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3413000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687000</v>
      </c>
      <c r="S15" s="10">
        <v>0</v>
      </c>
      <c r="T15" s="8">
        <v>647000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8">
        <v>259000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8">
        <v>2000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8">
        <v>44000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9">
        <f t="shared" si="0"/>
        <v>5052000</v>
      </c>
    </row>
    <row r="16" spans="1:72" ht="21" customHeight="1">
      <c r="B16" s="175"/>
      <c r="C16" s="175"/>
      <c r="D16" s="166"/>
      <c r="E16" s="132"/>
      <c r="F16" s="133" t="s">
        <v>159</v>
      </c>
      <c r="G16" s="133"/>
      <c r="H16" s="10">
        <v>0</v>
      </c>
      <c r="I16" s="10">
        <v>0</v>
      </c>
      <c r="J16" s="8">
        <v>732000</v>
      </c>
      <c r="K16" s="8">
        <v>27454000</v>
      </c>
      <c r="L16" s="8">
        <v>8393000</v>
      </c>
      <c r="M16" s="8">
        <v>34000</v>
      </c>
      <c r="N16" s="8">
        <v>73000</v>
      </c>
      <c r="O16" s="8">
        <v>3000</v>
      </c>
      <c r="P16" s="8">
        <v>6000</v>
      </c>
      <c r="Q16" s="8">
        <v>43254000</v>
      </c>
      <c r="R16" s="10">
        <v>0</v>
      </c>
      <c r="S16" s="8">
        <v>14000</v>
      </c>
      <c r="T16" s="8">
        <v>8025000</v>
      </c>
      <c r="U16" s="10">
        <v>0</v>
      </c>
      <c r="V16" s="8">
        <v>393000</v>
      </c>
      <c r="W16" s="8">
        <v>10766000</v>
      </c>
      <c r="X16" s="8">
        <v>1294000</v>
      </c>
      <c r="Y16" s="8">
        <v>3355000</v>
      </c>
      <c r="Z16" s="8">
        <v>847000</v>
      </c>
      <c r="AA16" s="8">
        <v>9009000</v>
      </c>
      <c r="AB16" s="8">
        <v>5060000</v>
      </c>
      <c r="AC16" s="10">
        <v>0</v>
      </c>
      <c r="AD16" s="8">
        <v>418000</v>
      </c>
      <c r="AE16" s="10">
        <v>0</v>
      </c>
      <c r="AF16" s="10">
        <v>0</v>
      </c>
      <c r="AG16" s="8">
        <v>231000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8">
        <v>3393000</v>
      </c>
      <c r="AN16" s="10">
        <v>0</v>
      </c>
      <c r="AO16" s="8">
        <v>2000</v>
      </c>
      <c r="AP16" s="10">
        <v>0</v>
      </c>
      <c r="AQ16" s="8">
        <v>131000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8">
        <v>109000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8">
        <v>133000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8">
        <v>62036000</v>
      </c>
      <c r="BQ16" s="10">
        <v>0</v>
      </c>
      <c r="BR16" s="8">
        <v>104336000</v>
      </c>
      <c r="BS16" s="9">
        <f t="shared" si="0"/>
        <v>289501000</v>
      </c>
    </row>
    <row r="17" spans="2:71">
      <c r="B17" s="175"/>
      <c r="C17" s="175"/>
      <c r="D17" s="166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73000</v>
      </c>
      <c r="O17" s="8">
        <v>3000</v>
      </c>
      <c r="P17" s="10">
        <v>0</v>
      </c>
      <c r="Q17" s="10">
        <v>0</v>
      </c>
      <c r="R17" s="10">
        <v>0</v>
      </c>
      <c r="S17" s="10">
        <v>0</v>
      </c>
      <c r="T17" s="8">
        <v>9617000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9">
        <f t="shared" si="0"/>
        <v>9693000</v>
      </c>
    </row>
    <row r="18" spans="2:71">
      <c r="B18" s="175"/>
      <c r="C18" s="175"/>
      <c r="D18" s="166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46135000</v>
      </c>
      <c r="W18" s="10">
        <v>0</v>
      </c>
      <c r="X18" s="8">
        <v>618000</v>
      </c>
      <c r="Y18" s="10">
        <v>0</v>
      </c>
      <c r="Z18" s="10">
        <v>0</v>
      </c>
      <c r="AA18" s="10">
        <v>0</v>
      </c>
      <c r="AB18" s="10">
        <v>0</v>
      </c>
      <c r="AC18" s="8">
        <v>31854000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8">
        <v>401000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8">
        <v>671000</v>
      </c>
      <c r="BJ18" s="10">
        <v>0</v>
      </c>
      <c r="BK18" s="8">
        <v>169000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9">
        <f t="shared" si="0"/>
        <v>79848000</v>
      </c>
    </row>
    <row r="19" spans="2:71">
      <c r="B19" s="175"/>
      <c r="C19" s="175"/>
      <c r="D19" s="166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8">
        <v>7639000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8">
        <v>101000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9">
        <f t="shared" si="0"/>
        <v>7740000</v>
      </c>
    </row>
    <row r="20" spans="2:71">
      <c r="B20" s="175"/>
      <c r="C20" s="175"/>
      <c r="D20" s="166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44800000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9">
        <f t="shared" si="0"/>
        <v>44800000</v>
      </c>
    </row>
    <row r="21" spans="2:71" ht="12.75" customHeight="1">
      <c r="B21" s="175"/>
      <c r="C21" s="175"/>
      <c r="D21" s="166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8">
        <v>1335000</v>
      </c>
      <c r="W21" s="10">
        <v>0</v>
      </c>
      <c r="X21" s="8">
        <v>618000</v>
      </c>
      <c r="Y21" s="10">
        <v>0</v>
      </c>
      <c r="Z21" s="10">
        <v>0</v>
      </c>
      <c r="AA21" s="10">
        <v>0</v>
      </c>
      <c r="AB21" s="10">
        <v>0</v>
      </c>
      <c r="AC21" s="8">
        <v>24215000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8">
        <v>300000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8">
        <v>671000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9">
        <f t="shared" si="0"/>
        <v>27139000</v>
      </c>
    </row>
    <row r="22" spans="2:71">
      <c r="B22" s="175"/>
      <c r="C22" s="175"/>
      <c r="D22" s="166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8">
        <v>169000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9">
        <f t="shared" si="0"/>
        <v>169000</v>
      </c>
    </row>
    <row r="23" spans="2:71">
      <c r="B23" s="175"/>
      <c r="C23" s="175"/>
      <c r="D23" s="166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9">
        <f t="shared" si="0"/>
        <v>0</v>
      </c>
    </row>
    <row r="24" spans="2:71">
      <c r="B24" s="175"/>
      <c r="C24" s="175"/>
      <c r="D24" s="166"/>
      <c r="E24" s="136" t="s">
        <v>162</v>
      </c>
      <c r="F24" s="136"/>
      <c r="G24" s="136"/>
      <c r="H24" s="8">
        <v>33868000</v>
      </c>
      <c r="I24" s="8">
        <v>251112000</v>
      </c>
      <c r="J24" s="8">
        <v>99172000</v>
      </c>
      <c r="K24" s="8">
        <v>2101200000</v>
      </c>
      <c r="L24" s="8">
        <v>273698000</v>
      </c>
      <c r="M24" s="8">
        <v>35310000</v>
      </c>
      <c r="N24" s="8">
        <v>212533000</v>
      </c>
      <c r="O24" s="8">
        <v>53001000</v>
      </c>
      <c r="P24" s="8">
        <v>36973000</v>
      </c>
      <c r="Q24" s="8">
        <v>2107888000</v>
      </c>
      <c r="R24" s="8">
        <v>858297000</v>
      </c>
      <c r="S24" s="8">
        <v>6079000</v>
      </c>
      <c r="T24" s="8">
        <v>5827974000</v>
      </c>
      <c r="U24" s="8">
        <v>55000</v>
      </c>
      <c r="V24" s="8">
        <v>1686357000</v>
      </c>
      <c r="W24" s="8">
        <v>580629000</v>
      </c>
      <c r="X24" s="8">
        <v>464605000</v>
      </c>
      <c r="Y24" s="8">
        <v>346999000</v>
      </c>
      <c r="Z24" s="8">
        <v>137186000</v>
      </c>
      <c r="AA24" s="8">
        <v>229246000</v>
      </c>
      <c r="AB24" s="8">
        <v>26397000</v>
      </c>
      <c r="AC24" s="8">
        <v>2015242000</v>
      </c>
      <c r="AD24" s="8">
        <v>326523000</v>
      </c>
      <c r="AE24" s="8">
        <v>2525000</v>
      </c>
      <c r="AF24" s="8">
        <v>117000</v>
      </c>
      <c r="AG24" s="8">
        <v>111120000</v>
      </c>
      <c r="AH24" s="8">
        <v>10853000</v>
      </c>
      <c r="AI24" s="8">
        <v>5504000</v>
      </c>
      <c r="AJ24" s="8">
        <v>13880000</v>
      </c>
      <c r="AK24" s="8">
        <v>44000</v>
      </c>
      <c r="AL24" s="8">
        <v>12650000</v>
      </c>
      <c r="AM24" s="8">
        <v>20608000</v>
      </c>
      <c r="AN24" s="8">
        <v>20983000</v>
      </c>
      <c r="AO24" s="8">
        <v>124896000</v>
      </c>
      <c r="AP24" s="8">
        <v>1083000</v>
      </c>
      <c r="AQ24" s="8">
        <v>71546000</v>
      </c>
      <c r="AR24" s="8">
        <v>21811000</v>
      </c>
      <c r="AS24" s="8">
        <v>5000</v>
      </c>
      <c r="AT24" s="8">
        <v>1811000</v>
      </c>
      <c r="AU24" s="8">
        <v>104000</v>
      </c>
      <c r="AV24" s="8">
        <v>7902000</v>
      </c>
      <c r="AW24" s="8">
        <v>87963000</v>
      </c>
      <c r="AX24" s="8">
        <v>75741000</v>
      </c>
      <c r="AY24" s="8">
        <v>1892000</v>
      </c>
      <c r="AZ24" s="8">
        <v>54146000</v>
      </c>
      <c r="BA24" s="8">
        <v>329165000</v>
      </c>
      <c r="BB24" s="8">
        <v>18096000</v>
      </c>
      <c r="BC24" s="8">
        <v>99725000</v>
      </c>
      <c r="BD24" s="8">
        <v>5042000</v>
      </c>
      <c r="BE24" s="8">
        <v>3000</v>
      </c>
      <c r="BF24" s="8">
        <v>820000</v>
      </c>
      <c r="BG24" s="8">
        <v>97925000</v>
      </c>
      <c r="BH24" s="8">
        <v>11301000</v>
      </c>
      <c r="BI24" s="8">
        <v>68612000</v>
      </c>
      <c r="BJ24" s="8">
        <v>1000</v>
      </c>
      <c r="BK24" s="8">
        <v>16077000</v>
      </c>
      <c r="BL24" s="8">
        <v>19764000</v>
      </c>
      <c r="BM24" s="8">
        <v>1858000</v>
      </c>
      <c r="BN24" s="8">
        <v>557518000</v>
      </c>
      <c r="BO24" s="8">
        <v>3000</v>
      </c>
      <c r="BP24" s="8">
        <v>1765809000</v>
      </c>
      <c r="BQ24" s="8">
        <v>2244462000</v>
      </c>
      <c r="BR24" s="8">
        <v>809229000</v>
      </c>
      <c r="BS24" s="9">
        <f t="shared" si="0"/>
        <v>24402938000</v>
      </c>
    </row>
    <row r="25" spans="2:71">
      <c r="B25" s="175"/>
      <c r="C25" s="175"/>
      <c r="D25" s="166"/>
      <c r="E25" s="132"/>
      <c r="F25" s="133" t="s">
        <v>157</v>
      </c>
      <c r="G25" s="133"/>
      <c r="H25" s="10">
        <v>0</v>
      </c>
      <c r="I25" s="8">
        <v>207051000</v>
      </c>
      <c r="J25" s="8">
        <v>92841000</v>
      </c>
      <c r="K25" s="8">
        <v>1988099000</v>
      </c>
      <c r="L25" s="8">
        <v>249352000</v>
      </c>
      <c r="M25" s="8">
        <v>21722000</v>
      </c>
      <c r="N25" s="8">
        <v>189871000</v>
      </c>
      <c r="O25" s="8">
        <v>50845000</v>
      </c>
      <c r="P25" s="8">
        <v>35705000</v>
      </c>
      <c r="Q25" s="8">
        <v>2043911000</v>
      </c>
      <c r="R25" s="8">
        <v>845773000</v>
      </c>
      <c r="S25" s="8">
        <v>5914000</v>
      </c>
      <c r="T25" s="8">
        <v>5496111000</v>
      </c>
      <c r="U25" s="10">
        <v>0</v>
      </c>
      <c r="V25" s="8">
        <v>1463521000</v>
      </c>
      <c r="W25" s="8">
        <v>523853000</v>
      </c>
      <c r="X25" s="8">
        <v>441835000</v>
      </c>
      <c r="Y25" s="8">
        <v>311172000</v>
      </c>
      <c r="Z25" s="8">
        <v>131009000</v>
      </c>
      <c r="AA25" s="8">
        <v>212757000</v>
      </c>
      <c r="AB25" s="8">
        <v>3186000</v>
      </c>
      <c r="AC25" s="8">
        <v>1620315000</v>
      </c>
      <c r="AD25" s="8">
        <v>296127000</v>
      </c>
      <c r="AE25" s="8">
        <v>1817000</v>
      </c>
      <c r="AF25" s="10">
        <v>0</v>
      </c>
      <c r="AG25" s="8">
        <v>109198000</v>
      </c>
      <c r="AH25" s="8">
        <v>10145000</v>
      </c>
      <c r="AI25" s="8">
        <v>5169000</v>
      </c>
      <c r="AJ25" s="8">
        <v>13224000</v>
      </c>
      <c r="AK25" s="10">
        <v>0</v>
      </c>
      <c r="AL25" s="8">
        <v>10953000</v>
      </c>
      <c r="AM25" s="8">
        <v>18289000</v>
      </c>
      <c r="AN25" s="8">
        <v>20844000</v>
      </c>
      <c r="AO25" s="8">
        <v>122178000</v>
      </c>
      <c r="AP25" s="8">
        <v>496000</v>
      </c>
      <c r="AQ25" s="8">
        <v>69416000</v>
      </c>
      <c r="AR25" s="8">
        <v>20466000</v>
      </c>
      <c r="AS25" s="10">
        <v>0</v>
      </c>
      <c r="AT25" s="8">
        <v>1724000</v>
      </c>
      <c r="AU25" s="10">
        <v>0</v>
      </c>
      <c r="AV25" s="8">
        <v>7568000</v>
      </c>
      <c r="AW25" s="8">
        <v>82260000</v>
      </c>
      <c r="AX25" s="8">
        <v>73199000</v>
      </c>
      <c r="AY25" s="8">
        <v>1888000</v>
      </c>
      <c r="AZ25" s="8">
        <v>53114000</v>
      </c>
      <c r="BA25" s="8">
        <v>312246000</v>
      </c>
      <c r="BB25" s="8">
        <v>17649000</v>
      </c>
      <c r="BC25" s="8">
        <v>97805000</v>
      </c>
      <c r="BD25" s="8">
        <v>4011000</v>
      </c>
      <c r="BE25" s="10">
        <v>0</v>
      </c>
      <c r="BF25" s="8">
        <v>819000</v>
      </c>
      <c r="BG25" s="8">
        <v>86329000</v>
      </c>
      <c r="BH25" s="8">
        <v>11144000</v>
      </c>
      <c r="BI25" s="8">
        <v>65415000</v>
      </c>
      <c r="BJ25" s="10">
        <v>0</v>
      </c>
      <c r="BK25" s="8">
        <v>15311000</v>
      </c>
      <c r="BL25" s="8">
        <v>17475000</v>
      </c>
      <c r="BM25" s="8">
        <v>1515000</v>
      </c>
      <c r="BN25" s="8">
        <v>557205000</v>
      </c>
      <c r="BO25" s="10">
        <v>0</v>
      </c>
      <c r="BP25" s="8">
        <v>1694373000</v>
      </c>
      <c r="BQ25" s="8">
        <v>2181572000</v>
      </c>
      <c r="BR25" s="8">
        <v>719857000</v>
      </c>
      <c r="BS25" s="9">
        <f t="shared" si="0"/>
        <v>22635644000</v>
      </c>
    </row>
    <row r="26" spans="2:71">
      <c r="B26" s="175"/>
      <c r="C26" s="175"/>
      <c r="D26" s="166"/>
      <c r="E26" s="132"/>
      <c r="F26" s="133" t="s">
        <v>158</v>
      </c>
      <c r="G26" s="133"/>
      <c r="H26" s="8">
        <v>33868000</v>
      </c>
      <c r="I26" s="8">
        <v>44061000</v>
      </c>
      <c r="J26" s="8">
        <v>6331000</v>
      </c>
      <c r="K26" s="8">
        <v>113101000</v>
      </c>
      <c r="L26" s="8">
        <v>24346000</v>
      </c>
      <c r="M26" s="8">
        <v>13588000</v>
      </c>
      <c r="N26" s="8">
        <v>22662000</v>
      </c>
      <c r="O26" s="8">
        <v>2156000</v>
      </c>
      <c r="P26" s="8">
        <v>1268000</v>
      </c>
      <c r="Q26" s="8">
        <v>63977000</v>
      </c>
      <c r="R26" s="8">
        <v>12524000</v>
      </c>
      <c r="S26" s="8">
        <v>165000</v>
      </c>
      <c r="T26" s="8">
        <v>331863000</v>
      </c>
      <c r="U26" s="8">
        <v>55000</v>
      </c>
      <c r="V26" s="8">
        <v>222836000</v>
      </c>
      <c r="W26" s="8">
        <v>56776000</v>
      </c>
      <c r="X26" s="8">
        <v>22770000</v>
      </c>
      <c r="Y26" s="8">
        <v>35826000</v>
      </c>
      <c r="Z26" s="8">
        <v>6177000</v>
      </c>
      <c r="AA26" s="8">
        <v>16489000</v>
      </c>
      <c r="AB26" s="8">
        <v>23211000</v>
      </c>
      <c r="AC26" s="8">
        <v>394927000</v>
      </c>
      <c r="AD26" s="8">
        <v>30396000</v>
      </c>
      <c r="AE26" s="8">
        <v>708000</v>
      </c>
      <c r="AF26" s="8">
        <v>117000</v>
      </c>
      <c r="AG26" s="8">
        <v>1922000</v>
      </c>
      <c r="AH26" s="8">
        <v>708000</v>
      </c>
      <c r="AI26" s="8">
        <v>336000</v>
      </c>
      <c r="AJ26" s="8">
        <v>656000</v>
      </c>
      <c r="AK26" s="8">
        <v>44000</v>
      </c>
      <c r="AL26" s="8">
        <v>1698000</v>
      </c>
      <c r="AM26" s="8">
        <v>2319000</v>
      </c>
      <c r="AN26" s="8">
        <v>139000</v>
      </c>
      <c r="AO26" s="8">
        <v>2718000</v>
      </c>
      <c r="AP26" s="8">
        <v>587000</v>
      </c>
      <c r="AQ26" s="8">
        <v>2130000</v>
      </c>
      <c r="AR26" s="8">
        <v>1346000</v>
      </c>
      <c r="AS26" s="8">
        <v>5000</v>
      </c>
      <c r="AT26" s="8">
        <v>88000</v>
      </c>
      <c r="AU26" s="8">
        <v>104000</v>
      </c>
      <c r="AV26" s="8">
        <v>334000</v>
      </c>
      <c r="AW26" s="8">
        <v>5703000</v>
      </c>
      <c r="AX26" s="8">
        <v>2542000</v>
      </c>
      <c r="AY26" s="8">
        <v>4000</v>
      </c>
      <c r="AZ26" s="8">
        <v>1032000</v>
      </c>
      <c r="BA26" s="8">
        <v>16919000</v>
      </c>
      <c r="BB26" s="8">
        <v>447000</v>
      </c>
      <c r="BC26" s="8">
        <v>1920000</v>
      </c>
      <c r="BD26" s="8">
        <v>1031000</v>
      </c>
      <c r="BE26" s="8">
        <v>3000</v>
      </c>
      <c r="BF26" s="8">
        <v>1000</v>
      </c>
      <c r="BG26" s="8">
        <v>11596000</v>
      </c>
      <c r="BH26" s="8">
        <v>157000</v>
      </c>
      <c r="BI26" s="8">
        <v>3197000</v>
      </c>
      <c r="BJ26" s="8">
        <v>1000</v>
      </c>
      <c r="BK26" s="8">
        <v>766000</v>
      </c>
      <c r="BL26" s="8">
        <v>2289000</v>
      </c>
      <c r="BM26" s="8">
        <v>343000</v>
      </c>
      <c r="BN26" s="8">
        <v>313000</v>
      </c>
      <c r="BO26" s="8">
        <v>3000</v>
      </c>
      <c r="BP26" s="8">
        <v>71435000</v>
      </c>
      <c r="BQ26" s="8">
        <v>62890000</v>
      </c>
      <c r="BR26" s="8">
        <v>89372000</v>
      </c>
      <c r="BS26" s="9">
        <f t="shared" si="0"/>
        <v>1767296000</v>
      </c>
    </row>
    <row r="27" spans="2:71">
      <c r="B27" s="175"/>
      <c r="C27" s="175"/>
      <c r="D27" s="166"/>
      <c r="E27" s="133" t="s">
        <v>160</v>
      </c>
      <c r="F27" s="133"/>
      <c r="G27" s="133"/>
      <c r="H27" s="10">
        <v>0</v>
      </c>
      <c r="I27" s="10">
        <v>0</v>
      </c>
      <c r="J27" s="8">
        <v>87248000</v>
      </c>
      <c r="K27" s="8">
        <v>433375000</v>
      </c>
      <c r="L27" s="8">
        <v>192681000</v>
      </c>
      <c r="M27" s="10">
        <v>0</v>
      </c>
      <c r="N27" s="10">
        <v>0</v>
      </c>
      <c r="O27" s="10">
        <v>0</v>
      </c>
      <c r="P27" s="8">
        <v>2806000</v>
      </c>
      <c r="Q27" s="8">
        <v>626186000</v>
      </c>
      <c r="R27" s="8">
        <v>216213000</v>
      </c>
      <c r="S27" s="8">
        <v>2500000</v>
      </c>
      <c r="T27" s="8">
        <v>390073000</v>
      </c>
      <c r="U27" s="10">
        <v>0</v>
      </c>
      <c r="V27" s="8">
        <v>1002044000</v>
      </c>
      <c r="W27" s="8">
        <v>474573000</v>
      </c>
      <c r="X27" s="10">
        <v>0</v>
      </c>
      <c r="Y27" s="8">
        <v>310897000</v>
      </c>
      <c r="Z27" s="10">
        <v>0</v>
      </c>
      <c r="AA27" s="10">
        <v>0</v>
      </c>
      <c r="AB27" s="10">
        <v>0</v>
      </c>
      <c r="AC27" s="10">
        <v>0</v>
      </c>
      <c r="AD27" s="8">
        <v>236049000</v>
      </c>
      <c r="AE27" s="10">
        <v>0</v>
      </c>
      <c r="AF27" s="10">
        <v>0</v>
      </c>
      <c r="AG27" s="8">
        <v>10329000</v>
      </c>
      <c r="AH27" s="8">
        <v>8630000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8">
        <v>4323000</v>
      </c>
      <c r="AO27" s="10">
        <v>0</v>
      </c>
      <c r="AP27" s="10">
        <v>0</v>
      </c>
      <c r="AQ27" s="10">
        <v>0</v>
      </c>
      <c r="AR27" s="8">
        <v>3660000</v>
      </c>
      <c r="AS27" s="10">
        <v>0</v>
      </c>
      <c r="AT27" s="10">
        <v>0</v>
      </c>
      <c r="AU27" s="10">
        <v>0</v>
      </c>
      <c r="AV27" s="8">
        <v>5064000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8">
        <v>15008000</v>
      </c>
      <c r="BC27" s="10">
        <v>0</v>
      </c>
      <c r="BD27" s="10">
        <v>0</v>
      </c>
      <c r="BE27" s="10">
        <v>0</v>
      </c>
      <c r="BF27" s="10">
        <v>0</v>
      </c>
      <c r="BG27" s="8">
        <v>40814000</v>
      </c>
      <c r="BH27" s="8">
        <v>1105000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8">
        <v>335000000</v>
      </c>
      <c r="BO27" s="10">
        <v>0</v>
      </c>
      <c r="BP27" s="10">
        <v>0</v>
      </c>
      <c r="BQ27" s="10">
        <v>0</v>
      </c>
      <c r="BR27" s="10">
        <v>0</v>
      </c>
      <c r="BS27" s="9">
        <f t="shared" si="0"/>
        <v>4398578000</v>
      </c>
    </row>
    <row r="28" spans="2:71">
      <c r="B28" s="175"/>
      <c r="C28" s="175"/>
      <c r="D28" s="166"/>
      <c r="E28" s="136" t="s">
        <v>163</v>
      </c>
      <c r="F28" s="136"/>
      <c r="G28" s="136"/>
      <c r="H28" s="8">
        <v>1150247000</v>
      </c>
      <c r="I28" s="8">
        <v>973614000</v>
      </c>
      <c r="J28" s="8">
        <v>238741000</v>
      </c>
      <c r="K28" s="8">
        <v>7114839000</v>
      </c>
      <c r="L28" s="8">
        <v>898752000</v>
      </c>
      <c r="M28" s="8">
        <v>642478000</v>
      </c>
      <c r="N28" s="8">
        <v>1012392000</v>
      </c>
      <c r="O28" s="8">
        <v>173830000</v>
      </c>
      <c r="P28" s="8">
        <v>131824000</v>
      </c>
      <c r="Q28" s="8">
        <v>3480399000</v>
      </c>
      <c r="R28" s="8">
        <v>1439382000</v>
      </c>
      <c r="S28" s="8">
        <v>132982000</v>
      </c>
      <c r="T28" s="8">
        <v>14668049000</v>
      </c>
      <c r="U28" s="8">
        <v>205007000</v>
      </c>
      <c r="V28" s="8">
        <v>31242239000</v>
      </c>
      <c r="W28" s="8">
        <v>3007607000</v>
      </c>
      <c r="X28" s="8">
        <v>1134649000</v>
      </c>
      <c r="Y28" s="8">
        <v>1933856000</v>
      </c>
      <c r="Z28" s="8">
        <v>562685000</v>
      </c>
      <c r="AA28" s="8">
        <v>1349119000</v>
      </c>
      <c r="AB28" s="8">
        <v>1242798000</v>
      </c>
      <c r="AC28" s="8">
        <v>3822291000</v>
      </c>
      <c r="AD28" s="8">
        <v>1115625000</v>
      </c>
      <c r="AE28" s="8">
        <v>71260000</v>
      </c>
      <c r="AF28" s="8">
        <v>30298000</v>
      </c>
      <c r="AG28" s="8">
        <v>120073000</v>
      </c>
      <c r="AH28" s="8">
        <v>50128000</v>
      </c>
      <c r="AI28" s="8">
        <v>94748000</v>
      </c>
      <c r="AJ28" s="8">
        <v>62456000</v>
      </c>
      <c r="AK28" s="8">
        <v>138015000</v>
      </c>
      <c r="AL28" s="8">
        <v>293033000</v>
      </c>
      <c r="AM28" s="8">
        <v>254993000</v>
      </c>
      <c r="AN28" s="8">
        <v>169462000</v>
      </c>
      <c r="AO28" s="8">
        <v>80134000</v>
      </c>
      <c r="AP28" s="8">
        <v>45680000</v>
      </c>
      <c r="AQ28" s="8">
        <v>150374000</v>
      </c>
      <c r="AR28" s="8">
        <v>468039000</v>
      </c>
      <c r="AS28" s="8">
        <v>93924000</v>
      </c>
      <c r="AT28" s="8">
        <v>87116000</v>
      </c>
      <c r="AU28" s="8">
        <v>42676000</v>
      </c>
      <c r="AV28" s="8">
        <v>43102000</v>
      </c>
      <c r="AW28" s="8">
        <v>157659000</v>
      </c>
      <c r="AX28" s="8">
        <v>137045000</v>
      </c>
      <c r="AY28" s="8">
        <v>113328000</v>
      </c>
      <c r="AZ28" s="8">
        <v>60671000</v>
      </c>
      <c r="BA28" s="8">
        <v>233998000</v>
      </c>
      <c r="BB28" s="8">
        <v>48341000</v>
      </c>
      <c r="BC28" s="8">
        <v>134107000</v>
      </c>
      <c r="BD28" s="8">
        <v>61335000</v>
      </c>
      <c r="BE28" s="8">
        <v>57778000</v>
      </c>
      <c r="BF28" s="8">
        <v>24115000</v>
      </c>
      <c r="BG28" s="8">
        <v>1073422000</v>
      </c>
      <c r="BH28" s="8">
        <v>37412000</v>
      </c>
      <c r="BI28" s="8">
        <v>134918000</v>
      </c>
      <c r="BJ28" s="8">
        <v>18579000</v>
      </c>
      <c r="BK28" s="8">
        <v>23606000</v>
      </c>
      <c r="BL28" s="8">
        <v>128621000</v>
      </c>
      <c r="BM28" s="8">
        <v>69488000</v>
      </c>
      <c r="BN28" s="8">
        <v>919621000</v>
      </c>
      <c r="BO28" s="8">
        <v>28527000</v>
      </c>
      <c r="BP28" s="8">
        <v>4176082000</v>
      </c>
      <c r="BQ28" s="8">
        <v>3583552000</v>
      </c>
      <c r="BR28" s="8">
        <v>4043182000</v>
      </c>
      <c r="BS28" s="9">
        <f t="shared" si="0"/>
        <v>95234303000</v>
      </c>
    </row>
    <row r="29" spans="2:71">
      <c r="B29" s="175"/>
      <c r="C29" s="175"/>
      <c r="D29" s="166"/>
      <c r="E29" s="132"/>
      <c r="F29" s="133" t="s">
        <v>155</v>
      </c>
      <c r="G29" s="133"/>
      <c r="H29" s="8">
        <v>693457000</v>
      </c>
      <c r="I29" s="8">
        <v>135231000</v>
      </c>
      <c r="J29" s="8">
        <v>61207000</v>
      </c>
      <c r="K29" s="8">
        <v>1043009000</v>
      </c>
      <c r="L29" s="8">
        <v>227350000</v>
      </c>
      <c r="M29" s="8">
        <v>162931000</v>
      </c>
      <c r="N29" s="8">
        <v>180947000</v>
      </c>
      <c r="O29" s="8">
        <v>60086000</v>
      </c>
      <c r="P29" s="8">
        <v>53149000</v>
      </c>
      <c r="Q29" s="8">
        <v>678169000</v>
      </c>
      <c r="R29" s="8">
        <v>34464000</v>
      </c>
      <c r="S29" s="8">
        <v>44437000</v>
      </c>
      <c r="T29" s="8">
        <v>186235000</v>
      </c>
      <c r="U29" s="8">
        <v>43489000</v>
      </c>
      <c r="V29" s="8">
        <v>457869000</v>
      </c>
      <c r="W29" s="8">
        <v>970301000</v>
      </c>
      <c r="X29" s="8">
        <v>251873000</v>
      </c>
      <c r="Y29" s="8">
        <v>634792000</v>
      </c>
      <c r="Z29" s="8">
        <v>158663000</v>
      </c>
      <c r="AA29" s="8">
        <v>250074000</v>
      </c>
      <c r="AB29" s="8">
        <v>361419000</v>
      </c>
      <c r="AC29" s="8">
        <v>1058574000</v>
      </c>
      <c r="AD29" s="8">
        <v>131652000</v>
      </c>
      <c r="AE29" s="8">
        <v>31327000</v>
      </c>
      <c r="AF29" s="8">
        <v>4687000</v>
      </c>
      <c r="AG29" s="8">
        <v>22981000</v>
      </c>
      <c r="AH29" s="8">
        <v>22175000</v>
      </c>
      <c r="AI29" s="8">
        <v>4710000</v>
      </c>
      <c r="AJ29" s="8">
        <v>33475000</v>
      </c>
      <c r="AK29" s="8">
        <v>20814000</v>
      </c>
      <c r="AL29" s="8">
        <v>89655000</v>
      </c>
      <c r="AM29" s="8">
        <v>46665000</v>
      </c>
      <c r="AN29" s="8">
        <v>49048000</v>
      </c>
      <c r="AO29" s="8">
        <v>42049000</v>
      </c>
      <c r="AP29" s="8">
        <v>21799000</v>
      </c>
      <c r="AQ29" s="8">
        <v>7371000</v>
      </c>
      <c r="AR29" s="8">
        <v>60417000</v>
      </c>
      <c r="AS29" s="8">
        <v>1233000</v>
      </c>
      <c r="AT29" s="8">
        <v>23070000</v>
      </c>
      <c r="AU29" s="8">
        <v>9229000</v>
      </c>
      <c r="AV29" s="8">
        <v>25436000</v>
      </c>
      <c r="AW29" s="8">
        <v>63479000</v>
      </c>
      <c r="AX29" s="8">
        <v>24211000</v>
      </c>
      <c r="AY29" s="8">
        <v>3466000</v>
      </c>
      <c r="AZ29" s="8">
        <v>22200000</v>
      </c>
      <c r="BA29" s="8">
        <v>82693000</v>
      </c>
      <c r="BB29" s="8">
        <v>22466000</v>
      </c>
      <c r="BC29" s="8">
        <v>94285000</v>
      </c>
      <c r="BD29" s="8">
        <v>24583000</v>
      </c>
      <c r="BE29" s="8">
        <v>33228000</v>
      </c>
      <c r="BF29" s="8">
        <v>2214000</v>
      </c>
      <c r="BG29" s="8">
        <v>411224000</v>
      </c>
      <c r="BH29" s="8">
        <v>17951000</v>
      </c>
      <c r="BI29" s="8">
        <v>34015000</v>
      </c>
      <c r="BJ29" s="8">
        <v>15218000</v>
      </c>
      <c r="BK29" s="8">
        <v>12939000</v>
      </c>
      <c r="BL29" s="8">
        <v>26673000</v>
      </c>
      <c r="BM29" s="8">
        <v>14696000</v>
      </c>
      <c r="BN29" s="8">
        <v>460671000</v>
      </c>
      <c r="BO29" s="8">
        <v>2105000</v>
      </c>
      <c r="BP29" s="8">
        <v>578262000</v>
      </c>
      <c r="BQ29" s="8">
        <v>668624000</v>
      </c>
      <c r="BR29" s="8">
        <v>212291000</v>
      </c>
      <c r="BS29" s="9">
        <f t="shared" si="0"/>
        <v>11223013000</v>
      </c>
    </row>
    <row r="30" spans="2:71">
      <c r="B30" s="175"/>
      <c r="C30" s="175"/>
      <c r="D30" s="166"/>
      <c r="E30" s="132"/>
      <c r="F30" s="133" t="s">
        <v>156</v>
      </c>
      <c r="G30" s="133"/>
      <c r="H30" s="8">
        <v>456790000</v>
      </c>
      <c r="I30" s="8">
        <v>838383000</v>
      </c>
      <c r="J30" s="8">
        <v>177534000</v>
      </c>
      <c r="K30" s="8">
        <v>6060306000</v>
      </c>
      <c r="L30" s="8">
        <v>671402000</v>
      </c>
      <c r="M30" s="8">
        <v>479547000</v>
      </c>
      <c r="N30" s="8">
        <v>831445000</v>
      </c>
      <c r="O30" s="8">
        <v>113744000</v>
      </c>
      <c r="P30" s="8">
        <v>78675000</v>
      </c>
      <c r="Q30" s="8">
        <v>2802230000</v>
      </c>
      <c r="R30" s="8">
        <v>1389956000</v>
      </c>
      <c r="S30" s="8">
        <v>88544000</v>
      </c>
      <c r="T30" s="8">
        <v>14481814000</v>
      </c>
      <c r="U30" s="8">
        <v>161517000</v>
      </c>
      <c r="V30" s="8">
        <v>30718684000</v>
      </c>
      <c r="W30" s="8">
        <v>2037306000</v>
      </c>
      <c r="X30" s="8">
        <v>882776000</v>
      </c>
      <c r="Y30" s="8">
        <v>1299064000</v>
      </c>
      <c r="Z30" s="8">
        <v>404022000</v>
      </c>
      <c r="AA30" s="8">
        <v>1099045000</v>
      </c>
      <c r="AB30" s="8">
        <v>881379000</v>
      </c>
      <c r="AC30" s="8">
        <v>2763717000</v>
      </c>
      <c r="AD30" s="8">
        <v>983973000</v>
      </c>
      <c r="AE30" s="8">
        <v>39933000</v>
      </c>
      <c r="AF30" s="8">
        <v>25611000</v>
      </c>
      <c r="AG30" s="8">
        <v>97092000</v>
      </c>
      <c r="AH30" s="8">
        <v>27953000</v>
      </c>
      <c r="AI30" s="8">
        <v>90038000</v>
      </c>
      <c r="AJ30" s="8">
        <v>28981000</v>
      </c>
      <c r="AK30" s="8">
        <v>117201000</v>
      </c>
      <c r="AL30" s="8">
        <v>203378000</v>
      </c>
      <c r="AM30" s="8">
        <v>208328000</v>
      </c>
      <c r="AN30" s="8">
        <v>120414000</v>
      </c>
      <c r="AO30" s="8">
        <v>38085000</v>
      </c>
      <c r="AP30" s="8">
        <v>23881000</v>
      </c>
      <c r="AQ30" s="8">
        <v>143003000</v>
      </c>
      <c r="AR30" s="8">
        <v>407622000</v>
      </c>
      <c r="AS30" s="8">
        <v>92690000</v>
      </c>
      <c r="AT30" s="8">
        <v>64046000</v>
      </c>
      <c r="AU30" s="8">
        <v>33447000</v>
      </c>
      <c r="AV30" s="8">
        <v>17666000</v>
      </c>
      <c r="AW30" s="8">
        <v>94180000</v>
      </c>
      <c r="AX30" s="8">
        <v>112834000</v>
      </c>
      <c r="AY30" s="8">
        <v>109862000</v>
      </c>
      <c r="AZ30" s="8">
        <v>38471000</v>
      </c>
      <c r="BA30" s="8">
        <v>151305000</v>
      </c>
      <c r="BB30" s="8">
        <v>25875000</v>
      </c>
      <c r="BC30" s="8">
        <v>39822000</v>
      </c>
      <c r="BD30" s="8">
        <v>36752000</v>
      </c>
      <c r="BE30" s="8">
        <v>24550000</v>
      </c>
      <c r="BF30" s="8">
        <v>21901000</v>
      </c>
      <c r="BG30" s="8">
        <v>662198000</v>
      </c>
      <c r="BH30" s="8">
        <v>19461000</v>
      </c>
      <c r="BI30" s="8">
        <v>100903000</v>
      </c>
      <c r="BJ30" s="8">
        <v>3361000</v>
      </c>
      <c r="BK30" s="8">
        <v>10667000</v>
      </c>
      <c r="BL30" s="8">
        <v>101948000</v>
      </c>
      <c r="BM30" s="8">
        <v>54792000</v>
      </c>
      <c r="BN30" s="8">
        <v>458950000</v>
      </c>
      <c r="BO30" s="8">
        <v>26422000</v>
      </c>
      <c r="BP30" s="8">
        <v>3597819000</v>
      </c>
      <c r="BQ30" s="8">
        <v>2622701000</v>
      </c>
      <c r="BR30" s="8">
        <v>3830891000</v>
      </c>
      <c r="BS30" s="9">
        <f t="shared" si="0"/>
        <v>83626887000</v>
      </c>
    </row>
    <row r="31" spans="2:71">
      <c r="B31" s="175"/>
      <c r="C31" s="175"/>
      <c r="D31" s="166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11524000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14962000</v>
      </c>
      <c r="S31" s="10">
        <v>0</v>
      </c>
      <c r="T31" s="10">
        <v>0</v>
      </c>
      <c r="U31" s="10">
        <v>0</v>
      </c>
      <c r="V31" s="8">
        <v>65686000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8">
        <v>292227000</v>
      </c>
      <c r="BR31" s="10">
        <v>0</v>
      </c>
      <c r="BS31" s="9">
        <f t="shared" si="0"/>
        <v>384399000</v>
      </c>
    </row>
    <row r="32" spans="2:71">
      <c r="B32" s="175"/>
      <c r="C32" s="175"/>
      <c r="D32" s="166"/>
      <c r="E32" s="133" t="s">
        <v>160</v>
      </c>
      <c r="F32" s="133"/>
      <c r="G32" s="133"/>
      <c r="H32" s="10">
        <v>0</v>
      </c>
      <c r="I32" s="8">
        <v>54486000</v>
      </c>
      <c r="J32" s="8">
        <v>24571000</v>
      </c>
      <c r="K32" s="8">
        <v>590574000</v>
      </c>
      <c r="L32" s="8">
        <v>89320000</v>
      </c>
      <c r="M32" s="10">
        <v>0</v>
      </c>
      <c r="N32" s="8">
        <v>95649000</v>
      </c>
      <c r="O32" s="10">
        <v>0</v>
      </c>
      <c r="P32" s="10">
        <v>0</v>
      </c>
      <c r="Q32" s="8">
        <v>720919000</v>
      </c>
      <c r="R32" s="8">
        <v>6601000</v>
      </c>
      <c r="S32" s="10">
        <v>0</v>
      </c>
      <c r="T32" s="10">
        <v>0</v>
      </c>
      <c r="U32" s="10">
        <v>0</v>
      </c>
      <c r="V32" s="8">
        <v>15275773000</v>
      </c>
      <c r="W32" s="8">
        <v>292122000</v>
      </c>
      <c r="X32" s="8">
        <v>44498000</v>
      </c>
      <c r="Y32" s="10">
        <v>0</v>
      </c>
      <c r="Z32" s="8">
        <v>10440000</v>
      </c>
      <c r="AA32" s="8">
        <v>125746000</v>
      </c>
      <c r="AB32" s="8">
        <v>143307000</v>
      </c>
      <c r="AC32" s="8">
        <v>896503000</v>
      </c>
      <c r="AD32" s="8">
        <v>133413000</v>
      </c>
      <c r="AE32" s="10">
        <v>0</v>
      </c>
      <c r="AF32" s="8">
        <v>3736000</v>
      </c>
      <c r="AG32" s="10">
        <v>0</v>
      </c>
      <c r="AH32" s="10">
        <v>0</v>
      </c>
      <c r="AI32" s="8">
        <v>5633000</v>
      </c>
      <c r="AJ32" s="8">
        <v>800000</v>
      </c>
      <c r="AK32" s="8">
        <v>14158000</v>
      </c>
      <c r="AL32" s="10">
        <v>0</v>
      </c>
      <c r="AM32" s="8">
        <v>19654000</v>
      </c>
      <c r="AN32" s="8">
        <v>4874000</v>
      </c>
      <c r="AO32" s="10">
        <v>0</v>
      </c>
      <c r="AP32" s="10">
        <v>0</v>
      </c>
      <c r="AQ32" s="8">
        <v>9298000</v>
      </c>
      <c r="AR32" s="8">
        <v>34001000</v>
      </c>
      <c r="AS32" s="8">
        <v>5751000</v>
      </c>
      <c r="AT32" s="10">
        <v>0</v>
      </c>
      <c r="AU32" s="10">
        <v>0</v>
      </c>
      <c r="AV32" s="10">
        <v>0</v>
      </c>
      <c r="AW32" s="10">
        <v>0</v>
      </c>
      <c r="AX32" s="8">
        <v>6192000</v>
      </c>
      <c r="AY32" s="8">
        <v>11162000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8">
        <v>3112000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8">
        <v>3416000</v>
      </c>
      <c r="BP32" s="8">
        <v>664721000</v>
      </c>
      <c r="BQ32" s="8">
        <v>264222000</v>
      </c>
      <c r="BR32" s="8">
        <v>741514000</v>
      </c>
      <c r="BS32" s="9">
        <f t="shared" si="0"/>
        <v>20296166000</v>
      </c>
    </row>
    <row r="33" spans="2:71" ht="12.75" customHeight="1">
      <c r="B33" s="175"/>
      <c r="C33" s="175"/>
      <c r="D33" s="166"/>
      <c r="E33" s="133" t="s">
        <v>164</v>
      </c>
      <c r="F33" s="133"/>
      <c r="G33" s="133"/>
      <c r="H33" s="8">
        <v>356087000</v>
      </c>
      <c r="I33" s="10">
        <v>0</v>
      </c>
      <c r="J33" s="8">
        <v>18543000</v>
      </c>
      <c r="K33" s="8">
        <v>46456000</v>
      </c>
      <c r="L33" s="10">
        <v>0</v>
      </c>
      <c r="M33" s="8">
        <v>63976000</v>
      </c>
      <c r="N33" s="10">
        <v>0</v>
      </c>
      <c r="O33" s="8">
        <v>15452000</v>
      </c>
      <c r="P33" s="8">
        <v>14984000</v>
      </c>
      <c r="Q33" s="10">
        <v>0</v>
      </c>
      <c r="R33" s="8">
        <v>41760000</v>
      </c>
      <c r="S33" s="8">
        <v>1026000</v>
      </c>
      <c r="T33" s="8">
        <v>1768434000</v>
      </c>
      <c r="U33" s="10">
        <v>0</v>
      </c>
      <c r="V33" s="10">
        <v>0</v>
      </c>
      <c r="W33" s="8">
        <v>292910000</v>
      </c>
      <c r="X33" s="8">
        <v>5224000</v>
      </c>
      <c r="Y33" s="8">
        <v>47940000</v>
      </c>
      <c r="Z33" s="10">
        <v>0</v>
      </c>
      <c r="AA33" s="8">
        <v>5537000</v>
      </c>
      <c r="AB33" s="10">
        <v>0</v>
      </c>
      <c r="AC33" s="8">
        <v>40000000</v>
      </c>
      <c r="AD33" s="8">
        <v>66389000</v>
      </c>
      <c r="AE33" s="8">
        <v>12618000</v>
      </c>
      <c r="AF33" s="8">
        <v>4000</v>
      </c>
      <c r="AG33" s="10">
        <v>0</v>
      </c>
      <c r="AH33" s="8">
        <v>8375000</v>
      </c>
      <c r="AI33" s="10">
        <v>0</v>
      </c>
      <c r="AJ33" s="8">
        <v>10606000</v>
      </c>
      <c r="AK33" s="8">
        <v>11000</v>
      </c>
      <c r="AL33" s="10">
        <v>0</v>
      </c>
      <c r="AM33" s="10">
        <v>0</v>
      </c>
      <c r="AN33" s="8">
        <v>22000</v>
      </c>
      <c r="AO33" s="8">
        <v>16505000</v>
      </c>
      <c r="AP33" s="8">
        <v>18105000</v>
      </c>
      <c r="AQ33" s="10">
        <v>0</v>
      </c>
      <c r="AR33" s="8">
        <v>88000</v>
      </c>
      <c r="AS33" s="8">
        <v>38000</v>
      </c>
      <c r="AT33" s="8">
        <v>5443000</v>
      </c>
      <c r="AU33" s="8">
        <v>2647000</v>
      </c>
      <c r="AV33" s="10">
        <v>0</v>
      </c>
      <c r="AW33" s="8">
        <v>3814000</v>
      </c>
      <c r="AX33" s="8">
        <v>20060000</v>
      </c>
      <c r="AY33" s="8">
        <v>39000</v>
      </c>
      <c r="AZ33" s="10">
        <v>0</v>
      </c>
      <c r="BA33" s="10">
        <v>0</v>
      </c>
      <c r="BB33" s="10">
        <v>0</v>
      </c>
      <c r="BC33" s="10">
        <v>0</v>
      </c>
      <c r="BD33" s="8">
        <v>9189000</v>
      </c>
      <c r="BE33" s="8">
        <v>5555000</v>
      </c>
      <c r="BF33" s="8">
        <v>10000</v>
      </c>
      <c r="BG33" s="8">
        <v>10033000</v>
      </c>
      <c r="BH33" s="8">
        <v>6000</v>
      </c>
      <c r="BI33" s="10">
        <v>0</v>
      </c>
      <c r="BJ33" s="8">
        <v>4090000</v>
      </c>
      <c r="BK33" s="10">
        <v>0</v>
      </c>
      <c r="BL33" s="10">
        <v>0</v>
      </c>
      <c r="BM33" s="8">
        <v>2000</v>
      </c>
      <c r="BN33" s="8">
        <v>83272000</v>
      </c>
      <c r="BO33" s="10">
        <v>0</v>
      </c>
      <c r="BP33" s="8">
        <v>63916000</v>
      </c>
      <c r="BQ33" s="8">
        <v>285288000</v>
      </c>
      <c r="BR33" s="10">
        <v>0</v>
      </c>
      <c r="BS33" s="9">
        <f t="shared" si="0"/>
        <v>3344454000</v>
      </c>
    </row>
    <row r="34" spans="2:71" ht="12.75" customHeight="1">
      <c r="B34" s="175"/>
      <c r="C34" s="175"/>
      <c r="D34" s="166"/>
      <c r="E34" s="133" t="s">
        <v>160</v>
      </c>
      <c r="F34" s="133"/>
      <c r="G34" s="133"/>
      <c r="H34" s="8">
        <v>349424000</v>
      </c>
      <c r="I34" s="10">
        <v>0</v>
      </c>
      <c r="J34" s="8">
        <v>18340000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13703000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8">
        <v>258729000</v>
      </c>
      <c r="X34" s="10">
        <v>0</v>
      </c>
      <c r="Y34" s="8">
        <v>47930000</v>
      </c>
      <c r="Z34" s="10">
        <v>0</v>
      </c>
      <c r="AA34" s="8">
        <v>5000000</v>
      </c>
      <c r="AB34" s="10">
        <v>0</v>
      </c>
      <c r="AC34" s="10">
        <v>0</v>
      </c>
      <c r="AD34" s="8">
        <v>64000000</v>
      </c>
      <c r="AE34" s="8">
        <v>3074000</v>
      </c>
      <c r="AF34" s="10">
        <v>0</v>
      </c>
      <c r="AG34" s="10">
        <v>0</v>
      </c>
      <c r="AH34" s="8">
        <v>8361000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8">
        <v>10499000</v>
      </c>
      <c r="AQ34" s="10">
        <v>0</v>
      </c>
      <c r="AR34" s="10">
        <v>0</v>
      </c>
      <c r="AS34" s="10">
        <v>0</v>
      </c>
      <c r="AT34" s="8">
        <v>4107000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8">
        <v>3389000</v>
      </c>
      <c r="BE34" s="8">
        <v>603000</v>
      </c>
      <c r="BF34" s="10">
        <v>0</v>
      </c>
      <c r="BG34" s="8">
        <v>8409000</v>
      </c>
      <c r="BH34" s="10">
        <v>0</v>
      </c>
      <c r="BI34" s="10">
        <v>0</v>
      </c>
      <c r="BJ34" s="8">
        <v>2036000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9">
        <f t="shared" si="0"/>
        <v>807604000</v>
      </c>
    </row>
    <row r="35" spans="2:71">
      <c r="B35" s="175"/>
      <c r="C35" s="175"/>
      <c r="D35" s="166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9">
        <f t="shared" si="0"/>
        <v>0</v>
      </c>
    </row>
    <row r="36" spans="2:71">
      <c r="B36" s="175"/>
      <c r="C36" s="175"/>
      <c r="D36" s="166"/>
      <c r="E36" s="133" t="s">
        <v>166</v>
      </c>
      <c r="F36" s="133"/>
      <c r="G36" s="133"/>
      <c r="H36" s="10">
        <v>0</v>
      </c>
      <c r="I36" s="8">
        <v>6350000</v>
      </c>
      <c r="J36" s="10">
        <v>0</v>
      </c>
      <c r="K36" s="8">
        <v>27000</v>
      </c>
      <c r="L36" s="8">
        <v>6000</v>
      </c>
      <c r="M36" s="10">
        <v>0</v>
      </c>
      <c r="N36" s="8">
        <v>407000</v>
      </c>
      <c r="O36" s="8">
        <v>2000</v>
      </c>
      <c r="P36" s="8">
        <v>1000</v>
      </c>
      <c r="Q36" s="8">
        <v>925000</v>
      </c>
      <c r="R36" s="8">
        <v>2711000</v>
      </c>
      <c r="S36" s="8">
        <v>6000</v>
      </c>
      <c r="T36" s="8">
        <v>317687000</v>
      </c>
      <c r="U36" s="8">
        <v>4000</v>
      </c>
      <c r="V36" s="8">
        <v>112439000</v>
      </c>
      <c r="W36" s="8">
        <v>12000</v>
      </c>
      <c r="X36" s="8">
        <v>1917000</v>
      </c>
      <c r="Y36" s="8">
        <v>23000</v>
      </c>
      <c r="Z36" s="10">
        <v>0</v>
      </c>
      <c r="AA36" s="8">
        <v>45000</v>
      </c>
      <c r="AB36" s="8">
        <v>42000</v>
      </c>
      <c r="AC36" s="10">
        <v>0</v>
      </c>
      <c r="AD36" s="10">
        <v>0</v>
      </c>
      <c r="AE36" s="10">
        <v>0</v>
      </c>
      <c r="AF36" s="10">
        <v>0</v>
      </c>
      <c r="AG36" s="8">
        <v>34000</v>
      </c>
      <c r="AH36" s="10">
        <v>0</v>
      </c>
      <c r="AI36" s="8">
        <v>4000</v>
      </c>
      <c r="AJ36" s="10">
        <v>0</v>
      </c>
      <c r="AK36" s="8">
        <v>6000</v>
      </c>
      <c r="AL36" s="8">
        <v>6000</v>
      </c>
      <c r="AM36" s="10">
        <v>0</v>
      </c>
      <c r="AN36" s="8">
        <v>3000</v>
      </c>
      <c r="AO36" s="8">
        <v>1000</v>
      </c>
      <c r="AP36" s="10">
        <v>0</v>
      </c>
      <c r="AQ36" s="10">
        <v>0</v>
      </c>
      <c r="AR36" s="8">
        <v>16000</v>
      </c>
      <c r="AS36" s="8">
        <v>5000</v>
      </c>
      <c r="AT36" s="8">
        <v>1000</v>
      </c>
      <c r="AU36" s="10">
        <v>0</v>
      </c>
      <c r="AV36" s="10">
        <v>0</v>
      </c>
      <c r="AW36" s="10">
        <v>0</v>
      </c>
      <c r="AX36" s="10">
        <v>0</v>
      </c>
      <c r="AY36" s="8">
        <v>1000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8">
        <v>404000</v>
      </c>
      <c r="BQ36" s="8">
        <v>4569000</v>
      </c>
      <c r="BR36" s="8">
        <v>3936000</v>
      </c>
      <c r="BS36" s="9">
        <f t="shared" si="0"/>
        <v>451590000</v>
      </c>
    </row>
    <row r="37" spans="2:71">
      <c r="B37" s="175"/>
      <c r="C37" s="175"/>
      <c r="D37" s="166"/>
      <c r="E37" s="133" t="s">
        <v>167</v>
      </c>
      <c r="F37" s="133"/>
      <c r="G37" s="133"/>
      <c r="H37" s="8">
        <v>6105000</v>
      </c>
      <c r="I37" s="8">
        <v>13484000</v>
      </c>
      <c r="J37" s="8">
        <v>748000</v>
      </c>
      <c r="K37" s="8">
        <v>32840000</v>
      </c>
      <c r="L37" s="8">
        <v>5740000</v>
      </c>
      <c r="M37" s="8">
        <v>12084000</v>
      </c>
      <c r="N37" s="8">
        <v>13968000</v>
      </c>
      <c r="O37" s="8">
        <v>2270000</v>
      </c>
      <c r="P37" s="8">
        <v>1853000</v>
      </c>
      <c r="Q37" s="8">
        <v>177973000</v>
      </c>
      <c r="R37" s="8">
        <v>680000</v>
      </c>
      <c r="S37" s="8">
        <v>2162000</v>
      </c>
      <c r="T37" s="8">
        <v>330757000</v>
      </c>
      <c r="U37" s="8">
        <v>2269000</v>
      </c>
      <c r="V37" s="8">
        <v>387009000</v>
      </c>
      <c r="W37" s="8">
        <v>24994000</v>
      </c>
      <c r="X37" s="8">
        <v>36235000</v>
      </c>
      <c r="Y37" s="8">
        <v>11192000</v>
      </c>
      <c r="Z37" s="8">
        <v>4437000</v>
      </c>
      <c r="AA37" s="8">
        <v>25572000</v>
      </c>
      <c r="AB37" s="8">
        <v>25393000</v>
      </c>
      <c r="AC37" s="8">
        <v>18493000</v>
      </c>
      <c r="AD37" s="8">
        <v>46682000</v>
      </c>
      <c r="AE37" s="10">
        <v>0</v>
      </c>
      <c r="AF37" s="8">
        <v>229000</v>
      </c>
      <c r="AG37" s="8">
        <v>2008000</v>
      </c>
      <c r="AH37" s="10">
        <v>0</v>
      </c>
      <c r="AI37" s="8">
        <v>1904000</v>
      </c>
      <c r="AJ37" s="10">
        <v>0</v>
      </c>
      <c r="AK37" s="8">
        <v>3155000</v>
      </c>
      <c r="AL37" s="8">
        <v>6006000</v>
      </c>
      <c r="AM37" s="8">
        <v>9671000</v>
      </c>
      <c r="AN37" s="8">
        <v>1083000</v>
      </c>
      <c r="AO37" s="8">
        <v>958000</v>
      </c>
      <c r="AP37" s="10">
        <v>0</v>
      </c>
      <c r="AQ37" s="8">
        <v>3871000</v>
      </c>
      <c r="AR37" s="8">
        <v>8071000</v>
      </c>
      <c r="AS37" s="10">
        <v>0</v>
      </c>
      <c r="AT37" s="8">
        <v>1140000</v>
      </c>
      <c r="AU37" s="8">
        <v>294000</v>
      </c>
      <c r="AV37" s="8">
        <v>415000</v>
      </c>
      <c r="AW37" s="8">
        <v>1638000</v>
      </c>
      <c r="AX37" s="8">
        <v>8726000</v>
      </c>
      <c r="AY37" s="8">
        <v>7272000</v>
      </c>
      <c r="AZ37" s="8">
        <v>1276000</v>
      </c>
      <c r="BA37" s="10">
        <v>0</v>
      </c>
      <c r="BB37" s="10">
        <v>0</v>
      </c>
      <c r="BC37" s="10">
        <v>0</v>
      </c>
      <c r="BD37" s="8">
        <v>587000</v>
      </c>
      <c r="BE37" s="10">
        <v>0</v>
      </c>
      <c r="BF37" s="8">
        <v>86000</v>
      </c>
      <c r="BG37" s="8">
        <v>19393000</v>
      </c>
      <c r="BH37" s="8">
        <v>9000</v>
      </c>
      <c r="BI37" s="8">
        <v>3885000</v>
      </c>
      <c r="BJ37" s="8">
        <v>73000</v>
      </c>
      <c r="BK37" s="8">
        <v>339000</v>
      </c>
      <c r="BL37" s="8">
        <v>926000</v>
      </c>
      <c r="BM37" s="8">
        <v>800000</v>
      </c>
      <c r="BN37" s="8">
        <v>6385000</v>
      </c>
      <c r="BO37" s="8">
        <v>1072000</v>
      </c>
      <c r="BP37" s="8">
        <v>31873000</v>
      </c>
      <c r="BQ37" s="8">
        <v>11665000</v>
      </c>
      <c r="BR37" s="8">
        <v>36626000</v>
      </c>
      <c r="BS37" s="9">
        <f t="shared" si="0"/>
        <v>1354376000</v>
      </c>
    </row>
    <row r="38" spans="2:71">
      <c r="B38" s="175"/>
      <c r="C38" s="175"/>
      <c r="D38" s="166"/>
      <c r="E38" s="136" t="s">
        <v>168</v>
      </c>
      <c r="F38" s="136"/>
      <c r="G38" s="136"/>
      <c r="H38" s="8">
        <v>8750000</v>
      </c>
      <c r="I38" s="8">
        <v>9327000</v>
      </c>
      <c r="J38" s="10">
        <v>0</v>
      </c>
      <c r="K38" s="8">
        <v>173144000</v>
      </c>
      <c r="L38" s="10">
        <v>0</v>
      </c>
      <c r="M38" s="10">
        <v>0</v>
      </c>
      <c r="N38" s="8">
        <v>14320000</v>
      </c>
      <c r="O38" s="10">
        <v>0</v>
      </c>
      <c r="P38" s="10">
        <v>0</v>
      </c>
      <c r="Q38" s="8">
        <v>120000</v>
      </c>
      <c r="R38" s="8">
        <v>14153000</v>
      </c>
      <c r="S38" s="8">
        <v>9500000</v>
      </c>
      <c r="T38" s="8">
        <v>115117000</v>
      </c>
      <c r="U38" s="8">
        <v>9500000</v>
      </c>
      <c r="V38" s="8">
        <v>738302000</v>
      </c>
      <c r="W38" s="10">
        <v>0</v>
      </c>
      <c r="X38" s="10">
        <v>0</v>
      </c>
      <c r="Y38" s="8">
        <v>4657000</v>
      </c>
      <c r="Z38" s="10">
        <v>0</v>
      </c>
      <c r="AA38" s="10">
        <v>0</v>
      </c>
      <c r="AB38" s="8">
        <v>1116000</v>
      </c>
      <c r="AC38" s="8">
        <v>20457000</v>
      </c>
      <c r="AD38" s="8">
        <v>1500000</v>
      </c>
      <c r="AE38" s="10">
        <v>0</v>
      </c>
      <c r="AF38" s="8">
        <v>1600000</v>
      </c>
      <c r="AG38" s="10">
        <v>0</v>
      </c>
      <c r="AH38" s="10">
        <v>0</v>
      </c>
      <c r="AI38" s="8">
        <v>1704000</v>
      </c>
      <c r="AJ38" s="10">
        <v>0</v>
      </c>
      <c r="AK38" s="8">
        <v>4500000</v>
      </c>
      <c r="AL38" s="8">
        <v>9500000</v>
      </c>
      <c r="AM38" s="8">
        <v>184000</v>
      </c>
      <c r="AN38" s="8">
        <v>9500000</v>
      </c>
      <c r="AO38" s="10">
        <v>0</v>
      </c>
      <c r="AP38" s="10">
        <v>0</v>
      </c>
      <c r="AQ38" s="10">
        <v>0</v>
      </c>
      <c r="AR38" s="8">
        <v>9500000</v>
      </c>
      <c r="AS38" s="8">
        <v>4500000</v>
      </c>
      <c r="AT38" s="8">
        <v>4500000</v>
      </c>
      <c r="AU38" s="8">
        <v>1600000</v>
      </c>
      <c r="AV38" s="10">
        <v>0</v>
      </c>
      <c r="AW38" s="10">
        <v>0</v>
      </c>
      <c r="AX38" s="10">
        <v>0</v>
      </c>
      <c r="AY38" s="8">
        <v>4500000</v>
      </c>
      <c r="AZ38" s="8">
        <v>149000</v>
      </c>
      <c r="BA38" s="10">
        <v>0</v>
      </c>
      <c r="BB38" s="10">
        <v>0</v>
      </c>
      <c r="BC38" s="10">
        <v>0</v>
      </c>
      <c r="BD38" s="10">
        <v>0</v>
      </c>
      <c r="BE38" s="8">
        <v>1600000</v>
      </c>
      <c r="BF38" s="8">
        <v>1600000</v>
      </c>
      <c r="BG38" s="10">
        <v>0</v>
      </c>
      <c r="BH38" s="8">
        <v>1600000</v>
      </c>
      <c r="BI38" s="10">
        <v>0</v>
      </c>
      <c r="BJ38" s="8">
        <v>1600000</v>
      </c>
      <c r="BK38" s="10">
        <v>0</v>
      </c>
      <c r="BL38" s="8">
        <v>56000</v>
      </c>
      <c r="BM38" s="8">
        <v>1600000</v>
      </c>
      <c r="BN38" s="8">
        <v>8327000</v>
      </c>
      <c r="BO38" s="8">
        <v>1600000</v>
      </c>
      <c r="BP38" s="8">
        <v>37640000</v>
      </c>
      <c r="BQ38" s="8">
        <v>20527000</v>
      </c>
      <c r="BR38" s="8">
        <v>221763000</v>
      </c>
      <c r="BS38" s="9">
        <f t="shared" si="0"/>
        <v>1469613000</v>
      </c>
    </row>
    <row r="39" spans="2:71">
      <c r="B39" s="175"/>
      <c r="C39" s="175"/>
      <c r="D39" s="166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34813000</v>
      </c>
      <c r="L39" s="10">
        <v>0</v>
      </c>
      <c r="M39" s="10">
        <v>0</v>
      </c>
      <c r="N39" s="8">
        <v>10707000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15320000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8">
        <v>947000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8">
        <v>104000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8">
        <v>56000</v>
      </c>
      <c r="BM39" s="10">
        <v>0</v>
      </c>
      <c r="BN39" s="10">
        <v>0</v>
      </c>
      <c r="BO39" s="10">
        <v>0</v>
      </c>
      <c r="BP39" s="10">
        <v>0</v>
      </c>
      <c r="BQ39" s="8">
        <v>104000</v>
      </c>
      <c r="BR39" s="8">
        <v>3639000</v>
      </c>
      <c r="BS39" s="9">
        <f t="shared" si="0"/>
        <v>69237000</v>
      </c>
    </row>
    <row r="40" spans="2:71">
      <c r="B40" s="175"/>
      <c r="C40" s="175"/>
      <c r="D40" s="166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9">
        <f t="shared" si="0"/>
        <v>1105000</v>
      </c>
    </row>
    <row r="41" spans="2:71">
      <c r="B41" s="175"/>
      <c r="C41" s="175"/>
      <c r="D41" s="166"/>
      <c r="E41" s="132"/>
      <c r="F41" s="133" t="s">
        <v>171</v>
      </c>
      <c r="G41" s="133"/>
      <c r="H41" s="8">
        <v>8750000</v>
      </c>
      <c r="I41" s="8">
        <v>9327000</v>
      </c>
      <c r="J41" s="10">
        <v>0</v>
      </c>
      <c r="K41" s="8">
        <v>138331000</v>
      </c>
      <c r="L41" s="10">
        <v>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8">
        <v>9500000</v>
      </c>
      <c r="T41" s="8">
        <v>114746000</v>
      </c>
      <c r="U41" s="8">
        <v>9500000</v>
      </c>
      <c r="V41" s="8">
        <v>722982000</v>
      </c>
      <c r="W41" s="10">
        <v>0</v>
      </c>
      <c r="X41" s="10">
        <v>0</v>
      </c>
      <c r="Y41" s="8">
        <v>4657000</v>
      </c>
      <c r="Z41" s="10">
        <v>0</v>
      </c>
      <c r="AA41" s="10">
        <v>0</v>
      </c>
      <c r="AB41" s="8">
        <v>169000</v>
      </c>
      <c r="AC41" s="8">
        <v>20457000</v>
      </c>
      <c r="AD41" s="8">
        <v>1500000</v>
      </c>
      <c r="AE41" s="10">
        <v>0</v>
      </c>
      <c r="AF41" s="8">
        <v>1600000</v>
      </c>
      <c r="AG41" s="10">
        <v>0</v>
      </c>
      <c r="AH41" s="10">
        <v>0</v>
      </c>
      <c r="AI41" s="8">
        <v>1600000</v>
      </c>
      <c r="AJ41" s="10">
        <v>0</v>
      </c>
      <c r="AK41" s="8">
        <v>4500000</v>
      </c>
      <c r="AL41" s="8">
        <v>9500000</v>
      </c>
      <c r="AM41" s="8">
        <v>184000</v>
      </c>
      <c r="AN41" s="8">
        <v>9500000</v>
      </c>
      <c r="AO41" s="10">
        <v>0</v>
      </c>
      <c r="AP41" s="10">
        <v>0</v>
      </c>
      <c r="AQ41" s="10">
        <v>0</v>
      </c>
      <c r="AR41" s="8">
        <v>9500000</v>
      </c>
      <c r="AS41" s="8">
        <v>4500000</v>
      </c>
      <c r="AT41" s="8">
        <v>4500000</v>
      </c>
      <c r="AU41" s="8">
        <v>1600000</v>
      </c>
      <c r="AV41" s="10">
        <v>0</v>
      </c>
      <c r="AW41" s="10">
        <v>0</v>
      </c>
      <c r="AX41" s="10">
        <v>0</v>
      </c>
      <c r="AY41" s="8">
        <v>4500000</v>
      </c>
      <c r="AZ41" s="8">
        <v>149000</v>
      </c>
      <c r="BA41" s="10">
        <v>0</v>
      </c>
      <c r="BB41" s="10">
        <v>0</v>
      </c>
      <c r="BC41" s="10">
        <v>0</v>
      </c>
      <c r="BD41" s="10">
        <v>0</v>
      </c>
      <c r="BE41" s="8">
        <v>1600000</v>
      </c>
      <c r="BF41" s="8">
        <v>1600000</v>
      </c>
      <c r="BG41" s="10">
        <v>0</v>
      </c>
      <c r="BH41" s="8">
        <v>1600000</v>
      </c>
      <c r="BI41" s="10">
        <v>0</v>
      </c>
      <c r="BJ41" s="8">
        <v>1600000</v>
      </c>
      <c r="BK41" s="10">
        <v>0</v>
      </c>
      <c r="BL41" s="10">
        <v>0</v>
      </c>
      <c r="BM41" s="8">
        <v>1600000</v>
      </c>
      <c r="BN41" s="8">
        <v>8327000</v>
      </c>
      <c r="BO41" s="8">
        <v>1600000</v>
      </c>
      <c r="BP41" s="8">
        <v>37640000</v>
      </c>
      <c r="BQ41" s="8">
        <v>20423000</v>
      </c>
      <c r="BR41" s="8">
        <v>218124000</v>
      </c>
      <c r="BS41" s="9">
        <f t="shared" si="0"/>
        <v>1399270000</v>
      </c>
    </row>
    <row r="42" spans="2:71">
      <c r="B42" s="175"/>
      <c r="C42" s="175"/>
      <c r="D42" s="166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9">
        <f t="shared" si="0"/>
        <v>0</v>
      </c>
    </row>
    <row r="43" spans="2:71">
      <c r="B43" s="175"/>
      <c r="C43" s="175"/>
      <c r="D43" s="166"/>
      <c r="E43" s="136" t="s">
        <v>173</v>
      </c>
      <c r="F43" s="136"/>
      <c r="G43" s="136"/>
      <c r="H43" s="8">
        <v>26914000</v>
      </c>
      <c r="I43" s="8">
        <v>22344000</v>
      </c>
      <c r="J43" s="8">
        <v>4666000</v>
      </c>
      <c r="K43" s="8">
        <v>102851000</v>
      </c>
      <c r="L43" s="8">
        <v>18237000</v>
      </c>
      <c r="M43" s="8">
        <v>16764000</v>
      </c>
      <c r="N43" s="8">
        <v>27202000</v>
      </c>
      <c r="O43" s="8">
        <v>5506000</v>
      </c>
      <c r="P43" s="8">
        <v>2156000</v>
      </c>
      <c r="Q43" s="8">
        <v>99944000</v>
      </c>
      <c r="R43" s="8">
        <v>20003000</v>
      </c>
      <c r="S43" s="8">
        <v>3772000</v>
      </c>
      <c r="T43" s="8">
        <v>384809000</v>
      </c>
      <c r="U43" s="8">
        <v>10842000</v>
      </c>
      <c r="V43" s="8">
        <v>703948000</v>
      </c>
      <c r="W43" s="8">
        <v>22986000</v>
      </c>
      <c r="X43" s="8">
        <v>35735000</v>
      </c>
      <c r="Y43" s="8">
        <v>59063000</v>
      </c>
      <c r="Z43" s="8">
        <v>14237000</v>
      </c>
      <c r="AA43" s="8">
        <v>53678000</v>
      </c>
      <c r="AB43" s="8">
        <v>14038000</v>
      </c>
      <c r="AC43" s="8">
        <v>41561000</v>
      </c>
      <c r="AD43" s="8">
        <v>47086000</v>
      </c>
      <c r="AE43" s="8">
        <v>2233000</v>
      </c>
      <c r="AF43" s="8">
        <v>658000</v>
      </c>
      <c r="AG43" s="8">
        <v>427000</v>
      </c>
      <c r="AH43" s="8">
        <v>970000</v>
      </c>
      <c r="AI43" s="8">
        <v>2373000</v>
      </c>
      <c r="AJ43" s="8">
        <v>1126000</v>
      </c>
      <c r="AK43" s="8">
        <v>4560000</v>
      </c>
      <c r="AL43" s="8">
        <v>9492000</v>
      </c>
      <c r="AM43" s="8">
        <v>9170000</v>
      </c>
      <c r="AN43" s="8">
        <v>5878000</v>
      </c>
      <c r="AO43" s="8">
        <v>2709000</v>
      </c>
      <c r="AP43" s="8">
        <v>251000</v>
      </c>
      <c r="AQ43" s="8">
        <v>2398000</v>
      </c>
      <c r="AR43" s="8">
        <v>18936000</v>
      </c>
      <c r="AS43" s="8">
        <v>3499000</v>
      </c>
      <c r="AT43" s="8">
        <v>2202000</v>
      </c>
      <c r="AU43" s="8">
        <v>575000</v>
      </c>
      <c r="AV43" s="8">
        <v>622000</v>
      </c>
      <c r="AW43" s="8">
        <v>1876000</v>
      </c>
      <c r="AX43" s="8">
        <v>6995000</v>
      </c>
      <c r="AY43" s="8">
        <v>6538000</v>
      </c>
      <c r="AZ43" s="8">
        <v>3892000</v>
      </c>
      <c r="BA43" s="8">
        <v>1141000</v>
      </c>
      <c r="BB43" s="8">
        <v>8000</v>
      </c>
      <c r="BC43" s="8">
        <v>80000</v>
      </c>
      <c r="BD43" s="8">
        <v>945000</v>
      </c>
      <c r="BE43" s="8">
        <v>1275000</v>
      </c>
      <c r="BF43" s="8">
        <v>309000</v>
      </c>
      <c r="BG43" s="8">
        <v>11155000</v>
      </c>
      <c r="BH43" s="8">
        <v>555000</v>
      </c>
      <c r="BI43" s="8">
        <v>3782000</v>
      </c>
      <c r="BJ43" s="8">
        <v>306000</v>
      </c>
      <c r="BK43" s="8">
        <v>388000</v>
      </c>
      <c r="BL43" s="8">
        <v>1346000</v>
      </c>
      <c r="BM43" s="8">
        <v>1150000</v>
      </c>
      <c r="BN43" s="8">
        <v>19550000</v>
      </c>
      <c r="BO43" s="8">
        <v>1447000</v>
      </c>
      <c r="BP43" s="8">
        <v>116103000</v>
      </c>
      <c r="BQ43" s="8">
        <v>69236000</v>
      </c>
      <c r="BR43" s="8">
        <v>167577000</v>
      </c>
      <c r="BS43" s="9">
        <f t="shared" si="0"/>
        <v>2222075000</v>
      </c>
    </row>
    <row r="44" spans="2:71">
      <c r="B44" s="175"/>
      <c r="C44" s="175"/>
      <c r="D44" s="166"/>
      <c r="E44" s="132"/>
      <c r="F44" s="136" t="s">
        <v>174</v>
      </c>
      <c r="G44" s="136"/>
      <c r="H44" s="8">
        <v>24089000</v>
      </c>
      <c r="I44" s="8">
        <v>21087000</v>
      </c>
      <c r="J44" s="8">
        <v>4595000</v>
      </c>
      <c r="K44" s="8">
        <v>100494000</v>
      </c>
      <c r="L44" s="8">
        <v>18237000</v>
      </c>
      <c r="M44" s="8">
        <v>16764000</v>
      </c>
      <c r="N44" s="8">
        <v>22416000</v>
      </c>
      <c r="O44" s="8">
        <v>5506000</v>
      </c>
      <c r="P44" s="8">
        <v>2156000</v>
      </c>
      <c r="Q44" s="8">
        <v>89466000</v>
      </c>
      <c r="R44" s="8">
        <v>20003000</v>
      </c>
      <c r="S44" s="8">
        <v>3202000</v>
      </c>
      <c r="T44" s="8">
        <v>353211000</v>
      </c>
      <c r="U44" s="8">
        <v>9730000</v>
      </c>
      <c r="V44" s="8">
        <v>629342000</v>
      </c>
      <c r="W44" s="8">
        <v>22986000</v>
      </c>
      <c r="X44" s="8">
        <v>33366000</v>
      </c>
      <c r="Y44" s="8">
        <v>49802000</v>
      </c>
      <c r="Z44" s="8">
        <v>10927000</v>
      </c>
      <c r="AA44" s="8">
        <v>52498000</v>
      </c>
      <c r="AB44" s="8">
        <v>14038000</v>
      </c>
      <c r="AC44" s="8">
        <v>41561000</v>
      </c>
      <c r="AD44" s="8">
        <v>47086000</v>
      </c>
      <c r="AE44" s="8">
        <v>2233000</v>
      </c>
      <c r="AF44" s="8">
        <v>658000</v>
      </c>
      <c r="AG44" s="8">
        <v>427000</v>
      </c>
      <c r="AH44" s="8">
        <v>836000</v>
      </c>
      <c r="AI44" s="8">
        <v>1912000</v>
      </c>
      <c r="AJ44" s="8">
        <v>1126000</v>
      </c>
      <c r="AK44" s="8">
        <v>4116000</v>
      </c>
      <c r="AL44" s="8">
        <v>7692000</v>
      </c>
      <c r="AM44" s="8">
        <v>7612000</v>
      </c>
      <c r="AN44" s="8">
        <v>4511000</v>
      </c>
      <c r="AO44" s="8">
        <v>2575000</v>
      </c>
      <c r="AP44" s="8">
        <v>251000</v>
      </c>
      <c r="AQ44" s="8">
        <v>2398000</v>
      </c>
      <c r="AR44" s="8">
        <v>13094000</v>
      </c>
      <c r="AS44" s="8">
        <v>3042000</v>
      </c>
      <c r="AT44" s="8">
        <v>1761000</v>
      </c>
      <c r="AU44" s="8">
        <v>561000</v>
      </c>
      <c r="AV44" s="8">
        <v>622000</v>
      </c>
      <c r="AW44" s="8">
        <v>1876000</v>
      </c>
      <c r="AX44" s="8">
        <v>6995000</v>
      </c>
      <c r="AY44" s="8">
        <v>6451000</v>
      </c>
      <c r="AZ44" s="8">
        <v>3457000</v>
      </c>
      <c r="BA44" s="8">
        <v>1141000</v>
      </c>
      <c r="BB44" s="8">
        <v>8000</v>
      </c>
      <c r="BC44" s="8">
        <v>80000</v>
      </c>
      <c r="BD44" s="8">
        <v>511000</v>
      </c>
      <c r="BE44" s="8">
        <v>1275000</v>
      </c>
      <c r="BF44" s="8">
        <v>309000</v>
      </c>
      <c r="BG44" s="8">
        <v>10666000</v>
      </c>
      <c r="BH44" s="8">
        <v>546000</v>
      </c>
      <c r="BI44" s="8">
        <v>3782000</v>
      </c>
      <c r="BJ44" s="8">
        <v>306000</v>
      </c>
      <c r="BK44" s="8">
        <v>388000</v>
      </c>
      <c r="BL44" s="8">
        <v>1346000</v>
      </c>
      <c r="BM44" s="8">
        <v>794000</v>
      </c>
      <c r="BN44" s="8">
        <v>18228000</v>
      </c>
      <c r="BO44" s="8">
        <v>1285000</v>
      </c>
      <c r="BP44" s="8">
        <v>115965000</v>
      </c>
      <c r="BQ44" s="8">
        <v>67627000</v>
      </c>
      <c r="BR44" s="8">
        <v>141673000</v>
      </c>
      <c r="BS44" s="9">
        <f t="shared" si="0"/>
        <v>2032698000</v>
      </c>
    </row>
    <row r="45" spans="2:71">
      <c r="B45" s="175"/>
      <c r="C45" s="175"/>
      <c r="D45" s="166"/>
      <c r="E45" s="132"/>
      <c r="F45" s="132"/>
      <c r="G45" s="80" t="s">
        <v>175</v>
      </c>
      <c r="H45" s="8">
        <v>23012000</v>
      </c>
      <c r="I45" s="8">
        <v>21078000</v>
      </c>
      <c r="J45" s="8">
        <v>4588000</v>
      </c>
      <c r="K45" s="8">
        <v>100321000</v>
      </c>
      <c r="L45" s="8">
        <v>17997000</v>
      </c>
      <c r="M45" s="8">
        <v>12264000</v>
      </c>
      <c r="N45" s="8">
        <v>22416000</v>
      </c>
      <c r="O45" s="8">
        <v>5506000</v>
      </c>
      <c r="P45" s="8">
        <v>2156000</v>
      </c>
      <c r="Q45" s="8">
        <v>87477000</v>
      </c>
      <c r="R45" s="8">
        <v>16880000</v>
      </c>
      <c r="S45" s="8">
        <v>3196000</v>
      </c>
      <c r="T45" s="8">
        <v>341770000</v>
      </c>
      <c r="U45" s="8">
        <v>9730000</v>
      </c>
      <c r="V45" s="8">
        <v>624548000</v>
      </c>
      <c r="W45" s="8">
        <v>22986000</v>
      </c>
      <c r="X45" s="8">
        <v>33197000</v>
      </c>
      <c r="Y45" s="8">
        <v>49802000</v>
      </c>
      <c r="Z45" s="8">
        <v>10852000</v>
      </c>
      <c r="AA45" s="8">
        <v>52436000</v>
      </c>
      <c r="AB45" s="8">
        <v>13619000</v>
      </c>
      <c r="AC45" s="8">
        <v>41561000</v>
      </c>
      <c r="AD45" s="8">
        <v>9913000</v>
      </c>
      <c r="AE45" s="8">
        <v>2233000</v>
      </c>
      <c r="AF45" s="8">
        <v>576000</v>
      </c>
      <c r="AG45" s="8">
        <v>427000</v>
      </c>
      <c r="AH45" s="8">
        <v>802000</v>
      </c>
      <c r="AI45" s="8">
        <v>1912000</v>
      </c>
      <c r="AJ45" s="8">
        <v>1052000</v>
      </c>
      <c r="AK45" s="8">
        <v>4116000</v>
      </c>
      <c r="AL45" s="8">
        <v>7692000</v>
      </c>
      <c r="AM45" s="8">
        <v>6327000</v>
      </c>
      <c r="AN45" s="8">
        <v>3457000</v>
      </c>
      <c r="AO45" s="8">
        <v>2333000</v>
      </c>
      <c r="AP45" s="8">
        <v>182000</v>
      </c>
      <c r="AQ45" s="8">
        <v>2398000</v>
      </c>
      <c r="AR45" s="8">
        <v>12594000</v>
      </c>
      <c r="AS45" s="8">
        <v>3042000</v>
      </c>
      <c r="AT45" s="8">
        <v>1761000</v>
      </c>
      <c r="AU45" s="8">
        <v>560000</v>
      </c>
      <c r="AV45" s="8">
        <v>580000</v>
      </c>
      <c r="AW45" s="8">
        <v>1596000</v>
      </c>
      <c r="AX45" s="8">
        <v>6835000</v>
      </c>
      <c r="AY45" s="8">
        <v>6308000</v>
      </c>
      <c r="AZ45" s="8">
        <v>2756000</v>
      </c>
      <c r="BA45" s="8">
        <v>853000</v>
      </c>
      <c r="BB45" s="8">
        <v>8000</v>
      </c>
      <c r="BC45" s="8">
        <v>80000</v>
      </c>
      <c r="BD45" s="8">
        <v>511000</v>
      </c>
      <c r="BE45" s="8">
        <v>1275000</v>
      </c>
      <c r="BF45" s="8">
        <v>309000</v>
      </c>
      <c r="BG45" s="8">
        <v>10666000</v>
      </c>
      <c r="BH45" s="8">
        <v>255000</v>
      </c>
      <c r="BI45" s="8">
        <v>3782000</v>
      </c>
      <c r="BJ45" s="8">
        <v>116000</v>
      </c>
      <c r="BK45" s="8">
        <v>388000</v>
      </c>
      <c r="BL45" s="8">
        <v>1346000</v>
      </c>
      <c r="BM45" s="8">
        <v>794000</v>
      </c>
      <c r="BN45" s="8">
        <v>18228000</v>
      </c>
      <c r="BO45" s="8">
        <v>1285000</v>
      </c>
      <c r="BP45" s="8">
        <v>114551000</v>
      </c>
      <c r="BQ45" s="8">
        <v>67234000</v>
      </c>
      <c r="BR45" s="8">
        <v>141378000</v>
      </c>
      <c r="BS45" s="9">
        <f t="shared" si="0"/>
        <v>1959903000</v>
      </c>
    </row>
    <row r="46" spans="2:71" ht="21">
      <c r="B46" s="175"/>
      <c r="C46" s="175"/>
      <c r="D46" s="166"/>
      <c r="E46" s="132"/>
      <c r="F46" s="132"/>
      <c r="G46" s="80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4500000</v>
      </c>
      <c r="N46" s="10">
        <v>0</v>
      </c>
      <c r="O46" s="10">
        <v>0</v>
      </c>
      <c r="P46" s="10">
        <v>0</v>
      </c>
      <c r="Q46" s="8">
        <v>1930000</v>
      </c>
      <c r="R46" s="8">
        <v>3122000</v>
      </c>
      <c r="S46" s="10">
        <v>0</v>
      </c>
      <c r="T46" s="8">
        <v>10612000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8">
        <v>75000</v>
      </c>
      <c r="AA46" s="10">
        <v>0</v>
      </c>
      <c r="AB46" s="8">
        <v>419000</v>
      </c>
      <c r="AC46" s="10">
        <v>0</v>
      </c>
      <c r="AD46" s="8">
        <v>35161000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8">
        <v>1062000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8">
        <v>243000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8">
        <v>123000</v>
      </c>
      <c r="BS46" s="9">
        <f t="shared" si="0"/>
        <v>57247000</v>
      </c>
    </row>
    <row r="47" spans="2:71" ht="31.5">
      <c r="B47" s="175"/>
      <c r="C47" s="175"/>
      <c r="D47" s="166"/>
      <c r="E47" s="132"/>
      <c r="F47" s="132"/>
      <c r="G47" s="80" t="s">
        <v>177</v>
      </c>
      <c r="H47" s="8">
        <v>1077000</v>
      </c>
      <c r="I47" s="8">
        <v>9000</v>
      </c>
      <c r="J47" s="8">
        <v>7000</v>
      </c>
      <c r="K47" s="8">
        <v>173000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59000</v>
      </c>
      <c r="R47" s="10">
        <v>0</v>
      </c>
      <c r="S47" s="8">
        <v>6000</v>
      </c>
      <c r="T47" s="8">
        <v>829000</v>
      </c>
      <c r="U47" s="10">
        <v>0</v>
      </c>
      <c r="V47" s="8">
        <v>4793000</v>
      </c>
      <c r="W47" s="10">
        <v>0</v>
      </c>
      <c r="X47" s="8">
        <v>169000</v>
      </c>
      <c r="Y47" s="10">
        <v>0</v>
      </c>
      <c r="Z47" s="10">
        <v>0</v>
      </c>
      <c r="AA47" s="8">
        <v>62000</v>
      </c>
      <c r="AB47" s="10">
        <v>0</v>
      </c>
      <c r="AC47" s="10">
        <v>0</v>
      </c>
      <c r="AD47" s="8">
        <v>2012000</v>
      </c>
      <c r="AE47" s="10">
        <v>0</v>
      </c>
      <c r="AF47" s="8">
        <v>83000</v>
      </c>
      <c r="AG47" s="10">
        <v>0</v>
      </c>
      <c r="AH47" s="8">
        <v>34000</v>
      </c>
      <c r="AI47" s="10">
        <v>0</v>
      </c>
      <c r="AJ47" s="8">
        <v>74000</v>
      </c>
      <c r="AK47" s="10">
        <v>0</v>
      </c>
      <c r="AL47" s="10">
        <v>0</v>
      </c>
      <c r="AM47" s="8">
        <v>224000</v>
      </c>
      <c r="AN47" s="8">
        <v>1055000</v>
      </c>
      <c r="AO47" s="8">
        <v>242000</v>
      </c>
      <c r="AP47" s="8">
        <v>69000</v>
      </c>
      <c r="AQ47" s="10">
        <v>0</v>
      </c>
      <c r="AR47" s="8">
        <v>500000</v>
      </c>
      <c r="AS47" s="10">
        <v>0</v>
      </c>
      <c r="AT47" s="10">
        <v>0</v>
      </c>
      <c r="AU47" s="8">
        <v>1000</v>
      </c>
      <c r="AV47" s="8">
        <v>42000</v>
      </c>
      <c r="AW47" s="8">
        <v>37000</v>
      </c>
      <c r="AX47" s="8">
        <v>160000</v>
      </c>
      <c r="AY47" s="8">
        <v>143000</v>
      </c>
      <c r="AZ47" s="8">
        <v>701000</v>
      </c>
      <c r="BA47" s="8">
        <v>288000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8">
        <v>291000</v>
      </c>
      <c r="BI47" s="10">
        <v>0</v>
      </c>
      <c r="BJ47" s="8">
        <v>190000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8">
        <v>1414000</v>
      </c>
      <c r="BQ47" s="8">
        <v>393000</v>
      </c>
      <c r="BR47" s="8">
        <v>172000</v>
      </c>
      <c r="BS47" s="9">
        <f t="shared" si="0"/>
        <v>15549000</v>
      </c>
    </row>
    <row r="48" spans="2:71">
      <c r="B48" s="175"/>
      <c r="C48" s="175"/>
      <c r="D48" s="166"/>
      <c r="E48" s="132"/>
      <c r="F48" s="133" t="s">
        <v>178</v>
      </c>
      <c r="G48" s="133"/>
      <c r="H48" s="8">
        <v>2825000</v>
      </c>
      <c r="I48" s="8">
        <v>1257000</v>
      </c>
      <c r="J48" s="8">
        <v>71000</v>
      </c>
      <c r="K48" s="8">
        <v>2357000</v>
      </c>
      <c r="L48" s="10">
        <v>0</v>
      </c>
      <c r="M48" s="10">
        <v>0</v>
      </c>
      <c r="N48" s="8">
        <v>4786000</v>
      </c>
      <c r="O48" s="10">
        <v>0</v>
      </c>
      <c r="P48" s="10">
        <v>0</v>
      </c>
      <c r="Q48" s="8">
        <v>10478000</v>
      </c>
      <c r="R48" s="10">
        <v>0</v>
      </c>
      <c r="S48" s="8">
        <v>570000</v>
      </c>
      <c r="T48" s="8">
        <v>31598000</v>
      </c>
      <c r="U48" s="8">
        <v>1112000</v>
      </c>
      <c r="V48" s="8">
        <v>74607000</v>
      </c>
      <c r="W48" s="10">
        <v>0</v>
      </c>
      <c r="X48" s="8">
        <v>2369000</v>
      </c>
      <c r="Y48" s="8">
        <v>9260000</v>
      </c>
      <c r="Z48" s="8">
        <v>3310000</v>
      </c>
      <c r="AA48" s="8">
        <v>1180000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8">
        <v>134000</v>
      </c>
      <c r="AI48" s="8">
        <v>462000</v>
      </c>
      <c r="AJ48" s="10">
        <v>0</v>
      </c>
      <c r="AK48" s="8">
        <v>444000</v>
      </c>
      <c r="AL48" s="8">
        <v>1800000</v>
      </c>
      <c r="AM48" s="8">
        <v>1557000</v>
      </c>
      <c r="AN48" s="8">
        <v>1366000</v>
      </c>
      <c r="AO48" s="8">
        <v>134000</v>
      </c>
      <c r="AP48" s="10">
        <v>0</v>
      </c>
      <c r="AQ48" s="10">
        <v>0</v>
      </c>
      <c r="AR48" s="8">
        <v>5842000</v>
      </c>
      <c r="AS48" s="8">
        <v>458000</v>
      </c>
      <c r="AT48" s="8">
        <v>441000</v>
      </c>
      <c r="AU48" s="8">
        <v>14000</v>
      </c>
      <c r="AV48" s="10">
        <v>0</v>
      </c>
      <c r="AW48" s="10">
        <v>0</v>
      </c>
      <c r="AX48" s="10">
        <v>0</v>
      </c>
      <c r="AY48" s="8">
        <v>87000</v>
      </c>
      <c r="AZ48" s="8">
        <v>435000</v>
      </c>
      <c r="BA48" s="10">
        <v>0</v>
      </c>
      <c r="BB48" s="10">
        <v>0</v>
      </c>
      <c r="BC48" s="10">
        <v>0</v>
      </c>
      <c r="BD48" s="8">
        <v>434000</v>
      </c>
      <c r="BE48" s="10">
        <v>0</v>
      </c>
      <c r="BF48" s="10">
        <v>0</v>
      </c>
      <c r="BG48" s="8">
        <v>489000</v>
      </c>
      <c r="BH48" s="8">
        <v>9000</v>
      </c>
      <c r="BI48" s="10">
        <v>0</v>
      </c>
      <c r="BJ48" s="10">
        <v>0</v>
      </c>
      <c r="BK48" s="10">
        <v>0</v>
      </c>
      <c r="BL48" s="10">
        <v>0</v>
      </c>
      <c r="BM48" s="8">
        <v>356000</v>
      </c>
      <c r="BN48" s="8">
        <v>1322000</v>
      </c>
      <c r="BO48" s="8">
        <v>163000</v>
      </c>
      <c r="BP48" s="8">
        <v>138000</v>
      </c>
      <c r="BQ48" s="8">
        <v>1609000</v>
      </c>
      <c r="BR48" s="8">
        <v>25904000</v>
      </c>
      <c r="BS48" s="9">
        <f t="shared" si="0"/>
        <v>189378000</v>
      </c>
    </row>
    <row r="49" spans="2:71">
      <c r="B49" s="175"/>
      <c r="C49" s="175"/>
      <c r="D49" s="166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9">
        <f t="shared" si="0"/>
        <v>0</v>
      </c>
    </row>
    <row r="50" spans="2:71">
      <c r="B50" s="175"/>
      <c r="C50" s="175"/>
      <c r="D50" s="166"/>
      <c r="E50" s="136" t="s">
        <v>180</v>
      </c>
      <c r="F50" s="136"/>
      <c r="G50" s="136"/>
      <c r="H50" s="10">
        <v>0</v>
      </c>
      <c r="I50" s="8">
        <v>2000</v>
      </c>
      <c r="J50" s="8">
        <v>4000</v>
      </c>
      <c r="K50" s="10">
        <v>0</v>
      </c>
      <c r="L50" s="8">
        <v>84000</v>
      </c>
      <c r="M50" s="10">
        <v>0</v>
      </c>
      <c r="N50" s="8">
        <v>20000</v>
      </c>
      <c r="O50" s="8">
        <v>10000</v>
      </c>
      <c r="P50" s="8">
        <v>3000</v>
      </c>
      <c r="Q50" s="8">
        <v>499000</v>
      </c>
      <c r="R50" s="8">
        <v>9533000</v>
      </c>
      <c r="S50" s="10">
        <v>0</v>
      </c>
      <c r="T50" s="10">
        <v>0</v>
      </c>
      <c r="U50" s="8">
        <v>3000</v>
      </c>
      <c r="V50" s="8">
        <v>285305000</v>
      </c>
      <c r="W50" s="8">
        <v>59000</v>
      </c>
      <c r="X50" s="8">
        <v>27000</v>
      </c>
      <c r="Y50" s="8">
        <v>44000</v>
      </c>
      <c r="Z50" s="10">
        <v>0</v>
      </c>
      <c r="AA50" s="8">
        <v>55000</v>
      </c>
      <c r="AB50" s="8">
        <v>69000</v>
      </c>
      <c r="AC50" s="8">
        <v>1062000</v>
      </c>
      <c r="AD50" s="10">
        <v>0</v>
      </c>
      <c r="AE50" s="8">
        <v>1000</v>
      </c>
      <c r="AF50" s="10">
        <v>0</v>
      </c>
      <c r="AG50" s="8">
        <v>12000</v>
      </c>
      <c r="AH50" s="10">
        <v>0</v>
      </c>
      <c r="AI50" s="10">
        <v>0</v>
      </c>
      <c r="AJ50" s="10">
        <v>0</v>
      </c>
      <c r="AK50" s="8">
        <v>58000</v>
      </c>
      <c r="AL50" s="8">
        <v>47000</v>
      </c>
      <c r="AM50" s="10">
        <v>0</v>
      </c>
      <c r="AN50" s="10">
        <v>0</v>
      </c>
      <c r="AO50" s="8">
        <v>1000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8">
        <v>2000</v>
      </c>
      <c r="AX50" s="8">
        <v>10000</v>
      </c>
      <c r="AY50" s="8">
        <v>7000</v>
      </c>
      <c r="AZ50" s="10">
        <v>0</v>
      </c>
      <c r="BA50" s="10">
        <v>0</v>
      </c>
      <c r="BB50" s="10">
        <v>0</v>
      </c>
      <c r="BC50" s="8">
        <v>50000</v>
      </c>
      <c r="BD50" s="10">
        <v>0</v>
      </c>
      <c r="BE50" s="10">
        <v>0</v>
      </c>
      <c r="BF50" s="10">
        <v>0</v>
      </c>
      <c r="BG50" s="8">
        <v>7000</v>
      </c>
      <c r="BH50" s="10">
        <v>0</v>
      </c>
      <c r="BI50" s="8">
        <v>1000</v>
      </c>
      <c r="BJ50" s="10">
        <v>0</v>
      </c>
      <c r="BK50" s="10">
        <v>0</v>
      </c>
      <c r="BL50" s="10">
        <v>0</v>
      </c>
      <c r="BM50" s="10">
        <v>0</v>
      </c>
      <c r="BN50" s="8">
        <v>245000</v>
      </c>
      <c r="BO50" s="10">
        <v>0</v>
      </c>
      <c r="BP50" s="8">
        <v>10000</v>
      </c>
      <c r="BQ50" s="8">
        <v>7000</v>
      </c>
      <c r="BR50" s="8">
        <v>380000</v>
      </c>
      <c r="BS50" s="9">
        <f t="shared" si="0"/>
        <v>297617000</v>
      </c>
    </row>
    <row r="51" spans="2:71">
      <c r="B51" s="175"/>
      <c r="C51" s="175"/>
      <c r="D51" s="166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9">
        <f t="shared" si="0"/>
        <v>122390000</v>
      </c>
    </row>
    <row r="52" spans="2:71">
      <c r="B52" s="175"/>
      <c r="C52" s="175"/>
      <c r="D52" s="166"/>
      <c r="E52" s="132"/>
      <c r="F52" s="133" t="s">
        <v>182</v>
      </c>
      <c r="G52" s="133"/>
      <c r="H52" s="10">
        <v>0</v>
      </c>
      <c r="I52" s="8">
        <v>2000</v>
      </c>
      <c r="J52" s="8">
        <v>4000</v>
      </c>
      <c r="K52" s="10">
        <v>0</v>
      </c>
      <c r="L52" s="8">
        <v>84000</v>
      </c>
      <c r="M52" s="10">
        <v>0</v>
      </c>
      <c r="N52" s="8">
        <v>20000</v>
      </c>
      <c r="O52" s="8">
        <v>10000</v>
      </c>
      <c r="P52" s="8">
        <v>3000</v>
      </c>
      <c r="Q52" s="8">
        <v>499000</v>
      </c>
      <c r="R52" s="8">
        <v>9533000</v>
      </c>
      <c r="S52" s="10">
        <v>0</v>
      </c>
      <c r="T52" s="10">
        <v>0</v>
      </c>
      <c r="U52" s="8">
        <v>3000</v>
      </c>
      <c r="V52" s="8">
        <v>162914000</v>
      </c>
      <c r="W52" s="8">
        <v>59000</v>
      </c>
      <c r="X52" s="8">
        <v>27000</v>
      </c>
      <c r="Y52" s="8">
        <v>44000</v>
      </c>
      <c r="Z52" s="10">
        <v>0</v>
      </c>
      <c r="AA52" s="8">
        <v>55000</v>
      </c>
      <c r="AB52" s="8">
        <v>69000</v>
      </c>
      <c r="AC52" s="8">
        <v>1062000</v>
      </c>
      <c r="AD52" s="10">
        <v>0</v>
      </c>
      <c r="AE52" s="8">
        <v>1000</v>
      </c>
      <c r="AF52" s="10">
        <v>0</v>
      </c>
      <c r="AG52" s="8">
        <v>12000</v>
      </c>
      <c r="AH52" s="10">
        <v>0</v>
      </c>
      <c r="AI52" s="10">
        <v>0</v>
      </c>
      <c r="AJ52" s="10">
        <v>0</v>
      </c>
      <c r="AK52" s="8">
        <v>58000</v>
      </c>
      <c r="AL52" s="8">
        <v>47000</v>
      </c>
      <c r="AM52" s="10">
        <v>0</v>
      </c>
      <c r="AN52" s="10">
        <v>0</v>
      </c>
      <c r="AO52" s="8">
        <v>1000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8">
        <v>2000</v>
      </c>
      <c r="AX52" s="8">
        <v>10000</v>
      </c>
      <c r="AY52" s="8">
        <v>7000</v>
      </c>
      <c r="AZ52" s="10">
        <v>0</v>
      </c>
      <c r="BA52" s="10">
        <v>0</v>
      </c>
      <c r="BB52" s="10">
        <v>0</v>
      </c>
      <c r="BC52" s="8">
        <v>50000</v>
      </c>
      <c r="BD52" s="10">
        <v>0</v>
      </c>
      <c r="BE52" s="10">
        <v>0</v>
      </c>
      <c r="BF52" s="10">
        <v>0</v>
      </c>
      <c r="BG52" s="8">
        <v>7000</v>
      </c>
      <c r="BH52" s="10">
        <v>0</v>
      </c>
      <c r="BI52" s="8">
        <v>1000</v>
      </c>
      <c r="BJ52" s="10">
        <v>0</v>
      </c>
      <c r="BK52" s="10">
        <v>0</v>
      </c>
      <c r="BL52" s="10">
        <v>0</v>
      </c>
      <c r="BM52" s="10">
        <v>0</v>
      </c>
      <c r="BN52" s="8">
        <v>245000</v>
      </c>
      <c r="BO52" s="10">
        <v>0</v>
      </c>
      <c r="BP52" s="8">
        <v>10000</v>
      </c>
      <c r="BQ52" s="8">
        <v>7000</v>
      </c>
      <c r="BR52" s="8">
        <v>380000</v>
      </c>
      <c r="BS52" s="9">
        <f t="shared" si="0"/>
        <v>175226000</v>
      </c>
    </row>
    <row r="53" spans="2:71">
      <c r="B53" s="175"/>
      <c r="C53" s="175"/>
      <c r="D53" s="166"/>
      <c r="E53" s="136" t="s">
        <v>183</v>
      </c>
      <c r="F53" s="136"/>
      <c r="G53" s="136"/>
      <c r="H53" s="8">
        <v>2782000</v>
      </c>
      <c r="I53" s="8">
        <v>6991000</v>
      </c>
      <c r="J53" s="8">
        <v>2844000</v>
      </c>
      <c r="K53" s="8">
        <v>50447000</v>
      </c>
      <c r="L53" s="8">
        <v>19592000</v>
      </c>
      <c r="M53" s="8">
        <v>3660000</v>
      </c>
      <c r="N53" s="8">
        <v>12957000</v>
      </c>
      <c r="O53" s="8">
        <v>678000</v>
      </c>
      <c r="P53" s="8">
        <v>689000</v>
      </c>
      <c r="Q53" s="8">
        <v>47846000</v>
      </c>
      <c r="R53" s="8">
        <v>8819000</v>
      </c>
      <c r="S53" s="8">
        <v>1874000</v>
      </c>
      <c r="T53" s="8">
        <v>303493000</v>
      </c>
      <c r="U53" s="8">
        <v>5196000</v>
      </c>
      <c r="V53" s="8">
        <v>881020000</v>
      </c>
      <c r="W53" s="8">
        <v>17636000</v>
      </c>
      <c r="X53" s="8">
        <v>16355000</v>
      </c>
      <c r="Y53" s="8">
        <v>10304000</v>
      </c>
      <c r="Z53" s="8">
        <v>2965000</v>
      </c>
      <c r="AA53" s="8">
        <v>5752000</v>
      </c>
      <c r="AB53" s="8">
        <v>12798000</v>
      </c>
      <c r="AC53" s="8">
        <v>23642000</v>
      </c>
      <c r="AD53" s="8">
        <v>9751000</v>
      </c>
      <c r="AE53" s="8">
        <v>494000</v>
      </c>
      <c r="AF53" s="8">
        <v>642000</v>
      </c>
      <c r="AG53" s="8">
        <v>523000</v>
      </c>
      <c r="AH53" s="8">
        <v>457000</v>
      </c>
      <c r="AI53" s="8">
        <v>1602000</v>
      </c>
      <c r="AJ53" s="8">
        <v>395000</v>
      </c>
      <c r="AK53" s="8">
        <v>3041000</v>
      </c>
      <c r="AL53" s="8">
        <v>8344000</v>
      </c>
      <c r="AM53" s="8">
        <v>3340000</v>
      </c>
      <c r="AN53" s="8">
        <v>5221000</v>
      </c>
      <c r="AO53" s="8">
        <v>953000</v>
      </c>
      <c r="AP53" s="8">
        <v>436000</v>
      </c>
      <c r="AQ53" s="8">
        <v>1065000</v>
      </c>
      <c r="AR53" s="8">
        <v>17138000</v>
      </c>
      <c r="AS53" s="8">
        <v>2257000</v>
      </c>
      <c r="AT53" s="8">
        <v>1800000</v>
      </c>
      <c r="AU53" s="8">
        <v>1377000</v>
      </c>
      <c r="AV53" s="8">
        <v>292000</v>
      </c>
      <c r="AW53" s="8">
        <v>802000</v>
      </c>
      <c r="AX53" s="8">
        <v>514000</v>
      </c>
      <c r="AY53" s="8">
        <v>3495000</v>
      </c>
      <c r="AZ53" s="8">
        <v>980000</v>
      </c>
      <c r="BA53" s="8">
        <v>1475000</v>
      </c>
      <c r="BB53" s="8">
        <v>606000</v>
      </c>
      <c r="BC53" s="8">
        <v>2809000</v>
      </c>
      <c r="BD53" s="8">
        <v>180000</v>
      </c>
      <c r="BE53" s="8">
        <v>974000</v>
      </c>
      <c r="BF53" s="8">
        <v>305000</v>
      </c>
      <c r="BG53" s="8">
        <v>1315000</v>
      </c>
      <c r="BH53" s="8">
        <v>742000</v>
      </c>
      <c r="BI53" s="8">
        <v>764000</v>
      </c>
      <c r="BJ53" s="8">
        <v>92000</v>
      </c>
      <c r="BK53" s="8">
        <v>151000</v>
      </c>
      <c r="BL53" s="8">
        <v>1167000</v>
      </c>
      <c r="BM53" s="8">
        <v>1420000</v>
      </c>
      <c r="BN53" s="8">
        <v>6900000</v>
      </c>
      <c r="BO53" s="8">
        <v>1872000</v>
      </c>
      <c r="BP53" s="8">
        <v>113910000</v>
      </c>
      <c r="BQ53" s="8">
        <v>87262000</v>
      </c>
      <c r="BR53" s="8">
        <v>135985000</v>
      </c>
      <c r="BS53" s="9">
        <f t="shared" si="0"/>
        <v>1861188000</v>
      </c>
    </row>
    <row r="54" spans="2:71">
      <c r="B54" s="175"/>
      <c r="C54" s="175"/>
      <c r="D54" s="166"/>
      <c r="E54" s="132"/>
      <c r="F54" s="133" t="s">
        <v>184</v>
      </c>
      <c r="G54" s="133"/>
      <c r="H54" s="8">
        <v>1263000</v>
      </c>
      <c r="I54" s="8">
        <v>952000</v>
      </c>
      <c r="J54" s="8">
        <v>573000</v>
      </c>
      <c r="K54" s="8">
        <v>1039000</v>
      </c>
      <c r="L54" s="8">
        <v>301000</v>
      </c>
      <c r="M54" s="8">
        <v>422000</v>
      </c>
      <c r="N54" s="8">
        <v>1297000</v>
      </c>
      <c r="O54" s="8">
        <v>197000</v>
      </c>
      <c r="P54" s="8">
        <v>65000</v>
      </c>
      <c r="Q54" s="8">
        <v>5784000</v>
      </c>
      <c r="R54" s="8">
        <v>467000</v>
      </c>
      <c r="S54" s="8">
        <v>288000</v>
      </c>
      <c r="T54" s="8">
        <v>6213000</v>
      </c>
      <c r="U54" s="8">
        <v>435000</v>
      </c>
      <c r="V54" s="8">
        <v>33314000</v>
      </c>
      <c r="W54" s="8">
        <v>6650000</v>
      </c>
      <c r="X54" s="8">
        <v>743000</v>
      </c>
      <c r="Y54" s="8">
        <v>2207000</v>
      </c>
      <c r="Z54" s="8">
        <v>311000</v>
      </c>
      <c r="AA54" s="8">
        <v>406000</v>
      </c>
      <c r="AB54" s="8">
        <v>402000</v>
      </c>
      <c r="AC54" s="8">
        <v>659000</v>
      </c>
      <c r="AD54" s="8">
        <v>718000</v>
      </c>
      <c r="AE54" s="8">
        <v>6000</v>
      </c>
      <c r="AF54" s="8">
        <v>62000</v>
      </c>
      <c r="AG54" s="8">
        <v>305000</v>
      </c>
      <c r="AH54" s="8">
        <v>23000</v>
      </c>
      <c r="AI54" s="8">
        <v>211000</v>
      </c>
      <c r="AJ54" s="8">
        <v>24000</v>
      </c>
      <c r="AK54" s="8">
        <v>54000</v>
      </c>
      <c r="AL54" s="8">
        <v>1141000</v>
      </c>
      <c r="AM54" s="8">
        <v>354000</v>
      </c>
      <c r="AN54" s="8">
        <v>120000</v>
      </c>
      <c r="AO54" s="8">
        <v>90000</v>
      </c>
      <c r="AP54" s="8">
        <v>29000</v>
      </c>
      <c r="AQ54" s="8">
        <v>12000</v>
      </c>
      <c r="AR54" s="8">
        <v>532000</v>
      </c>
      <c r="AS54" s="8">
        <v>68000</v>
      </c>
      <c r="AT54" s="8">
        <v>82000</v>
      </c>
      <c r="AU54" s="8">
        <v>4000</v>
      </c>
      <c r="AV54" s="8">
        <v>38000</v>
      </c>
      <c r="AW54" s="8">
        <v>74000</v>
      </c>
      <c r="AX54" s="8">
        <v>178000</v>
      </c>
      <c r="AY54" s="8">
        <v>60000</v>
      </c>
      <c r="AZ54" s="8">
        <v>80000</v>
      </c>
      <c r="BA54" s="8">
        <v>129000</v>
      </c>
      <c r="BB54" s="8">
        <v>40000</v>
      </c>
      <c r="BC54" s="8">
        <v>8000</v>
      </c>
      <c r="BD54" s="8">
        <v>4000</v>
      </c>
      <c r="BE54" s="8">
        <v>28000</v>
      </c>
      <c r="BF54" s="8">
        <v>17000</v>
      </c>
      <c r="BG54" s="8">
        <v>290000</v>
      </c>
      <c r="BH54" s="8">
        <v>28000</v>
      </c>
      <c r="BI54" s="8">
        <v>14000</v>
      </c>
      <c r="BJ54" s="8">
        <v>30000</v>
      </c>
      <c r="BK54" s="8">
        <v>5000</v>
      </c>
      <c r="BL54" s="8">
        <v>237000</v>
      </c>
      <c r="BM54" s="8">
        <v>53000</v>
      </c>
      <c r="BN54" s="8">
        <v>2084000</v>
      </c>
      <c r="BO54" s="10">
        <v>0</v>
      </c>
      <c r="BP54" s="8">
        <v>7744000</v>
      </c>
      <c r="BQ54" s="8">
        <v>2013000</v>
      </c>
      <c r="BR54" s="8">
        <v>2157000</v>
      </c>
      <c r="BS54" s="9">
        <f t="shared" si="0"/>
        <v>83134000</v>
      </c>
    </row>
    <row r="55" spans="2:71">
      <c r="B55" s="175"/>
      <c r="C55" s="175"/>
      <c r="D55" s="166"/>
      <c r="E55" s="132"/>
      <c r="F55" s="133" t="s">
        <v>185</v>
      </c>
      <c r="G55" s="133"/>
      <c r="H55" s="8">
        <v>1519000</v>
      </c>
      <c r="I55" s="8">
        <v>6039000</v>
      </c>
      <c r="J55" s="8">
        <v>2271000</v>
      </c>
      <c r="K55" s="8">
        <v>49408000</v>
      </c>
      <c r="L55" s="8">
        <v>19291000</v>
      </c>
      <c r="M55" s="8">
        <v>3238000</v>
      </c>
      <c r="N55" s="8">
        <v>11660000</v>
      </c>
      <c r="O55" s="8">
        <v>481000</v>
      </c>
      <c r="P55" s="8">
        <v>624000</v>
      </c>
      <c r="Q55" s="8">
        <v>42062000</v>
      </c>
      <c r="R55" s="8">
        <v>8353000</v>
      </c>
      <c r="S55" s="8">
        <v>1586000</v>
      </c>
      <c r="T55" s="8">
        <v>297280000</v>
      </c>
      <c r="U55" s="8">
        <v>4761000</v>
      </c>
      <c r="V55" s="8">
        <v>847705000</v>
      </c>
      <c r="W55" s="8">
        <v>10987000</v>
      </c>
      <c r="X55" s="8">
        <v>15612000</v>
      </c>
      <c r="Y55" s="8">
        <v>8098000</v>
      </c>
      <c r="Z55" s="8">
        <v>2654000</v>
      </c>
      <c r="AA55" s="8">
        <v>5346000</v>
      </c>
      <c r="AB55" s="8">
        <v>12396000</v>
      </c>
      <c r="AC55" s="8">
        <v>22983000</v>
      </c>
      <c r="AD55" s="8">
        <v>9033000</v>
      </c>
      <c r="AE55" s="8">
        <v>488000</v>
      </c>
      <c r="AF55" s="8">
        <v>580000</v>
      </c>
      <c r="AG55" s="8">
        <v>218000</v>
      </c>
      <c r="AH55" s="8">
        <v>434000</v>
      </c>
      <c r="AI55" s="8">
        <v>1391000</v>
      </c>
      <c r="AJ55" s="8">
        <v>371000</v>
      </c>
      <c r="AK55" s="8">
        <v>2987000</v>
      </c>
      <c r="AL55" s="8">
        <v>7203000</v>
      </c>
      <c r="AM55" s="8">
        <v>2986000</v>
      </c>
      <c r="AN55" s="8">
        <v>5100000</v>
      </c>
      <c r="AO55" s="8">
        <v>863000</v>
      </c>
      <c r="AP55" s="8">
        <v>407000</v>
      </c>
      <c r="AQ55" s="8">
        <v>1053000</v>
      </c>
      <c r="AR55" s="8">
        <v>16606000</v>
      </c>
      <c r="AS55" s="8">
        <v>2189000</v>
      </c>
      <c r="AT55" s="8">
        <v>1718000</v>
      </c>
      <c r="AU55" s="8">
        <v>1372000</v>
      </c>
      <c r="AV55" s="8">
        <v>254000</v>
      </c>
      <c r="AW55" s="8">
        <v>728000</v>
      </c>
      <c r="AX55" s="8">
        <v>336000</v>
      </c>
      <c r="AY55" s="8">
        <v>3435000</v>
      </c>
      <c r="AZ55" s="8">
        <v>900000</v>
      </c>
      <c r="BA55" s="8">
        <v>1346000</v>
      </c>
      <c r="BB55" s="8">
        <v>566000</v>
      </c>
      <c r="BC55" s="8">
        <v>2801000</v>
      </c>
      <c r="BD55" s="8">
        <v>176000</v>
      </c>
      <c r="BE55" s="8">
        <v>946000</v>
      </c>
      <c r="BF55" s="8">
        <v>288000</v>
      </c>
      <c r="BG55" s="8">
        <v>1025000</v>
      </c>
      <c r="BH55" s="8">
        <v>714000</v>
      </c>
      <c r="BI55" s="8">
        <v>750000</v>
      </c>
      <c r="BJ55" s="8">
        <v>62000</v>
      </c>
      <c r="BK55" s="8">
        <v>146000</v>
      </c>
      <c r="BL55" s="8">
        <v>930000</v>
      </c>
      <c r="BM55" s="8">
        <v>1367000</v>
      </c>
      <c r="BN55" s="8">
        <v>4816000</v>
      </c>
      <c r="BO55" s="8">
        <v>1872000</v>
      </c>
      <c r="BP55" s="8">
        <v>106166000</v>
      </c>
      <c r="BQ55" s="8">
        <v>85249000</v>
      </c>
      <c r="BR55" s="8">
        <v>133828000</v>
      </c>
      <c r="BS55" s="9">
        <f t="shared" si="0"/>
        <v>1778054000</v>
      </c>
    </row>
    <row r="56" spans="2:71">
      <c r="B56" s="175"/>
      <c r="C56" s="175"/>
      <c r="D56" s="166"/>
      <c r="E56" s="133"/>
      <c r="F56" s="133" t="s">
        <v>186</v>
      </c>
      <c r="G56" s="133"/>
      <c r="H56" s="8">
        <v>1174000</v>
      </c>
      <c r="I56" s="8">
        <v>1628000</v>
      </c>
      <c r="J56" s="8">
        <v>1128000</v>
      </c>
      <c r="K56" s="8">
        <v>26362000</v>
      </c>
      <c r="L56" s="8">
        <v>1904000</v>
      </c>
      <c r="M56" s="8">
        <v>6710000</v>
      </c>
      <c r="N56" s="8">
        <v>8076000</v>
      </c>
      <c r="O56" s="8">
        <v>663000</v>
      </c>
      <c r="P56" s="8">
        <v>253000</v>
      </c>
      <c r="Q56" s="8">
        <v>6929000</v>
      </c>
      <c r="R56" s="8">
        <v>8998000</v>
      </c>
      <c r="S56" s="8">
        <v>1069000</v>
      </c>
      <c r="T56" s="8">
        <v>83806000</v>
      </c>
      <c r="U56" s="8">
        <v>1575000</v>
      </c>
      <c r="V56" s="8">
        <v>190932000</v>
      </c>
      <c r="W56" s="8">
        <v>8151000</v>
      </c>
      <c r="X56" s="8">
        <v>5012000</v>
      </c>
      <c r="Y56" s="8">
        <v>8152000</v>
      </c>
      <c r="Z56" s="8">
        <v>3682000</v>
      </c>
      <c r="AA56" s="8">
        <v>4205000</v>
      </c>
      <c r="AB56" s="8">
        <v>3737000</v>
      </c>
      <c r="AC56" s="8">
        <v>32177000</v>
      </c>
      <c r="AD56" s="8">
        <v>9215000</v>
      </c>
      <c r="AE56" s="8">
        <v>121000</v>
      </c>
      <c r="AF56" s="8">
        <v>215000</v>
      </c>
      <c r="AG56" s="8">
        <v>202000</v>
      </c>
      <c r="AH56" s="8">
        <v>95000</v>
      </c>
      <c r="AI56" s="8">
        <v>743000</v>
      </c>
      <c r="AJ56" s="8">
        <v>176000</v>
      </c>
      <c r="AK56" s="8">
        <v>1154000</v>
      </c>
      <c r="AL56" s="8">
        <v>1174000</v>
      </c>
      <c r="AM56" s="8">
        <v>281000</v>
      </c>
      <c r="AN56" s="8">
        <v>764000</v>
      </c>
      <c r="AO56" s="8">
        <v>500000</v>
      </c>
      <c r="AP56" s="8">
        <v>164000</v>
      </c>
      <c r="AQ56" s="8">
        <v>486000</v>
      </c>
      <c r="AR56" s="8">
        <v>2997000</v>
      </c>
      <c r="AS56" s="8">
        <v>594000</v>
      </c>
      <c r="AT56" s="8">
        <v>1775000</v>
      </c>
      <c r="AU56" s="8">
        <v>712000</v>
      </c>
      <c r="AV56" s="8">
        <v>48000</v>
      </c>
      <c r="AW56" s="8">
        <v>264000</v>
      </c>
      <c r="AX56" s="8">
        <v>407000</v>
      </c>
      <c r="AY56" s="8">
        <v>608000</v>
      </c>
      <c r="AZ56" s="8">
        <v>1372000</v>
      </c>
      <c r="BA56" s="8">
        <v>2293000</v>
      </c>
      <c r="BB56" s="8">
        <v>32000</v>
      </c>
      <c r="BC56" s="8">
        <v>1293000</v>
      </c>
      <c r="BD56" s="8">
        <v>62000</v>
      </c>
      <c r="BE56" s="8">
        <v>561000</v>
      </c>
      <c r="BF56" s="8">
        <v>433000</v>
      </c>
      <c r="BG56" s="8">
        <v>4718000</v>
      </c>
      <c r="BH56" s="8">
        <v>145000</v>
      </c>
      <c r="BI56" s="8">
        <v>146000</v>
      </c>
      <c r="BJ56" s="8">
        <v>46000</v>
      </c>
      <c r="BK56" s="8">
        <v>104000</v>
      </c>
      <c r="BL56" s="8">
        <v>209000</v>
      </c>
      <c r="BM56" s="8">
        <v>267000</v>
      </c>
      <c r="BN56" s="8">
        <v>2559000</v>
      </c>
      <c r="BO56" s="8">
        <v>202000</v>
      </c>
      <c r="BP56" s="8">
        <v>11633000</v>
      </c>
      <c r="BQ56" s="8">
        <v>13831000</v>
      </c>
      <c r="BR56" s="8">
        <v>24929000</v>
      </c>
      <c r="BS56" s="9">
        <f t="shared" si="0"/>
        <v>493853000</v>
      </c>
    </row>
    <row r="57" spans="2:71">
      <c r="B57" s="175"/>
      <c r="C57" s="175"/>
      <c r="D57" s="166"/>
      <c r="E57" s="133" t="s">
        <v>187</v>
      </c>
      <c r="F57" s="133"/>
      <c r="G57" s="133"/>
      <c r="H57" s="8">
        <v>1590547000</v>
      </c>
      <c r="I57" s="8">
        <v>1295995000</v>
      </c>
      <c r="J57" s="8">
        <v>367817000</v>
      </c>
      <c r="K57" s="8">
        <v>9712142000</v>
      </c>
      <c r="L57" s="8">
        <v>1238346000</v>
      </c>
      <c r="M57" s="8">
        <v>787771000</v>
      </c>
      <c r="N57" s="8">
        <v>1304976000</v>
      </c>
      <c r="O57" s="8">
        <v>252557000</v>
      </c>
      <c r="P57" s="8">
        <v>189678000</v>
      </c>
      <c r="Q57" s="8">
        <v>5993478000</v>
      </c>
      <c r="R57" s="8">
        <v>2478764000</v>
      </c>
      <c r="S57" s="8">
        <v>159510000</v>
      </c>
      <c r="T57" s="8">
        <v>24103508000</v>
      </c>
      <c r="U57" s="8">
        <v>236262000</v>
      </c>
      <c r="V57" s="8">
        <v>36848467000</v>
      </c>
      <c r="W57" s="8">
        <v>3973882000</v>
      </c>
      <c r="X57" s="8">
        <v>1709485000</v>
      </c>
      <c r="Y57" s="8">
        <v>2438840000</v>
      </c>
      <c r="Z57" s="8">
        <v>730517000</v>
      </c>
      <c r="AA57" s="8">
        <v>1697545000</v>
      </c>
      <c r="AB57" s="8">
        <v>1335869000</v>
      </c>
      <c r="AC57" s="8">
        <v>6087330000</v>
      </c>
      <c r="AD57" s="8">
        <v>1631812000</v>
      </c>
      <c r="AE57" s="8">
        <v>89760000</v>
      </c>
      <c r="AF57" s="8">
        <v>33865000</v>
      </c>
      <c r="AG57" s="8">
        <v>237001000</v>
      </c>
      <c r="AH57" s="8">
        <v>71073000</v>
      </c>
      <c r="AI57" s="8">
        <v>109223000</v>
      </c>
      <c r="AJ57" s="8">
        <v>88751000</v>
      </c>
      <c r="AK57" s="8">
        <v>155514000</v>
      </c>
      <c r="AL57" s="8">
        <v>342047000</v>
      </c>
      <c r="AM57" s="8">
        <v>304718000</v>
      </c>
      <c r="AN57" s="8">
        <v>214091000</v>
      </c>
      <c r="AO57" s="8">
        <v>227769000</v>
      </c>
      <c r="AP57" s="8">
        <v>65848000</v>
      </c>
      <c r="AQ57" s="8">
        <v>231158000</v>
      </c>
      <c r="AR57" s="8">
        <v>549102000</v>
      </c>
      <c r="AS57" s="8">
        <v>105317000</v>
      </c>
      <c r="AT57" s="8">
        <v>106128000</v>
      </c>
      <c r="AU57" s="8">
        <v>50257000</v>
      </c>
      <c r="AV57" s="8">
        <v>52554000</v>
      </c>
      <c r="AW57" s="8">
        <v>254919000</v>
      </c>
      <c r="AX57" s="8">
        <v>250329000</v>
      </c>
      <c r="AY57" s="8">
        <v>138454000</v>
      </c>
      <c r="AZ57" s="8">
        <v>122790000</v>
      </c>
      <c r="BA57" s="8">
        <v>574368000</v>
      </c>
      <c r="BB57" s="8">
        <v>67347000</v>
      </c>
      <c r="BC57" s="8">
        <v>240388000</v>
      </c>
      <c r="BD57" s="8">
        <v>77714000</v>
      </c>
      <c r="BE57" s="8">
        <v>67907000</v>
      </c>
      <c r="BF57" s="8">
        <v>27907000</v>
      </c>
      <c r="BG57" s="8">
        <v>1226122000</v>
      </c>
      <c r="BH57" s="8">
        <v>51968000</v>
      </c>
      <c r="BI57" s="8">
        <v>214140000</v>
      </c>
      <c r="BJ57" s="8">
        <v>24866000</v>
      </c>
      <c r="BK57" s="8">
        <v>41152000</v>
      </c>
      <c r="BL57" s="8">
        <v>153072000</v>
      </c>
      <c r="BM57" s="8">
        <v>77087000</v>
      </c>
      <c r="BN57" s="8">
        <v>1612455000</v>
      </c>
      <c r="BO57" s="8">
        <v>34919000</v>
      </c>
      <c r="BP57" s="8">
        <v>6419303000</v>
      </c>
      <c r="BQ57" s="8">
        <v>6344097000</v>
      </c>
      <c r="BR57" s="8">
        <v>5571873000</v>
      </c>
      <c r="BS57" s="9">
        <f t="shared" si="0"/>
        <v>132792451000</v>
      </c>
    </row>
    <row r="58" spans="2:71" s="58" customFormat="1">
      <c r="B58" s="175"/>
      <c r="C58" s="175"/>
      <c r="D58" s="173" t="s">
        <v>188</v>
      </c>
      <c r="E58" s="136"/>
      <c r="F58" s="136"/>
      <c r="G58" s="136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62">
        <f t="shared" si="0"/>
        <v>0</v>
      </c>
    </row>
    <row r="59" spans="2:71">
      <c r="B59" s="175"/>
      <c r="C59" s="175"/>
      <c r="D59" s="166"/>
      <c r="E59" s="136" t="s">
        <v>154</v>
      </c>
      <c r="F59" s="136"/>
      <c r="G59" s="136"/>
      <c r="H59" s="10">
        <v>0</v>
      </c>
      <c r="I59" s="10">
        <v>0</v>
      </c>
      <c r="J59" s="8">
        <v>1000</v>
      </c>
      <c r="K59" s="8">
        <v>2325000</v>
      </c>
      <c r="L59" s="8">
        <v>8394000</v>
      </c>
      <c r="M59" s="8">
        <v>34000</v>
      </c>
      <c r="N59" s="8">
        <v>2286000</v>
      </c>
      <c r="O59" s="8">
        <v>2000</v>
      </c>
      <c r="P59" s="8">
        <v>5000</v>
      </c>
      <c r="Q59" s="8">
        <v>1634000</v>
      </c>
      <c r="R59" s="8">
        <v>10922000</v>
      </c>
      <c r="S59" s="10">
        <v>0</v>
      </c>
      <c r="T59" s="8">
        <v>11004000</v>
      </c>
      <c r="U59" s="10">
        <v>0</v>
      </c>
      <c r="V59" s="8">
        <v>386000</v>
      </c>
      <c r="W59" s="8">
        <v>78000</v>
      </c>
      <c r="X59" s="8">
        <v>1294000</v>
      </c>
      <c r="Y59" s="8">
        <v>62000</v>
      </c>
      <c r="Z59" s="10">
        <v>0</v>
      </c>
      <c r="AA59" s="8">
        <v>493000</v>
      </c>
      <c r="AB59" s="8">
        <v>469000</v>
      </c>
      <c r="AC59" s="10">
        <v>0</v>
      </c>
      <c r="AD59" s="8">
        <v>410000</v>
      </c>
      <c r="AE59" s="10">
        <v>0</v>
      </c>
      <c r="AF59" s="10">
        <v>0</v>
      </c>
      <c r="AG59" s="8">
        <v>134000</v>
      </c>
      <c r="AH59" s="10">
        <v>0</v>
      </c>
      <c r="AI59" s="8">
        <v>1000</v>
      </c>
      <c r="AJ59" s="10">
        <v>0</v>
      </c>
      <c r="AK59" s="10">
        <v>0</v>
      </c>
      <c r="AL59" s="10">
        <v>0</v>
      </c>
      <c r="AM59" s="8">
        <v>3393000</v>
      </c>
      <c r="AN59" s="10">
        <v>0</v>
      </c>
      <c r="AO59" s="8">
        <v>2000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8">
        <v>7000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8">
        <v>133000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8">
        <v>62043000</v>
      </c>
      <c r="BQ59" s="10">
        <v>0</v>
      </c>
      <c r="BR59" s="8">
        <v>101342000</v>
      </c>
      <c r="BS59" s="9">
        <f t="shared" si="0"/>
        <v>206854000</v>
      </c>
    </row>
    <row r="60" spans="2:71">
      <c r="B60" s="175"/>
      <c r="C60" s="175"/>
      <c r="D60" s="166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9">
        <f t="shared" si="0"/>
        <v>0</v>
      </c>
    </row>
    <row r="61" spans="2:71">
      <c r="B61" s="175"/>
      <c r="C61" s="175"/>
      <c r="D61" s="166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9">
        <f t="shared" si="0"/>
        <v>0</v>
      </c>
    </row>
    <row r="62" spans="2:71">
      <c r="B62" s="175"/>
      <c r="C62" s="175"/>
      <c r="D62" s="166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9">
        <f t="shared" si="0"/>
        <v>0</v>
      </c>
    </row>
    <row r="63" spans="2:71">
      <c r="B63" s="175"/>
      <c r="C63" s="175"/>
      <c r="D63" s="166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9">
        <f t="shared" si="0"/>
        <v>0</v>
      </c>
    </row>
    <row r="64" spans="2:71">
      <c r="B64" s="175"/>
      <c r="C64" s="175"/>
      <c r="D64" s="166"/>
      <c r="E64" s="132"/>
      <c r="F64" s="133" t="s">
        <v>159</v>
      </c>
      <c r="G64" s="133"/>
      <c r="H64" s="10">
        <v>0</v>
      </c>
      <c r="I64" s="10">
        <v>0</v>
      </c>
      <c r="J64" s="8">
        <v>1000</v>
      </c>
      <c r="K64" s="8">
        <v>2325000</v>
      </c>
      <c r="L64" s="8">
        <v>8394000</v>
      </c>
      <c r="M64" s="8">
        <v>34000</v>
      </c>
      <c r="N64" s="8">
        <v>2286000</v>
      </c>
      <c r="O64" s="8">
        <v>2000</v>
      </c>
      <c r="P64" s="8">
        <v>5000</v>
      </c>
      <c r="Q64" s="8">
        <v>1634000</v>
      </c>
      <c r="R64" s="8">
        <v>2708000</v>
      </c>
      <c r="S64" s="10">
        <v>0</v>
      </c>
      <c r="T64" s="8">
        <v>11004000</v>
      </c>
      <c r="U64" s="10">
        <v>0</v>
      </c>
      <c r="V64" s="8">
        <v>386000</v>
      </c>
      <c r="W64" s="8">
        <v>78000</v>
      </c>
      <c r="X64" s="8">
        <v>1294000</v>
      </c>
      <c r="Y64" s="8">
        <v>62000</v>
      </c>
      <c r="Z64" s="10">
        <v>0</v>
      </c>
      <c r="AA64" s="8">
        <v>493000</v>
      </c>
      <c r="AB64" s="8">
        <v>469000</v>
      </c>
      <c r="AC64" s="10">
        <v>0</v>
      </c>
      <c r="AD64" s="8">
        <v>410000</v>
      </c>
      <c r="AE64" s="10">
        <v>0</v>
      </c>
      <c r="AF64" s="10">
        <v>0</v>
      </c>
      <c r="AG64" s="8">
        <v>134000</v>
      </c>
      <c r="AH64" s="10">
        <v>0</v>
      </c>
      <c r="AI64" s="8">
        <v>1000</v>
      </c>
      <c r="AJ64" s="10">
        <v>0</v>
      </c>
      <c r="AK64" s="10">
        <v>0</v>
      </c>
      <c r="AL64" s="10">
        <v>0</v>
      </c>
      <c r="AM64" s="8">
        <v>3393000</v>
      </c>
      <c r="AN64" s="10">
        <v>0</v>
      </c>
      <c r="AO64" s="8">
        <v>2000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8">
        <v>7000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8">
        <v>133000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8">
        <v>62043000</v>
      </c>
      <c r="BQ64" s="10">
        <v>0</v>
      </c>
      <c r="BR64" s="8">
        <v>101342000</v>
      </c>
      <c r="BS64" s="9">
        <f t="shared" si="0"/>
        <v>198640000</v>
      </c>
    </row>
    <row r="65" spans="2:71">
      <c r="B65" s="175"/>
      <c r="C65" s="175"/>
      <c r="D65" s="166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8">
        <v>8214000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9">
        <f t="shared" si="0"/>
        <v>8214000</v>
      </c>
    </row>
    <row r="66" spans="2:71">
      <c r="B66" s="175"/>
      <c r="C66" s="175"/>
      <c r="D66" s="166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9">
        <f t="shared" si="0"/>
        <v>0</v>
      </c>
    </row>
    <row r="67" spans="2:71">
      <c r="B67" s="175"/>
      <c r="C67" s="175"/>
      <c r="D67" s="166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8">
        <v>11942000</v>
      </c>
      <c r="BR67" s="10">
        <v>0</v>
      </c>
      <c r="BS67" s="9">
        <f t="shared" si="0"/>
        <v>11942000</v>
      </c>
    </row>
    <row r="68" spans="2:71">
      <c r="B68" s="175"/>
      <c r="C68" s="175"/>
      <c r="D68" s="166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9">
        <f t="shared" si="0"/>
        <v>0</v>
      </c>
    </row>
    <row r="69" spans="2:71">
      <c r="B69" s="175"/>
      <c r="C69" s="175"/>
      <c r="D69" s="166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9">
        <f t="shared" si="0"/>
        <v>0</v>
      </c>
    </row>
    <row r="70" spans="2:71">
      <c r="B70" s="175"/>
      <c r="C70" s="175"/>
      <c r="D70" s="166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8">
        <v>11942000</v>
      </c>
      <c r="BR70" s="10">
        <v>0</v>
      </c>
      <c r="BS70" s="9">
        <f t="shared" si="0"/>
        <v>11942000</v>
      </c>
    </row>
    <row r="71" spans="2:71">
      <c r="B71" s="175"/>
      <c r="C71" s="175"/>
      <c r="D71" s="166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9">
        <f t="shared" si="0"/>
        <v>0</v>
      </c>
    </row>
    <row r="72" spans="2:71">
      <c r="B72" s="175"/>
      <c r="C72" s="175"/>
      <c r="D72" s="166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9">
        <f t="shared" si="0"/>
        <v>0</v>
      </c>
    </row>
    <row r="73" spans="2:71">
      <c r="B73" s="175"/>
      <c r="C73" s="175"/>
      <c r="D73" s="166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9">
        <f t="shared" si="0"/>
        <v>0</v>
      </c>
    </row>
    <row r="74" spans="2:71">
      <c r="B74" s="175"/>
      <c r="C74" s="175"/>
      <c r="D74" s="166"/>
      <c r="E74" s="136" t="s">
        <v>197</v>
      </c>
      <c r="F74" s="136"/>
      <c r="G74" s="136"/>
      <c r="H74" s="8">
        <v>1507824000</v>
      </c>
      <c r="I74" s="8">
        <v>1164289000</v>
      </c>
      <c r="J74" s="8">
        <v>321670000</v>
      </c>
      <c r="K74" s="8">
        <v>8706644000</v>
      </c>
      <c r="L74" s="8">
        <v>1104606000</v>
      </c>
      <c r="M74" s="8">
        <v>696128000</v>
      </c>
      <c r="N74" s="8">
        <v>1158628000</v>
      </c>
      <c r="O74" s="8">
        <v>227069000</v>
      </c>
      <c r="P74" s="8">
        <v>170175000</v>
      </c>
      <c r="Q74" s="8">
        <v>5328588000</v>
      </c>
      <c r="R74" s="8">
        <v>2272072000</v>
      </c>
      <c r="S74" s="8">
        <v>137836000</v>
      </c>
      <c r="T74" s="8">
        <v>21973243000</v>
      </c>
      <c r="U74" s="8">
        <v>205128000</v>
      </c>
      <c r="V74" s="8">
        <v>33610214000</v>
      </c>
      <c r="W74" s="8">
        <v>3535091000</v>
      </c>
      <c r="X74" s="8">
        <v>1550868000</v>
      </c>
      <c r="Y74" s="8">
        <v>2173119000</v>
      </c>
      <c r="Z74" s="8">
        <v>674761000</v>
      </c>
      <c r="AA74" s="8">
        <v>1550722000</v>
      </c>
      <c r="AB74" s="8">
        <v>1194624000</v>
      </c>
      <c r="AC74" s="8">
        <v>5638715000</v>
      </c>
      <c r="AD74" s="8">
        <v>1465489000</v>
      </c>
      <c r="AE74" s="8">
        <v>80678000</v>
      </c>
      <c r="AF74" s="8">
        <v>29947000</v>
      </c>
      <c r="AG74" s="8">
        <v>210078000</v>
      </c>
      <c r="AH74" s="8">
        <v>62400000</v>
      </c>
      <c r="AI74" s="8">
        <v>100001000</v>
      </c>
      <c r="AJ74" s="8">
        <v>80896000</v>
      </c>
      <c r="AK74" s="8">
        <v>136832000</v>
      </c>
      <c r="AL74" s="8">
        <v>314556000</v>
      </c>
      <c r="AM74" s="8">
        <v>265117000</v>
      </c>
      <c r="AN74" s="8">
        <v>186288000</v>
      </c>
      <c r="AO74" s="8">
        <v>180736000</v>
      </c>
      <c r="AP74" s="8">
        <v>58331000</v>
      </c>
      <c r="AQ74" s="8">
        <v>203951000</v>
      </c>
      <c r="AR74" s="8">
        <v>491712000</v>
      </c>
      <c r="AS74" s="8">
        <v>92017000</v>
      </c>
      <c r="AT74" s="8">
        <v>94505000</v>
      </c>
      <c r="AU74" s="8">
        <v>42864000</v>
      </c>
      <c r="AV74" s="8">
        <v>43445000</v>
      </c>
      <c r="AW74" s="8">
        <v>214863000</v>
      </c>
      <c r="AX74" s="8">
        <v>209311000</v>
      </c>
      <c r="AY74" s="8">
        <v>124852000</v>
      </c>
      <c r="AZ74" s="8">
        <v>103492000</v>
      </c>
      <c r="BA74" s="8">
        <v>490686000</v>
      </c>
      <c r="BB74" s="8">
        <v>56572000</v>
      </c>
      <c r="BC74" s="8">
        <v>230164000</v>
      </c>
      <c r="BD74" s="8">
        <v>65729000</v>
      </c>
      <c r="BE74" s="8">
        <v>60354000</v>
      </c>
      <c r="BF74" s="8">
        <v>24762000</v>
      </c>
      <c r="BG74" s="8">
        <v>1143554000</v>
      </c>
      <c r="BH74" s="8">
        <v>45524000</v>
      </c>
      <c r="BI74" s="8">
        <v>190738000</v>
      </c>
      <c r="BJ74" s="8">
        <v>21796000</v>
      </c>
      <c r="BK74" s="8">
        <v>36034000</v>
      </c>
      <c r="BL74" s="8">
        <v>138500000</v>
      </c>
      <c r="BM74" s="8">
        <v>68187000</v>
      </c>
      <c r="BN74" s="8">
        <v>1460349000</v>
      </c>
      <c r="BO74" s="8">
        <v>29935000</v>
      </c>
      <c r="BP74" s="8">
        <v>5636584000</v>
      </c>
      <c r="BQ74" s="8">
        <v>5934651000</v>
      </c>
      <c r="BR74" s="8">
        <v>4951218000</v>
      </c>
      <c r="BS74" s="9">
        <f t="shared" si="0"/>
        <v>120279712000</v>
      </c>
    </row>
    <row r="75" spans="2:71">
      <c r="B75" s="175"/>
      <c r="C75" s="175"/>
      <c r="D75" s="166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510085000</v>
      </c>
      <c r="S75" s="10">
        <v>0</v>
      </c>
      <c r="T75" s="8">
        <v>3146450000</v>
      </c>
      <c r="U75" s="10">
        <v>0</v>
      </c>
      <c r="V75" s="8">
        <v>1623129000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8">
        <v>858633000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8">
        <v>309726000</v>
      </c>
      <c r="BO75" s="10">
        <v>0</v>
      </c>
      <c r="BP75" s="10">
        <v>0</v>
      </c>
      <c r="BQ75" s="10">
        <v>0</v>
      </c>
      <c r="BR75" s="10">
        <v>0</v>
      </c>
      <c r="BS75" s="9">
        <f t="shared" ref="BS75:BS121" si="1">SUM(H75:BR75)</f>
        <v>6448023000</v>
      </c>
    </row>
    <row r="76" spans="2:71">
      <c r="B76" s="175"/>
      <c r="C76" s="175"/>
      <c r="D76" s="166"/>
      <c r="E76" s="132"/>
      <c r="F76" s="133" t="s">
        <v>190</v>
      </c>
      <c r="G76" s="133"/>
      <c r="H76" s="8">
        <v>401784000</v>
      </c>
      <c r="I76" s="8">
        <v>152657000</v>
      </c>
      <c r="J76" s="8">
        <v>120776000</v>
      </c>
      <c r="K76" s="8">
        <v>1918208000</v>
      </c>
      <c r="L76" s="8">
        <v>106162000</v>
      </c>
      <c r="M76" s="8">
        <v>16880000</v>
      </c>
      <c r="N76" s="8">
        <v>214683000</v>
      </c>
      <c r="O76" s="8">
        <v>792000</v>
      </c>
      <c r="P76" s="8">
        <v>27446000</v>
      </c>
      <c r="Q76" s="8">
        <v>1886828000</v>
      </c>
      <c r="R76" s="8">
        <v>40331000</v>
      </c>
      <c r="S76" s="8">
        <v>2679000</v>
      </c>
      <c r="T76" s="8">
        <v>384865000</v>
      </c>
      <c r="U76" s="8">
        <v>1691000</v>
      </c>
      <c r="V76" s="8">
        <v>2508536000</v>
      </c>
      <c r="W76" s="8">
        <v>942879000</v>
      </c>
      <c r="X76" s="8">
        <v>76032000</v>
      </c>
      <c r="Y76" s="8">
        <v>382481000</v>
      </c>
      <c r="Z76" s="8">
        <v>31139000</v>
      </c>
      <c r="AA76" s="8">
        <v>69093000</v>
      </c>
      <c r="AB76" s="8">
        <v>276267000</v>
      </c>
      <c r="AC76" s="8">
        <v>375173000</v>
      </c>
      <c r="AD76" s="8">
        <v>231355000</v>
      </c>
      <c r="AE76" s="8">
        <v>4539000</v>
      </c>
      <c r="AF76" s="8">
        <v>2578000</v>
      </c>
      <c r="AG76" s="8">
        <v>51356000</v>
      </c>
      <c r="AH76" s="8">
        <v>17873000</v>
      </c>
      <c r="AI76" s="8">
        <v>10350000</v>
      </c>
      <c r="AJ76" s="8">
        <v>25070000</v>
      </c>
      <c r="AK76" s="8">
        <v>7838000</v>
      </c>
      <c r="AL76" s="8">
        <v>2021000</v>
      </c>
      <c r="AM76" s="8">
        <v>11422000</v>
      </c>
      <c r="AN76" s="8">
        <v>16067000</v>
      </c>
      <c r="AO76" s="8">
        <v>97000</v>
      </c>
      <c r="AP76" s="8">
        <v>19607000</v>
      </c>
      <c r="AQ76" s="8">
        <v>17685000</v>
      </c>
      <c r="AR76" s="8">
        <v>27919000</v>
      </c>
      <c r="AS76" s="8">
        <v>13704000</v>
      </c>
      <c r="AT76" s="8">
        <v>7165000</v>
      </c>
      <c r="AU76" s="8">
        <v>783000</v>
      </c>
      <c r="AV76" s="8">
        <v>5124000</v>
      </c>
      <c r="AW76" s="8">
        <v>36000</v>
      </c>
      <c r="AX76" s="8">
        <v>12806000</v>
      </c>
      <c r="AY76" s="8">
        <v>17283000</v>
      </c>
      <c r="AZ76" s="8">
        <v>34216000</v>
      </c>
      <c r="BA76" s="10">
        <v>0</v>
      </c>
      <c r="BB76" s="8">
        <v>6418000</v>
      </c>
      <c r="BC76" s="8">
        <v>8043000</v>
      </c>
      <c r="BD76" s="8">
        <v>2550000</v>
      </c>
      <c r="BE76" s="8">
        <v>6836000</v>
      </c>
      <c r="BF76" s="8">
        <v>2483000</v>
      </c>
      <c r="BG76" s="8">
        <v>61727000</v>
      </c>
      <c r="BH76" s="8">
        <v>1177000</v>
      </c>
      <c r="BI76" s="8">
        <v>6427000</v>
      </c>
      <c r="BJ76" s="8">
        <v>2120000</v>
      </c>
      <c r="BK76" s="8">
        <v>121000</v>
      </c>
      <c r="BL76" s="8">
        <v>1056000</v>
      </c>
      <c r="BM76" s="8">
        <v>579000</v>
      </c>
      <c r="BN76" s="8">
        <v>7661000</v>
      </c>
      <c r="BO76" s="8">
        <v>841000</v>
      </c>
      <c r="BP76" s="8">
        <v>643718000</v>
      </c>
      <c r="BQ76" s="8">
        <v>2113449000</v>
      </c>
      <c r="BR76" s="8">
        <v>803159000</v>
      </c>
      <c r="BS76" s="9">
        <f t="shared" si="1"/>
        <v>14142641000</v>
      </c>
    </row>
    <row r="77" spans="2:71">
      <c r="B77" s="175"/>
      <c r="C77" s="175"/>
      <c r="D77" s="166"/>
      <c r="E77" s="132"/>
      <c r="F77" s="133" t="s">
        <v>191</v>
      </c>
      <c r="G77" s="133"/>
      <c r="H77" s="8">
        <v>1100262000</v>
      </c>
      <c r="I77" s="8">
        <v>991929000</v>
      </c>
      <c r="J77" s="8">
        <v>199956000</v>
      </c>
      <c r="K77" s="8">
        <v>6112660000</v>
      </c>
      <c r="L77" s="8">
        <v>990478000</v>
      </c>
      <c r="M77" s="8">
        <v>673299000</v>
      </c>
      <c r="N77" s="8">
        <v>937674000</v>
      </c>
      <c r="O77" s="8">
        <v>224278000</v>
      </c>
      <c r="P77" s="8">
        <v>141142000</v>
      </c>
      <c r="Q77" s="8">
        <v>3418913000</v>
      </c>
      <c r="R77" s="8">
        <v>1705225000</v>
      </c>
      <c r="S77" s="8">
        <v>133017000</v>
      </c>
      <c r="T77" s="8">
        <v>18111574000</v>
      </c>
      <c r="U77" s="8">
        <v>199943000</v>
      </c>
      <c r="V77" s="8">
        <v>26920116000</v>
      </c>
      <c r="W77" s="8">
        <v>2577266000</v>
      </c>
      <c r="X77" s="8">
        <v>1455629000</v>
      </c>
      <c r="Y77" s="8">
        <v>1773535000</v>
      </c>
      <c r="Z77" s="8">
        <v>637946000</v>
      </c>
      <c r="AA77" s="8">
        <v>1431141000</v>
      </c>
      <c r="AB77" s="8">
        <v>908778000</v>
      </c>
      <c r="AC77" s="8">
        <v>4386492000</v>
      </c>
      <c r="AD77" s="8">
        <v>1226905000</v>
      </c>
      <c r="AE77" s="8">
        <v>75795000</v>
      </c>
      <c r="AF77" s="8">
        <v>26973000</v>
      </c>
      <c r="AG77" s="8">
        <v>156621000</v>
      </c>
      <c r="AH77" s="8">
        <v>44368000</v>
      </c>
      <c r="AI77" s="8">
        <v>88215000</v>
      </c>
      <c r="AJ77" s="8">
        <v>54907000</v>
      </c>
      <c r="AK77" s="8">
        <v>126988000</v>
      </c>
      <c r="AL77" s="8">
        <v>309682000</v>
      </c>
      <c r="AM77" s="8">
        <v>251428000</v>
      </c>
      <c r="AN77" s="8">
        <v>167643000</v>
      </c>
      <c r="AO77" s="8">
        <v>179672000</v>
      </c>
      <c r="AP77" s="8">
        <v>38634000</v>
      </c>
      <c r="AQ77" s="8">
        <v>184563000</v>
      </c>
      <c r="AR77" s="8">
        <v>457283000</v>
      </c>
      <c r="AS77" s="8">
        <v>77208000</v>
      </c>
      <c r="AT77" s="8">
        <v>85970000</v>
      </c>
      <c r="AU77" s="8">
        <v>40949000</v>
      </c>
      <c r="AV77" s="8">
        <v>37885000</v>
      </c>
      <c r="AW77" s="8">
        <v>211878000</v>
      </c>
      <c r="AX77" s="8">
        <v>195349000</v>
      </c>
      <c r="AY77" s="8">
        <v>106805000</v>
      </c>
      <c r="AZ77" s="8">
        <v>68869000</v>
      </c>
      <c r="BA77" s="8">
        <v>489766000</v>
      </c>
      <c r="BB77" s="8">
        <v>49744000</v>
      </c>
      <c r="BC77" s="8">
        <v>220296000</v>
      </c>
      <c r="BD77" s="8">
        <v>62428000</v>
      </c>
      <c r="BE77" s="8">
        <v>51999000</v>
      </c>
      <c r="BF77" s="8">
        <v>21918000</v>
      </c>
      <c r="BG77" s="8">
        <v>1059257000</v>
      </c>
      <c r="BH77" s="8">
        <v>43526000</v>
      </c>
      <c r="BI77" s="8">
        <v>182497000</v>
      </c>
      <c r="BJ77" s="8">
        <v>19527000</v>
      </c>
      <c r="BK77" s="8">
        <v>35767000</v>
      </c>
      <c r="BL77" s="8">
        <v>135446000</v>
      </c>
      <c r="BM77" s="8">
        <v>66405000</v>
      </c>
      <c r="BN77" s="8">
        <v>1139279000</v>
      </c>
      <c r="BO77" s="8">
        <v>28451000</v>
      </c>
      <c r="BP77" s="8">
        <v>4932258000</v>
      </c>
      <c r="BQ77" s="8">
        <v>3764869000</v>
      </c>
      <c r="BR77" s="8">
        <v>4095485000</v>
      </c>
      <c r="BS77" s="9">
        <f t="shared" si="1"/>
        <v>95644761000</v>
      </c>
    </row>
    <row r="78" spans="2:71">
      <c r="B78" s="175"/>
      <c r="C78" s="175"/>
      <c r="D78" s="166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636683000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8">
        <v>150277000</v>
      </c>
      <c r="U78" s="10">
        <v>0</v>
      </c>
      <c r="V78" s="8">
        <v>2049991000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9">
        <f t="shared" si="1"/>
        <v>2836951000</v>
      </c>
    </row>
    <row r="79" spans="2:71">
      <c r="B79" s="175"/>
      <c r="C79" s="175"/>
      <c r="D79" s="166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131419000</v>
      </c>
      <c r="W79" s="10">
        <v>0</v>
      </c>
      <c r="X79" s="10">
        <v>0</v>
      </c>
      <c r="Y79" s="8">
        <v>442000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8">
        <v>12495000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8">
        <v>10000000</v>
      </c>
      <c r="BS79" s="9">
        <f t="shared" si="1"/>
        <v>154356000</v>
      </c>
    </row>
    <row r="80" spans="2:71">
      <c r="B80" s="175"/>
      <c r="C80" s="175"/>
      <c r="D80" s="166"/>
      <c r="E80" s="132"/>
      <c r="F80" s="133" t="s">
        <v>194</v>
      </c>
      <c r="G80" s="133"/>
      <c r="H80" s="8">
        <v>5779000</v>
      </c>
      <c r="I80" s="8">
        <v>19703000</v>
      </c>
      <c r="J80" s="8">
        <v>938000</v>
      </c>
      <c r="K80" s="8">
        <v>39093000</v>
      </c>
      <c r="L80" s="8">
        <v>7966000</v>
      </c>
      <c r="M80" s="8">
        <v>5949000</v>
      </c>
      <c r="N80" s="8">
        <v>6271000</v>
      </c>
      <c r="O80" s="8">
        <v>1999000</v>
      </c>
      <c r="P80" s="8">
        <v>1587000</v>
      </c>
      <c r="Q80" s="8">
        <v>22847000</v>
      </c>
      <c r="R80" s="8">
        <v>16431000</v>
      </c>
      <c r="S80" s="8">
        <v>2140000</v>
      </c>
      <c r="T80" s="8">
        <v>180077000</v>
      </c>
      <c r="U80" s="8">
        <v>3494000</v>
      </c>
      <c r="V80" s="8">
        <v>377023000</v>
      </c>
      <c r="W80" s="8">
        <v>14946000</v>
      </c>
      <c r="X80" s="8">
        <v>19207000</v>
      </c>
      <c r="Y80" s="8">
        <v>16661000</v>
      </c>
      <c r="Z80" s="8">
        <v>5676000</v>
      </c>
      <c r="AA80" s="8">
        <v>50488000</v>
      </c>
      <c r="AB80" s="8">
        <v>9579000</v>
      </c>
      <c r="AC80" s="8">
        <v>18417000</v>
      </c>
      <c r="AD80" s="8">
        <v>7229000</v>
      </c>
      <c r="AE80" s="8">
        <v>344000</v>
      </c>
      <c r="AF80" s="8">
        <v>396000</v>
      </c>
      <c r="AG80" s="8">
        <v>2101000</v>
      </c>
      <c r="AH80" s="8">
        <v>159000</v>
      </c>
      <c r="AI80" s="8">
        <v>1435000</v>
      </c>
      <c r="AJ80" s="8">
        <v>919000</v>
      </c>
      <c r="AK80" s="8">
        <v>2006000</v>
      </c>
      <c r="AL80" s="8">
        <v>2854000</v>
      </c>
      <c r="AM80" s="8">
        <v>2267000</v>
      </c>
      <c r="AN80" s="8">
        <v>2578000</v>
      </c>
      <c r="AO80" s="8">
        <v>967000</v>
      </c>
      <c r="AP80" s="8">
        <v>90000</v>
      </c>
      <c r="AQ80" s="8">
        <v>1703000</v>
      </c>
      <c r="AR80" s="8">
        <v>6511000</v>
      </c>
      <c r="AS80" s="8">
        <v>1105000</v>
      </c>
      <c r="AT80" s="8">
        <v>1370000</v>
      </c>
      <c r="AU80" s="8">
        <v>1132000</v>
      </c>
      <c r="AV80" s="8">
        <v>436000</v>
      </c>
      <c r="AW80" s="8">
        <v>2949000</v>
      </c>
      <c r="AX80" s="8">
        <v>1156000</v>
      </c>
      <c r="AY80" s="8">
        <v>764000</v>
      </c>
      <c r="AZ80" s="8">
        <v>407000</v>
      </c>
      <c r="BA80" s="8">
        <v>920000</v>
      </c>
      <c r="BB80" s="8">
        <v>410000</v>
      </c>
      <c r="BC80" s="8">
        <v>1825000</v>
      </c>
      <c r="BD80" s="8">
        <v>751000</v>
      </c>
      <c r="BE80" s="8">
        <v>1519000</v>
      </c>
      <c r="BF80" s="8">
        <v>360000</v>
      </c>
      <c r="BG80" s="8">
        <v>10075000</v>
      </c>
      <c r="BH80" s="8">
        <v>822000</v>
      </c>
      <c r="BI80" s="8">
        <v>1814000</v>
      </c>
      <c r="BJ80" s="8">
        <v>149000</v>
      </c>
      <c r="BK80" s="8">
        <v>146000</v>
      </c>
      <c r="BL80" s="8">
        <v>1998000</v>
      </c>
      <c r="BM80" s="8">
        <v>1202000</v>
      </c>
      <c r="BN80" s="8">
        <v>3684000</v>
      </c>
      <c r="BO80" s="8">
        <v>644000</v>
      </c>
      <c r="BP80" s="8">
        <v>60608000</v>
      </c>
      <c r="BQ80" s="8">
        <v>56333000</v>
      </c>
      <c r="BR80" s="8">
        <v>42574000</v>
      </c>
      <c r="BS80" s="9">
        <f t="shared" si="1"/>
        <v>1052983000</v>
      </c>
    </row>
    <row r="81" spans="2:71">
      <c r="B81" s="175"/>
      <c r="C81" s="175"/>
      <c r="D81" s="166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9">
        <f t="shared" si="1"/>
        <v>0</v>
      </c>
    </row>
    <row r="82" spans="2:71">
      <c r="B82" s="175"/>
      <c r="C82" s="175"/>
      <c r="D82" s="166"/>
      <c r="E82" s="133" t="s">
        <v>166</v>
      </c>
      <c r="F82" s="133"/>
      <c r="G82" s="133"/>
      <c r="H82" s="10">
        <v>0</v>
      </c>
      <c r="I82" s="10">
        <v>0</v>
      </c>
      <c r="J82" s="8">
        <v>1236000</v>
      </c>
      <c r="K82" s="8">
        <v>3373000</v>
      </c>
      <c r="L82" s="8">
        <v>106000</v>
      </c>
      <c r="M82" s="8">
        <v>15000</v>
      </c>
      <c r="N82" s="8">
        <v>467000</v>
      </c>
      <c r="O82" s="8">
        <v>10000</v>
      </c>
      <c r="P82" s="8">
        <v>4000</v>
      </c>
      <c r="Q82" s="8">
        <v>8841000</v>
      </c>
      <c r="R82" s="10">
        <v>0</v>
      </c>
      <c r="S82" s="8">
        <v>13000</v>
      </c>
      <c r="T82" s="8">
        <v>114269000</v>
      </c>
      <c r="U82" s="8">
        <v>33000</v>
      </c>
      <c r="V82" s="8">
        <v>4581000</v>
      </c>
      <c r="W82" s="8">
        <v>140000</v>
      </c>
      <c r="X82" s="8">
        <v>1006000</v>
      </c>
      <c r="Y82" s="8">
        <v>150000</v>
      </c>
      <c r="Z82" s="8">
        <v>5000</v>
      </c>
      <c r="AA82" s="8">
        <v>344000</v>
      </c>
      <c r="AB82" s="8">
        <v>372000</v>
      </c>
      <c r="AC82" s="10">
        <v>0</v>
      </c>
      <c r="AD82" s="8">
        <v>139000</v>
      </c>
      <c r="AE82" s="10">
        <v>0</v>
      </c>
      <c r="AF82" s="8">
        <v>5000</v>
      </c>
      <c r="AG82" s="8">
        <v>19000</v>
      </c>
      <c r="AH82" s="10">
        <v>0</v>
      </c>
      <c r="AI82" s="8">
        <v>20000</v>
      </c>
      <c r="AJ82" s="10">
        <v>0</v>
      </c>
      <c r="AK82" s="8">
        <v>29000</v>
      </c>
      <c r="AL82" s="8">
        <v>35000</v>
      </c>
      <c r="AM82" s="10">
        <v>0</v>
      </c>
      <c r="AN82" s="8">
        <v>17000</v>
      </c>
      <c r="AO82" s="8">
        <v>835000</v>
      </c>
      <c r="AP82" s="10">
        <v>0</v>
      </c>
      <c r="AQ82" s="8">
        <v>520000</v>
      </c>
      <c r="AR82" s="8">
        <v>99000</v>
      </c>
      <c r="AS82" s="8">
        <v>22000</v>
      </c>
      <c r="AT82" s="8">
        <v>5000</v>
      </c>
      <c r="AU82" s="10">
        <v>0</v>
      </c>
      <c r="AV82" s="10">
        <v>0</v>
      </c>
      <c r="AW82" s="10">
        <v>0</v>
      </c>
      <c r="AX82" s="8">
        <v>11000</v>
      </c>
      <c r="AY82" s="8">
        <v>9000</v>
      </c>
      <c r="AZ82" s="8">
        <v>1219000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8">
        <v>1000</v>
      </c>
      <c r="BG82" s="8">
        <v>77000</v>
      </c>
      <c r="BH82" s="8">
        <v>2000</v>
      </c>
      <c r="BI82" s="8">
        <v>87000</v>
      </c>
      <c r="BJ82" s="10">
        <v>0</v>
      </c>
      <c r="BK82" s="10">
        <v>0</v>
      </c>
      <c r="BL82" s="10">
        <v>0</v>
      </c>
      <c r="BM82" s="8">
        <v>1000</v>
      </c>
      <c r="BN82" s="10">
        <v>0</v>
      </c>
      <c r="BO82" s="10">
        <v>0</v>
      </c>
      <c r="BP82" s="8">
        <v>13745000</v>
      </c>
      <c r="BQ82" s="8">
        <v>124000</v>
      </c>
      <c r="BR82" s="8">
        <v>11585000</v>
      </c>
      <c r="BS82" s="9">
        <f t="shared" si="1"/>
        <v>163571000</v>
      </c>
    </row>
    <row r="83" spans="2:71">
      <c r="B83" s="175"/>
      <c r="C83" s="175"/>
      <c r="D83" s="166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8">
        <v>161000</v>
      </c>
      <c r="BQ83" s="10">
        <v>0</v>
      </c>
      <c r="BR83" s="10">
        <v>0</v>
      </c>
      <c r="BS83" s="9">
        <f t="shared" si="1"/>
        <v>161000</v>
      </c>
    </row>
    <row r="84" spans="2:71">
      <c r="B84" s="175"/>
      <c r="C84" s="175"/>
      <c r="D84" s="166"/>
      <c r="E84" s="136" t="s">
        <v>200</v>
      </c>
      <c r="F84" s="136"/>
      <c r="G84" s="136"/>
      <c r="H84" s="8">
        <v>564000</v>
      </c>
      <c r="I84" s="8">
        <v>1967000</v>
      </c>
      <c r="J84" s="8">
        <v>1018000</v>
      </c>
      <c r="K84" s="8">
        <v>9654000</v>
      </c>
      <c r="L84" s="8">
        <v>2718000</v>
      </c>
      <c r="M84" s="8">
        <v>666000</v>
      </c>
      <c r="N84" s="8">
        <v>2041000</v>
      </c>
      <c r="O84" s="8">
        <v>135000</v>
      </c>
      <c r="P84" s="8">
        <v>137000</v>
      </c>
      <c r="Q84" s="8">
        <v>31029000</v>
      </c>
      <c r="R84" s="8">
        <v>1440000</v>
      </c>
      <c r="S84" s="8">
        <v>644000</v>
      </c>
      <c r="T84" s="8">
        <v>174673000</v>
      </c>
      <c r="U84" s="8">
        <v>1150000</v>
      </c>
      <c r="V84" s="8">
        <v>134355000</v>
      </c>
      <c r="W84" s="8">
        <v>5430000</v>
      </c>
      <c r="X84" s="8">
        <v>1630000</v>
      </c>
      <c r="Y84" s="8">
        <v>7165000</v>
      </c>
      <c r="Z84" s="8">
        <v>161000</v>
      </c>
      <c r="AA84" s="8">
        <v>2922000</v>
      </c>
      <c r="AB84" s="8">
        <v>8401000</v>
      </c>
      <c r="AC84" s="8">
        <v>20956000</v>
      </c>
      <c r="AD84" s="8">
        <v>1628000</v>
      </c>
      <c r="AE84" s="8">
        <v>133000</v>
      </c>
      <c r="AF84" s="8">
        <v>145000</v>
      </c>
      <c r="AG84" s="8">
        <v>311000</v>
      </c>
      <c r="AH84" s="8">
        <v>165000</v>
      </c>
      <c r="AI84" s="8">
        <v>169000</v>
      </c>
      <c r="AJ84" s="8">
        <v>66000</v>
      </c>
      <c r="AK84" s="8">
        <v>870000</v>
      </c>
      <c r="AL84" s="8">
        <v>918000</v>
      </c>
      <c r="AM84" s="8">
        <v>146000</v>
      </c>
      <c r="AN84" s="8">
        <v>146000</v>
      </c>
      <c r="AO84" s="8">
        <v>478000</v>
      </c>
      <c r="AP84" s="8">
        <v>65000</v>
      </c>
      <c r="AQ84" s="8">
        <v>131000</v>
      </c>
      <c r="AR84" s="8">
        <v>969000</v>
      </c>
      <c r="AS84" s="8">
        <v>138000</v>
      </c>
      <c r="AT84" s="8">
        <v>215000</v>
      </c>
      <c r="AU84" s="8">
        <v>150000</v>
      </c>
      <c r="AV84" s="8">
        <v>72000</v>
      </c>
      <c r="AW84" s="8">
        <v>306000</v>
      </c>
      <c r="AX84" s="8">
        <v>13000</v>
      </c>
      <c r="AY84" s="8">
        <v>349000</v>
      </c>
      <c r="AZ84" s="8">
        <v>2186000</v>
      </c>
      <c r="BA84" s="8">
        <v>1520000</v>
      </c>
      <c r="BB84" s="8">
        <v>94000</v>
      </c>
      <c r="BC84" s="10">
        <v>0</v>
      </c>
      <c r="BD84" s="8">
        <v>196000</v>
      </c>
      <c r="BE84" s="8">
        <v>238000</v>
      </c>
      <c r="BF84" s="8">
        <v>22000</v>
      </c>
      <c r="BG84" s="8">
        <v>508000</v>
      </c>
      <c r="BH84" s="8">
        <v>53000</v>
      </c>
      <c r="BI84" s="8">
        <v>41000</v>
      </c>
      <c r="BJ84" s="8">
        <v>3000</v>
      </c>
      <c r="BK84" s="8">
        <v>95000</v>
      </c>
      <c r="BL84" s="8">
        <v>101000</v>
      </c>
      <c r="BM84" s="8">
        <v>68000</v>
      </c>
      <c r="BN84" s="8">
        <v>3417000</v>
      </c>
      <c r="BO84" s="8">
        <v>95000</v>
      </c>
      <c r="BP84" s="8">
        <v>22521000</v>
      </c>
      <c r="BQ84" s="8">
        <v>24691000</v>
      </c>
      <c r="BR84" s="8">
        <v>18817000</v>
      </c>
      <c r="BS84" s="9">
        <f t="shared" si="1"/>
        <v>491105000</v>
      </c>
    </row>
    <row r="85" spans="2:71">
      <c r="B85" s="175"/>
      <c r="C85" s="175"/>
      <c r="D85" s="166"/>
      <c r="E85" s="132"/>
      <c r="F85" s="133" t="s">
        <v>201</v>
      </c>
      <c r="G85" s="133"/>
      <c r="H85" s="10">
        <v>0</v>
      </c>
      <c r="I85" s="8">
        <v>124000</v>
      </c>
      <c r="J85" s="8">
        <v>3000</v>
      </c>
      <c r="K85" s="10">
        <v>0</v>
      </c>
      <c r="L85" s="10">
        <v>0</v>
      </c>
      <c r="M85" s="8">
        <v>19000</v>
      </c>
      <c r="N85" s="8">
        <v>40000</v>
      </c>
      <c r="O85" s="8">
        <v>48000</v>
      </c>
      <c r="P85" s="10">
        <v>0</v>
      </c>
      <c r="Q85" s="8">
        <v>217000</v>
      </c>
      <c r="R85" s="10">
        <v>0</v>
      </c>
      <c r="S85" s="10">
        <v>0</v>
      </c>
      <c r="T85" s="8">
        <v>33551000</v>
      </c>
      <c r="U85" s="8">
        <v>64000</v>
      </c>
      <c r="V85" s="8">
        <v>10118000</v>
      </c>
      <c r="W85" s="8">
        <v>409000</v>
      </c>
      <c r="X85" s="8">
        <v>43000</v>
      </c>
      <c r="Y85" s="10">
        <v>0</v>
      </c>
      <c r="Z85" s="8">
        <v>1000</v>
      </c>
      <c r="AA85" s="8">
        <v>468000</v>
      </c>
      <c r="AB85" s="8">
        <v>12000</v>
      </c>
      <c r="AC85" s="10">
        <v>0</v>
      </c>
      <c r="AD85" s="8">
        <v>347000</v>
      </c>
      <c r="AE85" s="10">
        <v>0</v>
      </c>
      <c r="AF85" s="8">
        <v>5000</v>
      </c>
      <c r="AG85" s="8">
        <v>4000</v>
      </c>
      <c r="AH85" s="8">
        <v>2000</v>
      </c>
      <c r="AI85" s="8">
        <v>7000</v>
      </c>
      <c r="AJ85" s="10">
        <v>0</v>
      </c>
      <c r="AK85" s="10">
        <v>0</v>
      </c>
      <c r="AL85" s="8">
        <v>29000</v>
      </c>
      <c r="AM85" s="10">
        <v>0</v>
      </c>
      <c r="AN85" s="8">
        <v>2000</v>
      </c>
      <c r="AO85" s="10">
        <v>0</v>
      </c>
      <c r="AP85" s="8">
        <v>1000</v>
      </c>
      <c r="AQ85" s="8">
        <v>7000</v>
      </c>
      <c r="AR85" s="8">
        <v>69000</v>
      </c>
      <c r="AS85" s="10">
        <v>0</v>
      </c>
      <c r="AT85" s="8">
        <v>7000</v>
      </c>
      <c r="AU85" s="8">
        <v>3000</v>
      </c>
      <c r="AV85" s="10">
        <v>0</v>
      </c>
      <c r="AW85" s="10">
        <v>0</v>
      </c>
      <c r="AX85" s="10">
        <v>0</v>
      </c>
      <c r="AY85" s="8">
        <v>11000</v>
      </c>
      <c r="AZ85" s="8">
        <v>6000</v>
      </c>
      <c r="BA85" s="10">
        <v>0</v>
      </c>
      <c r="BB85" s="8">
        <v>1000</v>
      </c>
      <c r="BC85" s="10">
        <v>0</v>
      </c>
      <c r="BD85" s="10">
        <v>0</v>
      </c>
      <c r="BE85" s="8">
        <v>6000</v>
      </c>
      <c r="BF85" s="10">
        <v>0</v>
      </c>
      <c r="BG85" s="10">
        <v>0</v>
      </c>
      <c r="BH85" s="8">
        <v>3000</v>
      </c>
      <c r="BI85" s="10">
        <v>0</v>
      </c>
      <c r="BJ85" s="8">
        <v>1000</v>
      </c>
      <c r="BK85" s="10">
        <v>0</v>
      </c>
      <c r="BL85" s="8">
        <v>4000</v>
      </c>
      <c r="BM85" s="8">
        <v>2000</v>
      </c>
      <c r="BN85" s="10">
        <v>0</v>
      </c>
      <c r="BO85" s="10">
        <v>0</v>
      </c>
      <c r="BP85" s="10">
        <v>0</v>
      </c>
      <c r="BQ85" s="8">
        <v>51000</v>
      </c>
      <c r="BR85" s="8">
        <v>228000</v>
      </c>
      <c r="BS85" s="9">
        <f t="shared" si="1"/>
        <v>45913000</v>
      </c>
    </row>
    <row r="86" spans="2:71">
      <c r="B86" s="175"/>
      <c r="C86" s="175"/>
      <c r="D86" s="166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8">
        <v>1300000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8">
        <v>1000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8">
        <v>697000</v>
      </c>
      <c r="BQ86" s="10">
        <v>0</v>
      </c>
      <c r="BR86" s="10">
        <v>0</v>
      </c>
      <c r="BS86" s="9">
        <f t="shared" si="1"/>
        <v>1998000</v>
      </c>
    </row>
    <row r="87" spans="2:71">
      <c r="B87" s="175"/>
      <c r="C87" s="175"/>
      <c r="D87" s="166"/>
      <c r="E87" s="132"/>
      <c r="F87" s="133" t="s">
        <v>203</v>
      </c>
      <c r="G87" s="133"/>
      <c r="H87" s="8">
        <v>269000</v>
      </c>
      <c r="I87" s="8">
        <v>843000</v>
      </c>
      <c r="J87" s="8">
        <v>167000</v>
      </c>
      <c r="K87" s="8">
        <v>9654000</v>
      </c>
      <c r="L87" s="8">
        <v>1543000</v>
      </c>
      <c r="M87" s="8">
        <v>212000</v>
      </c>
      <c r="N87" s="8">
        <v>1974000</v>
      </c>
      <c r="O87" s="8">
        <v>87000</v>
      </c>
      <c r="P87" s="8">
        <v>17000</v>
      </c>
      <c r="Q87" s="8">
        <v>7349000</v>
      </c>
      <c r="R87" s="8">
        <v>133000</v>
      </c>
      <c r="S87" s="8">
        <v>9000</v>
      </c>
      <c r="T87" s="8">
        <v>32081000</v>
      </c>
      <c r="U87" s="8">
        <v>31000</v>
      </c>
      <c r="V87" s="8">
        <v>23364000</v>
      </c>
      <c r="W87" s="8">
        <v>4609000</v>
      </c>
      <c r="X87" s="8">
        <v>1223000</v>
      </c>
      <c r="Y87" s="8">
        <v>1484000</v>
      </c>
      <c r="Z87" s="8">
        <v>160000</v>
      </c>
      <c r="AA87" s="8">
        <v>567000</v>
      </c>
      <c r="AB87" s="8">
        <v>5089000</v>
      </c>
      <c r="AC87" s="8">
        <v>1526000</v>
      </c>
      <c r="AD87" s="8">
        <v>1281000</v>
      </c>
      <c r="AE87" s="8">
        <v>8000</v>
      </c>
      <c r="AF87" s="8">
        <v>1000</v>
      </c>
      <c r="AG87" s="8">
        <v>307000</v>
      </c>
      <c r="AH87" s="8">
        <v>6000</v>
      </c>
      <c r="AI87" s="8">
        <v>70000</v>
      </c>
      <c r="AJ87" s="8">
        <v>6000</v>
      </c>
      <c r="AK87" s="8">
        <v>364000</v>
      </c>
      <c r="AL87" s="8">
        <v>7000</v>
      </c>
      <c r="AM87" s="8">
        <v>146000</v>
      </c>
      <c r="AN87" s="8">
        <v>121000</v>
      </c>
      <c r="AO87" s="8">
        <v>27000</v>
      </c>
      <c r="AP87" s="8">
        <v>3000</v>
      </c>
      <c r="AQ87" s="8">
        <v>124000</v>
      </c>
      <c r="AR87" s="8">
        <v>342000</v>
      </c>
      <c r="AS87" s="8">
        <v>43000</v>
      </c>
      <c r="AT87" s="8">
        <v>23000</v>
      </c>
      <c r="AU87" s="8">
        <v>8000</v>
      </c>
      <c r="AV87" s="8">
        <v>72000</v>
      </c>
      <c r="AW87" s="8">
        <v>45000</v>
      </c>
      <c r="AX87" s="8">
        <v>13000</v>
      </c>
      <c r="AY87" s="8">
        <v>12000</v>
      </c>
      <c r="AZ87" s="8">
        <v>3000</v>
      </c>
      <c r="BA87" s="8">
        <v>94000</v>
      </c>
      <c r="BB87" s="8">
        <v>93000</v>
      </c>
      <c r="BC87" s="10">
        <v>0</v>
      </c>
      <c r="BD87" s="8">
        <v>196000</v>
      </c>
      <c r="BE87" s="8">
        <v>47000</v>
      </c>
      <c r="BF87" s="8">
        <v>22000</v>
      </c>
      <c r="BG87" s="8">
        <v>482000</v>
      </c>
      <c r="BH87" s="8">
        <v>4000</v>
      </c>
      <c r="BI87" s="8">
        <v>41000</v>
      </c>
      <c r="BJ87" s="8">
        <v>1000</v>
      </c>
      <c r="BK87" s="8">
        <v>4000</v>
      </c>
      <c r="BL87" s="8">
        <v>97000</v>
      </c>
      <c r="BM87" s="8">
        <v>26000</v>
      </c>
      <c r="BN87" s="8">
        <v>692000</v>
      </c>
      <c r="BO87" s="10">
        <v>0</v>
      </c>
      <c r="BP87" s="8">
        <v>3521000</v>
      </c>
      <c r="BQ87" s="8">
        <v>19386000</v>
      </c>
      <c r="BR87" s="8">
        <v>5782000</v>
      </c>
      <c r="BS87" s="9">
        <f t="shared" si="1"/>
        <v>125911000</v>
      </c>
    </row>
    <row r="88" spans="2:71">
      <c r="B88" s="175"/>
      <c r="C88" s="175"/>
      <c r="D88" s="166"/>
      <c r="E88" s="132"/>
      <c r="F88" s="133" t="s">
        <v>204</v>
      </c>
      <c r="G88" s="133"/>
      <c r="H88" s="8">
        <v>295000</v>
      </c>
      <c r="I88" s="8">
        <v>1000000</v>
      </c>
      <c r="J88" s="8">
        <v>848000</v>
      </c>
      <c r="K88" s="10">
        <v>0</v>
      </c>
      <c r="L88" s="8">
        <v>1175000</v>
      </c>
      <c r="M88" s="8">
        <v>435000</v>
      </c>
      <c r="N88" s="8">
        <v>27000</v>
      </c>
      <c r="O88" s="10">
        <v>0</v>
      </c>
      <c r="P88" s="8">
        <v>120000</v>
      </c>
      <c r="Q88" s="8">
        <v>23463000</v>
      </c>
      <c r="R88" s="8">
        <v>1307000</v>
      </c>
      <c r="S88" s="8">
        <v>634000</v>
      </c>
      <c r="T88" s="8">
        <v>109041000</v>
      </c>
      <c r="U88" s="8">
        <v>1055000</v>
      </c>
      <c r="V88" s="8">
        <v>100873000</v>
      </c>
      <c r="W88" s="8">
        <v>413000</v>
      </c>
      <c r="X88" s="8">
        <v>364000</v>
      </c>
      <c r="Y88" s="8">
        <v>5681000</v>
      </c>
      <c r="Z88" s="10">
        <v>0</v>
      </c>
      <c r="AA88" s="8">
        <v>1887000</v>
      </c>
      <c r="AB88" s="8">
        <v>2000000</v>
      </c>
      <c r="AC88" s="8">
        <v>19430000</v>
      </c>
      <c r="AD88" s="10">
        <v>0</v>
      </c>
      <c r="AE88" s="8">
        <v>125000</v>
      </c>
      <c r="AF88" s="8">
        <v>139000</v>
      </c>
      <c r="AG88" s="10">
        <v>0</v>
      </c>
      <c r="AH88" s="8">
        <v>157000</v>
      </c>
      <c r="AI88" s="8">
        <v>93000</v>
      </c>
      <c r="AJ88" s="8">
        <v>60000</v>
      </c>
      <c r="AK88" s="8">
        <v>506000</v>
      </c>
      <c r="AL88" s="8">
        <v>882000</v>
      </c>
      <c r="AM88" s="10">
        <v>0</v>
      </c>
      <c r="AN88" s="8">
        <v>24000</v>
      </c>
      <c r="AO88" s="8">
        <v>451000</v>
      </c>
      <c r="AP88" s="8">
        <v>60000</v>
      </c>
      <c r="AQ88" s="10">
        <v>0</v>
      </c>
      <c r="AR88" s="8">
        <v>557000</v>
      </c>
      <c r="AS88" s="8">
        <v>95000</v>
      </c>
      <c r="AT88" s="8">
        <v>185000</v>
      </c>
      <c r="AU88" s="8">
        <v>139000</v>
      </c>
      <c r="AV88" s="10">
        <v>0</v>
      </c>
      <c r="AW88" s="8">
        <v>261000</v>
      </c>
      <c r="AX88" s="10">
        <v>0</v>
      </c>
      <c r="AY88" s="8">
        <v>327000</v>
      </c>
      <c r="AZ88" s="8">
        <v>2177000</v>
      </c>
      <c r="BA88" s="8">
        <v>1426000</v>
      </c>
      <c r="BB88" s="10">
        <v>0</v>
      </c>
      <c r="BC88" s="10">
        <v>0</v>
      </c>
      <c r="BD88" s="10">
        <v>0</v>
      </c>
      <c r="BE88" s="8">
        <v>185000</v>
      </c>
      <c r="BF88" s="10">
        <v>0</v>
      </c>
      <c r="BG88" s="8">
        <v>26000</v>
      </c>
      <c r="BH88" s="8">
        <v>46000</v>
      </c>
      <c r="BI88" s="10">
        <v>0</v>
      </c>
      <c r="BJ88" s="10">
        <v>0</v>
      </c>
      <c r="BK88" s="8">
        <v>91000</v>
      </c>
      <c r="BL88" s="10">
        <v>0</v>
      </c>
      <c r="BM88" s="8">
        <v>40000</v>
      </c>
      <c r="BN88" s="8">
        <v>2725000</v>
      </c>
      <c r="BO88" s="8">
        <v>95000</v>
      </c>
      <c r="BP88" s="8">
        <v>18304000</v>
      </c>
      <c r="BQ88" s="8">
        <v>5254000</v>
      </c>
      <c r="BR88" s="8">
        <v>12807000</v>
      </c>
      <c r="BS88" s="9">
        <f t="shared" si="1"/>
        <v>317285000</v>
      </c>
    </row>
    <row r="89" spans="2:71">
      <c r="B89" s="175"/>
      <c r="C89" s="175"/>
      <c r="D89" s="166"/>
      <c r="E89" s="136" t="s">
        <v>205</v>
      </c>
      <c r="F89" s="136"/>
      <c r="G89" s="136"/>
      <c r="H89" s="8">
        <v>1085000</v>
      </c>
      <c r="I89" s="8">
        <v>6616000</v>
      </c>
      <c r="J89" s="8">
        <v>4613000</v>
      </c>
      <c r="K89" s="8">
        <v>32224000</v>
      </c>
      <c r="L89" s="8">
        <v>8047000</v>
      </c>
      <c r="M89" s="8">
        <v>3125000</v>
      </c>
      <c r="N89" s="8">
        <v>7034000</v>
      </c>
      <c r="O89" s="8">
        <v>1437000</v>
      </c>
      <c r="P89" s="8">
        <v>1684000</v>
      </c>
      <c r="Q89" s="8">
        <v>26724000</v>
      </c>
      <c r="R89" s="8">
        <v>13578000</v>
      </c>
      <c r="S89" s="8">
        <v>184000</v>
      </c>
      <c r="T89" s="8">
        <v>132145000</v>
      </c>
      <c r="U89" s="8">
        <v>1451000</v>
      </c>
      <c r="V89" s="8">
        <v>104231000</v>
      </c>
      <c r="W89" s="8">
        <v>16615000</v>
      </c>
      <c r="X89" s="8">
        <v>13212000</v>
      </c>
      <c r="Y89" s="8">
        <v>16573000</v>
      </c>
      <c r="Z89" s="8">
        <v>3065000</v>
      </c>
      <c r="AA89" s="8">
        <v>4639000</v>
      </c>
      <c r="AB89" s="8">
        <v>1957000</v>
      </c>
      <c r="AC89" s="8">
        <v>28636000</v>
      </c>
      <c r="AD89" s="8">
        <v>5414000</v>
      </c>
      <c r="AE89" s="8">
        <v>144000</v>
      </c>
      <c r="AF89" s="8">
        <v>126000</v>
      </c>
      <c r="AG89" s="8">
        <v>2437000</v>
      </c>
      <c r="AH89" s="8">
        <v>522000</v>
      </c>
      <c r="AI89" s="8">
        <v>424000</v>
      </c>
      <c r="AJ89" s="8">
        <v>558000</v>
      </c>
      <c r="AK89" s="8">
        <v>781000</v>
      </c>
      <c r="AL89" s="8">
        <v>922000</v>
      </c>
      <c r="AM89" s="8">
        <v>268000</v>
      </c>
      <c r="AN89" s="8">
        <v>1196000</v>
      </c>
      <c r="AO89" s="8">
        <v>3895000</v>
      </c>
      <c r="AP89" s="8">
        <v>68000</v>
      </c>
      <c r="AQ89" s="8">
        <v>1405000</v>
      </c>
      <c r="AR89" s="8">
        <v>3417000</v>
      </c>
      <c r="AS89" s="8">
        <v>597000</v>
      </c>
      <c r="AT89" s="8">
        <v>226000</v>
      </c>
      <c r="AU89" s="8">
        <v>52000</v>
      </c>
      <c r="AV89" s="8">
        <v>270000</v>
      </c>
      <c r="AW89" s="8">
        <v>3305000</v>
      </c>
      <c r="AX89" s="8">
        <v>4485000</v>
      </c>
      <c r="AY89" s="8">
        <v>1953000</v>
      </c>
      <c r="AZ89" s="8">
        <v>1348000</v>
      </c>
      <c r="BA89" s="8">
        <v>7945000</v>
      </c>
      <c r="BB89" s="8">
        <v>477000</v>
      </c>
      <c r="BC89" s="10">
        <v>0</v>
      </c>
      <c r="BD89" s="8">
        <v>454000</v>
      </c>
      <c r="BE89" s="8">
        <v>325000</v>
      </c>
      <c r="BF89" s="8">
        <v>85000</v>
      </c>
      <c r="BG89" s="8">
        <v>2433000</v>
      </c>
      <c r="BH89" s="8">
        <v>425000</v>
      </c>
      <c r="BI89" s="8">
        <v>1598000</v>
      </c>
      <c r="BJ89" s="8">
        <v>17000</v>
      </c>
      <c r="BK89" s="8">
        <v>332000</v>
      </c>
      <c r="BL89" s="8">
        <v>613000</v>
      </c>
      <c r="BM89" s="8">
        <v>166000</v>
      </c>
      <c r="BN89" s="8">
        <v>15114000</v>
      </c>
      <c r="BO89" s="8">
        <v>290000</v>
      </c>
      <c r="BP89" s="8">
        <v>50993000</v>
      </c>
      <c r="BQ89" s="8">
        <v>20953000</v>
      </c>
      <c r="BR89" s="8">
        <v>44059000</v>
      </c>
      <c r="BS89" s="9">
        <f t="shared" si="1"/>
        <v>608967000</v>
      </c>
    </row>
    <row r="90" spans="2:71">
      <c r="B90" s="175"/>
      <c r="C90" s="175"/>
      <c r="D90" s="166"/>
      <c r="E90" s="132"/>
      <c r="F90" s="133" t="s">
        <v>184</v>
      </c>
      <c r="G90" s="133"/>
      <c r="H90" s="10">
        <v>0</v>
      </c>
      <c r="I90" s="8">
        <v>338000</v>
      </c>
      <c r="J90" s="8">
        <v>641000</v>
      </c>
      <c r="K90" s="8">
        <v>645000</v>
      </c>
      <c r="L90" s="8">
        <v>280000</v>
      </c>
      <c r="M90" s="10">
        <v>0</v>
      </c>
      <c r="N90" s="8">
        <v>1148000</v>
      </c>
      <c r="O90" s="8">
        <v>1000</v>
      </c>
      <c r="P90" s="8">
        <v>46000</v>
      </c>
      <c r="Q90" s="8">
        <v>1511000</v>
      </c>
      <c r="R90" s="8">
        <v>1000</v>
      </c>
      <c r="S90" s="8">
        <v>130000</v>
      </c>
      <c r="T90" s="8">
        <v>7326000</v>
      </c>
      <c r="U90" s="8">
        <v>90000</v>
      </c>
      <c r="V90" s="8">
        <v>11727000</v>
      </c>
      <c r="W90" s="8">
        <v>768000</v>
      </c>
      <c r="X90" s="8">
        <v>35000</v>
      </c>
      <c r="Y90" s="10">
        <v>0</v>
      </c>
      <c r="Z90" s="10">
        <v>0</v>
      </c>
      <c r="AA90" s="8">
        <v>549000</v>
      </c>
      <c r="AB90" s="10">
        <v>0</v>
      </c>
      <c r="AC90" s="10">
        <v>0</v>
      </c>
      <c r="AD90" s="10">
        <v>0</v>
      </c>
      <c r="AE90" s="8">
        <v>70000</v>
      </c>
      <c r="AF90" s="8">
        <v>26000</v>
      </c>
      <c r="AG90" s="8">
        <v>169000</v>
      </c>
      <c r="AH90" s="8">
        <v>42000</v>
      </c>
      <c r="AI90" s="8">
        <v>105000</v>
      </c>
      <c r="AJ90" s="8">
        <v>50000</v>
      </c>
      <c r="AK90" s="8">
        <v>54000</v>
      </c>
      <c r="AL90" s="8">
        <v>114000</v>
      </c>
      <c r="AM90" s="10">
        <v>0</v>
      </c>
      <c r="AN90" s="8">
        <v>63000</v>
      </c>
      <c r="AO90" s="10">
        <v>0</v>
      </c>
      <c r="AP90" s="8">
        <v>35000</v>
      </c>
      <c r="AQ90" s="10">
        <v>0</v>
      </c>
      <c r="AR90" s="8">
        <v>202000</v>
      </c>
      <c r="AS90" s="8">
        <v>74000</v>
      </c>
      <c r="AT90" s="8">
        <v>77000</v>
      </c>
      <c r="AU90" s="8">
        <v>38000</v>
      </c>
      <c r="AV90" s="10">
        <v>0</v>
      </c>
      <c r="AW90" s="8">
        <v>77000</v>
      </c>
      <c r="AX90" s="8">
        <v>83000</v>
      </c>
      <c r="AY90" s="8">
        <v>51000</v>
      </c>
      <c r="AZ90" s="8">
        <v>161000</v>
      </c>
      <c r="BA90" s="8">
        <v>675000</v>
      </c>
      <c r="BB90" s="10">
        <v>0</v>
      </c>
      <c r="BC90" s="10">
        <v>0</v>
      </c>
      <c r="BD90" s="8">
        <v>27000</v>
      </c>
      <c r="BE90" s="8">
        <v>94000</v>
      </c>
      <c r="BF90" s="8">
        <v>23000</v>
      </c>
      <c r="BG90" s="10">
        <v>0</v>
      </c>
      <c r="BH90" s="8">
        <v>64000</v>
      </c>
      <c r="BI90" s="10">
        <v>0</v>
      </c>
      <c r="BJ90" s="8">
        <v>17000</v>
      </c>
      <c r="BK90" s="10">
        <v>0</v>
      </c>
      <c r="BL90" s="10">
        <v>0</v>
      </c>
      <c r="BM90" s="8">
        <v>75000</v>
      </c>
      <c r="BN90" s="8">
        <v>2594000</v>
      </c>
      <c r="BO90" s="8">
        <v>35000</v>
      </c>
      <c r="BP90" s="8">
        <v>3140000</v>
      </c>
      <c r="BQ90" s="10">
        <v>0</v>
      </c>
      <c r="BR90" s="10">
        <v>0</v>
      </c>
      <c r="BS90" s="9">
        <f t="shared" si="1"/>
        <v>33471000</v>
      </c>
    </row>
    <row r="91" spans="2:71">
      <c r="B91" s="175"/>
      <c r="C91" s="175"/>
      <c r="D91" s="166"/>
      <c r="E91" s="132"/>
      <c r="F91" s="133" t="s">
        <v>185</v>
      </c>
      <c r="G91" s="133"/>
      <c r="H91" s="8">
        <v>1085000</v>
      </c>
      <c r="I91" s="8">
        <v>6278000</v>
      </c>
      <c r="J91" s="8">
        <v>3972000</v>
      </c>
      <c r="K91" s="8">
        <v>31579000</v>
      </c>
      <c r="L91" s="8">
        <v>7767000</v>
      </c>
      <c r="M91" s="8">
        <v>3125000</v>
      </c>
      <c r="N91" s="8">
        <v>5886000</v>
      </c>
      <c r="O91" s="8">
        <v>1436000</v>
      </c>
      <c r="P91" s="8">
        <v>1638000</v>
      </c>
      <c r="Q91" s="8">
        <v>25213000</v>
      </c>
      <c r="R91" s="8">
        <v>13576000</v>
      </c>
      <c r="S91" s="8">
        <v>55000</v>
      </c>
      <c r="T91" s="8">
        <v>124819000</v>
      </c>
      <c r="U91" s="8">
        <v>1361000</v>
      </c>
      <c r="V91" s="8">
        <v>92505000</v>
      </c>
      <c r="W91" s="8">
        <v>15848000</v>
      </c>
      <c r="X91" s="8">
        <v>13177000</v>
      </c>
      <c r="Y91" s="8">
        <v>16573000</v>
      </c>
      <c r="Z91" s="8">
        <v>3065000</v>
      </c>
      <c r="AA91" s="8">
        <v>4090000</v>
      </c>
      <c r="AB91" s="8">
        <v>1957000</v>
      </c>
      <c r="AC91" s="8">
        <v>28636000</v>
      </c>
      <c r="AD91" s="8">
        <v>5414000</v>
      </c>
      <c r="AE91" s="8">
        <v>74000</v>
      </c>
      <c r="AF91" s="8">
        <v>101000</v>
      </c>
      <c r="AG91" s="8">
        <v>2268000</v>
      </c>
      <c r="AH91" s="8">
        <v>480000</v>
      </c>
      <c r="AI91" s="8">
        <v>319000</v>
      </c>
      <c r="AJ91" s="8">
        <v>508000</v>
      </c>
      <c r="AK91" s="8">
        <v>726000</v>
      </c>
      <c r="AL91" s="8">
        <v>809000</v>
      </c>
      <c r="AM91" s="8">
        <v>268000</v>
      </c>
      <c r="AN91" s="8">
        <v>1134000</v>
      </c>
      <c r="AO91" s="8">
        <v>3895000</v>
      </c>
      <c r="AP91" s="8">
        <v>33000</v>
      </c>
      <c r="AQ91" s="8">
        <v>1405000</v>
      </c>
      <c r="AR91" s="8">
        <v>3215000</v>
      </c>
      <c r="AS91" s="8">
        <v>523000</v>
      </c>
      <c r="AT91" s="8">
        <v>149000</v>
      </c>
      <c r="AU91" s="8">
        <v>13000</v>
      </c>
      <c r="AV91" s="8">
        <v>270000</v>
      </c>
      <c r="AW91" s="8">
        <v>3228000</v>
      </c>
      <c r="AX91" s="8">
        <v>4402000</v>
      </c>
      <c r="AY91" s="8">
        <v>1902000</v>
      </c>
      <c r="AZ91" s="8">
        <v>1187000</v>
      </c>
      <c r="BA91" s="8">
        <v>7270000</v>
      </c>
      <c r="BB91" s="8">
        <v>477000</v>
      </c>
      <c r="BC91" s="10">
        <v>0</v>
      </c>
      <c r="BD91" s="8">
        <v>427000</v>
      </c>
      <c r="BE91" s="8">
        <v>231000</v>
      </c>
      <c r="BF91" s="8">
        <v>62000</v>
      </c>
      <c r="BG91" s="8">
        <v>2433000</v>
      </c>
      <c r="BH91" s="8">
        <v>361000</v>
      </c>
      <c r="BI91" s="8">
        <v>1598000</v>
      </c>
      <c r="BJ91" s="10">
        <v>0</v>
      </c>
      <c r="BK91" s="8">
        <v>332000</v>
      </c>
      <c r="BL91" s="8">
        <v>613000</v>
      </c>
      <c r="BM91" s="8">
        <v>91000</v>
      </c>
      <c r="BN91" s="8">
        <v>12519000</v>
      </c>
      <c r="BO91" s="8">
        <v>254000</v>
      </c>
      <c r="BP91" s="8">
        <v>47853000</v>
      </c>
      <c r="BQ91" s="8">
        <v>20953000</v>
      </c>
      <c r="BR91" s="8">
        <v>44059000</v>
      </c>
      <c r="BS91" s="9">
        <f t="shared" si="1"/>
        <v>575497000</v>
      </c>
    </row>
    <row r="92" spans="2:71">
      <c r="B92" s="175"/>
      <c r="C92" s="175"/>
      <c r="D92" s="166"/>
      <c r="E92" s="133" t="s">
        <v>206</v>
      </c>
      <c r="F92" s="133"/>
      <c r="G92" s="133"/>
      <c r="H92" s="8">
        <v>2424000</v>
      </c>
      <c r="I92" s="8">
        <v>578000</v>
      </c>
      <c r="J92" s="8">
        <v>307000</v>
      </c>
      <c r="K92" s="8">
        <v>7858000</v>
      </c>
      <c r="L92" s="8">
        <v>1268000</v>
      </c>
      <c r="M92" s="8">
        <v>2657000</v>
      </c>
      <c r="N92" s="8">
        <v>1133000</v>
      </c>
      <c r="O92" s="8">
        <v>168000</v>
      </c>
      <c r="P92" s="8">
        <v>96000</v>
      </c>
      <c r="Q92" s="8">
        <v>2840000</v>
      </c>
      <c r="R92" s="8">
        <v>96000</v>
      </c>
      <c r="S92" s="8">
        <v>466000</v>
      </c>
      <c r="T92" s="8">
        <v>11507000</v>
      </c>
      <c r="U92" s="8">
        <v>64000</v>
      </c>
      <c r="V92" s="8">
        <v>8817000</v>
      </c>
      <c r="W92" s="8">
        <v>2730000</v>
      </c>
      <c r="X92" s="8">
        <v>1256000</v>
      </c>
      <c r="Y92" s="8">
        <v>1782000</v>
      </c>
      <c r="Z92" s="8">
        <v>359000</v>
      </c>
      <c r="AA92" s="8">
        <v>280000</v>
      </c>
      <c r="AB92" s="8">
        <v>909000</v>
      </c>
      <c r="AC92" s="8">
        <v>1709000</v>
      </c>
      <c r="AD92" s="8">
        <v>3778000</v>
      </c>
      <c r="AE92" s="8">
        <v>74000</v>
      </c>
      <c r="AF92" s="8">
        <v>97000</v>
      </c>
      <c r="AG92" s="8">
        <v>512000</v>
      </c>
      <c r="AH92" s="8">
        <v>262000</v>
      </c>
      <c r="AI92" s="8">
        <v>45000</v>
      </c>
      <c r="AJ92" s="8">
        <v>150000</v>
      </c>
      <c r="AK92" s="8">
        <v>64000</v>
      </c>
      <c r="AL92" s="10">
        <v>0</v>
      </c>
      <c r="AM92" s="8">
        <v>530000</v>
      </c>
      <c r="AN92" s="8">
        <v>1174000</v>
      </c>
      <c r="AO92" s="8">
        <v>699000</v>
      </c>
      <c r="AP92" s="8">
        <v>128000</v>
      </c>
      <c r="AQ92" s="8">
        <v>28000</v>
      </c>
      <c r="AR92" s="8">
        <v>1059000</v>
      </c>
      <c r="AS92" s="10">
        <v>0</v>
      </c>
      <c r="AT92" s="8">
        <v>33000</v>
      </c>
      <c r="AU92" s="8">
        <v>45000</v>
      </c>
      <c r="AV92" s="8">
        <v>169000</v>
      </c>
      <c r="AW92" s="8">
        <v>350000</v>
      </c>
      <c r="AX92" s="8">
        <v>277000</v>
      </c>
      <c r="AY92" s="8">
        <v>166000</v>
      </c>
      <c r="AZ92" s="8">
        <v>1123000</v>
      </c>
      <c r="BA92" s="8">
        <v>2432000</v>
      </c>
      <c r="BB92" s="8">
        <v>84000</v>
      </c>
      <c r="BC92" s="10">
        <v>0</v>
      </c>
      <c r="BD92" s="8">
        <v>75000</v>
      </c>
      <c r="BE92" s="8">
        <v>173000</v>
      </c>
      <c r="BF92" s="8">
        <v>11000</v>
      </c>
      <c r="BG92" s="8">
        <v>178000</v>
      </c>
      <c r="BH92" s="8">
        <v>372000</v>
      </c>
      <c r="BI92" s="8">
        <v>83000</v>
      </c>
      <c r="BJ92" s="8">
        <v>223000</v>
      </c>
      <c r="BK92" s="8">
        <v>113000</v>
      </c>
      <c r="BL92" s="8">
        <v>68000</v>
      </c>
      <c r="BM92" s="8">
        <v>1000</v>
      </c>
      <c r="BN92" s="8">
        <v>4445000</v>
      </c>
      <c r="BO92" s="8">
        <v>13000</v>
      </c>
      <c r="BP92" s="8">
        <v>6829000</v>
      </c>
      <c r="BQ92" s="8">
        <v>2626000</v>
      </c>
      <c r="BR92" s="8">
        <v>339000</v>
      </c>
      <c r="BS92" s="9">
        <f t="shared" si="1"/>
        <v>78132000</v>
      </c>
    </row>
    <row r="93" spans="2:71">
      <c r="B93" s="175"/>
      <c r="C93" s="175"/>
      <c r="D93" s="166"/>
      <c r="E93" s="133" t="s">
        <v>207</v>
      </c>
      <c r="F93" s="133"/>
      <c r="G93" s="133"/>
      <c r="H93" s="8">
        <v>1182000</v>
      </c>
      <c r="I93" s="8">
        <v>9126000</v>
      </c>
      <c r="J93" s="8">
        <v>1225000</v>
      </c>
      <c r="K93" s="8">
        <v>82939000</v>
      </c>
      <c r="L93" s="8">
        <v>4269000</v>
      </c>
      <c r="M93" s="8">
        <v>3568000</v>
      </c>
      <c r="N93" s="8">
        <v>7052000</v>
      </c>
      <c r="O93" s="8">
        <v>1126000</v>
      </c>
      <c r="P93" s="8">
        <v>504000</v>
      </c>
      <c r="Q93" s="8">
        <v>56923000</v>
      </c>
      <c r="R93" s="8">
        <v>7395000</v>
      </c>
      <c r="S93" s="8">
        <v>1092000</v>
      </c>
      <c r="T93" s="8">
        <v>54663000</v>
      </c>
      <c r="U93" s="8">
        <v>2021000</v>
      </c>
      <c r="V93" s="8">
        <v>328000000</v>
      </c>
      <c r="W93" s="8">
        <v>47928000</v>
      </c>
      <c r="X93" s="8">
        <v>6725000</v>
      </c>
      <c r="Y93" s="8">
        <v>5154000</v>
      </c>
      <c r="Z93" s="8">
        <v>5896000</v>
      </c>
      <c r="AA93" s="8">
        <v>7749000</v>
      </c>
      <c r="AB93" s="8">
        <v>10212000</v>
      </c>
      <c r="AC93" s="8">
        <v>19888000</v>
      </c>
      <c r="AD93" s="8">
        <v>6398000</v>
      </c>
      <c r="AE93" s="8">
        <v>253000</v>
      </c>
      <c r="AF93" s="8">
        <v>226000</v>
      </c>
      <c r="AG93" s="8">
        <v>416000</v>
      </c>
      <c r="AH93" s="8">
        <v>205000</v>
      </c>
      <c r="AI93" s="8">
        <v>1014000</v>
      </c>
      <c r="AJ93" s="8">
        <v>158000</v>
      </c>
      <c r="AK93" s="8">
        <v>1053000</v>
      </c>
      <c r="AL93" s="8">
        <v>1768000</v>
      </c>
      <c r="AM93" s="8">
        <v>1302000</v>
      </c>
      <c r="AN93" s="8">
        <v>1116000</v>
      </c>
      <c r="AO93" s="8">
        <v>453000</v>
      </c>
      <c r="AP93" s="8">
        <v>400000</v>
      </c>
      <c r="AQ93" s="8">
        <v>1435000</v>
      </c>
      <c r="AR93" s="8">
        <v>4306000</v>
      </c>
      <c r="AS93" s="8">
        <v>668000</v>
      </c>
      <c r="AT93" s="8">
        <v>703000</v>
      </c>
      <c r="AU93" s="8">
        <v>284000</v>
      </c>
      <c r="AV93" s="8">
        <v>139000</v>
      </c>
      <c r="AW93" s="8">
        <v>501000</v>
      </c>
      <c r="AX93" s="8">
        <v>578000</v>
      </c>
      <c r="AY93" s="8">
        <v>1689000</v>
      </c>
      <c r="AZ93" s="8">
        <v>362000</v>
      </c>
      <c r="BA93" s="8">
        <v>88000</v>
      </c>
      <c r="BB93" s="8">
        <v>344000</v>
      </c>
      <c r="BC93" s="8">
        <v>79000</v>
      </c>
      <c r="BD93" s="8">
        <v>43000</v>
      </c>
      <c r="BE93" s="8">
        <v>396000</v>
      </c>
      <c r="BF93" s="8">
        <v>162000</v>
      </c>
      <c r="BG93" s="8">
        <v>2272000</v>
      </c>
      <c r="BH93" s="8">
        <v>201000</v>
      </c>
      <c r="BI93" s="8">
        <v>683000</v>
      </c>
      <c r="BJ93" s="8">
        <v>77000</v>
      </c>
      <c r="BK93" s="8">
        <v>80000</v>
      </c>
      <c r="BL93" s="8">
        <v>430000</v>
      </c>
      <c r="BM93" s="8">
        <v>888000</v>
      </c>
      <c r="BN93" s="8">
        <v>1266000</v>
      </c>
      <c r="BO93" s="8">
        <v>153000</v>
      </c>
      <c r="BP93" s="8">
        <v>19733000</v>
      </c>
      <c r="BQ93" s="8">
        <v>5505000</v>
      </c>
      <c r="BR93" s="8">
        <v>5986000</v>
      </c>
      <c r="BS93" s="9">
        <f t="shared" si="1"/>
        <v>728450000</v>
      </c>
    </row>
    <row r="94" spans="2:71">
      <c r="B94" s="175"/>
      <c r="C94" s="175"/>
      <c r="D94" s="166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8">
        <v>274000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8">
        <v>56000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8">
        <v>7000</v>
      </c>
      <c r="AW94" s="8">
        <v>189000</v>
      </c>
      <c r="AX94" s="10">
        <v>0</v>
      </c>
      <c r="AY94" s="10">
        <v>0</v>
      </c>
      <c r="AZ94" s="10">
        <v>0</v>
      </c>
      <c r="BA94" s="10">
        <v>0</v>
      </c>
      <c r="BB94" s="8">
        <v>7000</v>
      </c>
      <c r="BC94" s="10">
        <v>0</v>
      </c>
      <c r="BD94" s="8">
        <v>91000</v>
      </c>
      <c r="BE94" s="10">
        <v>0</v>
      </c>
      <c r="BF94" s="10">
        <v>0</v>
      </c>
      <c r="BG94" s="8">
        <v>948000</v>
      </c>
      <c r="BH94" s="10">
        <v>0</v>
      </c>
      <c r="BI94" s="8">
        <v>19000</v>
      </c>
      <c r="BJ94" s="10">
        <v>0</v>
      </c>
      <c r="BK94" s="8">
        <v>4000</v>
      </c>
      <c r="BL94" s="8">
        <v>382000</v>
      </c>
      <c r="BM94" s="10">
        <v>0</v>
      </c>
      <c r="BN94" s="8">
        <v>8005000</v>
      </c>
      <c r="BO94" s="10">
        <v>0</v>
      </c>
      <c r="BP94" s="10">
        <v>0</v>
      </c>
      <c r="BQ94" s="10">
        <v>0</v>
      </c>
      <c r="BR94" s="10">
        <v>0</v>
      </c>
      <c r="BS94" s="9">
        <f t="shared" si="1"/>
        <v>9982000</v>
      </c>
    </row>
    <row r="95" spans="2:71">
      <c r="B95" s="175"/>
      <c r="C95" s="175"/>
      <c r="D95" s="166"/>
      <c r="E95" s="133" t="s">
        <v>209</v>
      </c>
      <c r="F95" s="133"/>
      <c r="G95" s="133"/>
      <c r="H95" s="8">
        <v>1513079000</v>
      </c>
      <c r="I95" s="8">
        <v>1182576000</v>
      </c>
      <c r="J95" s="8">
        <v>330070000</v>
      </c>
      <c r="K95" s="8">
        <v>8845017000</v>
      </c>
      <c r="L95" s="8">
        <v>1129408000</v>
      </c>
      <c r="M95" s="8">
        <v>706193000</v>
      </c>
      <c r="N95" s="8">
        <v>1178641000</v>
      </c>
      <c r="O95" s="8">
        <v>229947000</v>
      </c>
      <c r="P95" s="8">
        <v>172605000</v>
      </c>
      <c r="Q95" s="8">
        <v>5456579000</v>
      </c>
      <c r="R95" s="8">
        <v>2305503000</v>
      </c>
      <c r="S95" s="8">
        <v>140235000</v>
      </c>
      <c r="T95" s="8">
        <v>22471504000</v>
      </c>
      <c r="U95" s="8">
        <v>209847000</v>
      </c>
      <c r="V95" s="8">
        <v>34190586000</v>
      </c>
      <c r="W95" s="8">
        <v>3608013000</v>
      </c>
      <c r="X95" s="8">
        <v>1575991000</v>
      </c>
      <c r="Y95" s="8">
        <v>2204005000</v>
      </c>
      <c r="Z95" s="8">
        <v>684521000</v>
      </c>
      <c r="AA95" s="8">
        <v>1567149000</v>
      </c>
      <c r="AB95" s="8">
        <v>1216944000</v>
      </c>
      <c r="AC95" s="8">
        <v>5709905000</v>
      </c>
      <c r="AD95" s="8">
        <v>1483256000</v>
      </c>
      <c r="AE95" s="8">
        <v>81282000</v>
      </c>
      <c r="AF95" s="8">
        <v>30545000</v>
      </c>
      <c r="AG95" s="8">
        <v>213907000</v>
      </c>
      <c r="AH95" s="8">
        <v>63554000</v>
      </c>
      <c r="AI95" s="8">
        <v>101676000</v>
      </c>
      <c r="AJ95" s="8">
        <v>81829000</v>
      </c>
      <c r="AK95" s="8">
        <v>139630000</v>
      </c>
      <c r="AL95" s="8">
        <v>318199000</v>
      </c>
      <c r="AM95" s="8">
        <v>270811000</v>
      </c>
      <c r="AN95" s="8">
        <v>189938000</v>
      </c>
      <c r="AO95" s="8">
        <v>187098000</v>
      </c>
      <c r="AP95" s="8">
        <v>58992000</v>
      </c>
      <c r="AQ95" s="8">
        <v>207470000</v>
      </c>
      <c r="AR95" s="8">
        <v>501562000</v>
      </c>
      <c r="AS95" s="8">
        <v>93442000</v>
      </c>
      <c r="AT95" s="8">
        <v>95688000</v>
      </c>
      <c r="AU95" s="8">
        <v>43395000</v>
      </c>
      <c r="AV95" s="8">
        <v>44102000</v>
      </c>
      <c r="AW95" s="8">
        <v>219514000</v>
      </c>
      <c r="AX95" s="8">
        <v>214682000</v>
      </c>
      <c r="AY95" s="8">
        <v>129019000</v>
      </c>
      <c r="AZ95" s="8">
        <v>109730000</v>
      </c>
      <c r="BA95" s="8">
        <v>502671000</v>
      </c>
      <c r="BB95" s="8">
        <v>57578000</v>
      </c>
      <c r="BC95" s="8">
        <v>230243000</v>
      </c>
      <c r="BD95" s="8">
        <v>66588000</v>
      </c>
      <c r="BE95" s="8">
        <v>61486000</v>
      </c>
      <c r="BF95" s="8">
        <v>25042000</v>
      </c>
      <c r="BG95" s="8">
        <v>1150103000</v>
      </c>
      <c r="BH95" s="8">
        <v>46578000</v>
      </c>
      <c r="BI95" s="8">
        <v>193249000</v>
      </c>
      <c r="BJ95" s="8">
        <v>22116000</v>
      </c>
      <c r="BK95" s="8">
        <v>36658000</v>
      </c>
      <c r="BL95" s="8">
        <v>140094000</v>
      </c>
      <c r="BM95" s="8">
        <v>69311000</v>
      </c>
      <c r="BN95" s="8">
        <v>1492595000</v>
      </c>
      <c r="BO95" s="8">
        <v>30486000</v>
      </c>
      <c r="BP95" s="8">
        <v>5812610000</v>
      </c>
      <c r="BQ95" s="8">
        <v>6000492000</v>
      </c>
      <c r="BR95" s="8">
        <v>5133346000</v>
      </c>
      <c r="BS95" s="9">
        <f t="shared" si="1"/>
        <v>122578885000</v>
      </c>
    </row>
    <row r="96" spans="2:71" s="58" customFormat="1">
      <c r="B96" s="175"/>
      <c r="C96" s="175"/>
      <c r="D96" s="173" t="s">
        <v>210</v>
      </c>
      <c r="E96" s="136"/>
      <c r="F96" s="136"/>
      <c r="G96" s="136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9">
        <f t="shared" si="1"/>
        <v>0</v>
      </c>
    </row>
    <row r="97" spans="2:71">
      <c r="B97" s="175"/>
      <c r="C97" s="175"/>
      <c r="D97" s="166"/>
      <c r="E97" s="136" t="s">
        <v>211</v>
      </c>
      <c r="F97" s="136"/>
      <c r="G97" s="136"/>
      <c r="H97" s="8">
        <v>77198000</v>
      </c>
      <c r="I97" s="8">
        <v>102826000</v>
      </c>
      <c r="J97" s="8">
        <v>32515000</v>
      </c>
      <c r="K97" s="8">
        <v>794573000</v>
      </c>
      <c r="L97" s="8">
        <v>91551000</v>
      </c>
      <c r="M97" s="8">
        <v>78207000</v>
      </c>
      <c r="N97" s="8">
        <v>110650000</v>
      </c>
      <c r="O97" s="8">
        <v>20242000</v>
      </c>
      <c r="P97" s="8">
        <v>12692000</v>
      </c>
      <c r="Q97" s="8">
        <v>478509000</v>
      </c>
      <c r="R97" s="8">
        <v>135190000</v>
      </c>
      <c r="S97" s="8">
        <v>19138000</v>
      </c>
      <c r="T97" s="8">
        <v>1478114000</v>
      </c>
      <c r="U97" s="8">
        <v>26408000</v>
      </c>
      <c r="V97" s="8">
        <v>2640933000</v>
      </c>
      <c r="W97" s="8">
        <v>328024000</v>
      </c>
      <c r="X97" s="8">
        <v>110630000</v>
      </c>
      <c r="Y97" s="8">
        <v>200457000</v>
      </c>
      <c r="Z97" s="8">
        <v>40729000</v>
      </c>
      <c r="AA97" s="8">
        <v>124489000</v>
      </c>
      <c r="AB97" s="8">
        <v>115264000</v>
      </c>
      <c r="AC97" s="8">
        <v>306248000</v>
      </c>
      <c r="AD97" s="8">
        <v>136480000</v>
      </c>
      <c r="AE97" s="8">
        <v>8392000</v>
      </c>
      <c r="AF97" s="8">
        <v>3307000</v>
      </c>
      <c r="AG97" s="8">
        <v>16428000</v>
      </c>
      <c r="AH97" s="8">
        <v>6400000</v>
      </c>
      <c r="AI97" s="8">
        <v>7010000</v>
      </c>
      <c r="AJ97" s="8">
        <v>5791000</v>
      </c>
      <c r="AK97" s="8">
        <v>15880000</v>
      </c>
      <c r="AL97" s="8">
        <v>23623000</v>
      </c>
      <c r="AM97" s="8">
        <v>33112000</v>
      </c>
      <c r="AN97" s="8">
        <v>22284000</v>
      </c>
      <c r="AO97" s="8">
        <v>30164000</v>
      </c>
      <c r="AP97" s="8">
        <v>6778000</v>
      </c>
      <c r="AQ97" s="8">
        <v>19678000</v>
      </c>
      <c r="AR97" s="8">
        <v>46444000</v>
      </c>
      <c r="AS97" s="8">
        <v>11880000</v>
      </c>
      <c r="AT97" s="8">
        <v>10358000</v>
      </c>
      <c r="AU97" s="8">
        <v>6831000</v>
      </c>
      <c r="AV97" s="8">
        <v>7683000</v>
      </c>
      <c r="AW97" s="8">
        <v>27872000</v>
      </c>
      <c r="AX97" s="8">
        <v>28433000</v>
      </c>
      <c r="AY97" s="8">
        <v>9189000</v>
      </c>
      <c r="AZ97" s="8">
        <v>9947000</v>
      </c>
      <c r="BA97" s="8">
        <v>54735000</v>
      </c>
      <c r="BB97" s="8">
        <v>8383000</v>
      </c>
      <c r="BC97" s="8">
        <v>7752000</v>
      </c>
      <c r="BD97" s="8">
        <v>10484000</v>
      </c>
      <c r="BE97" s="8">
        <v>6421000</v>
      </c>
      <c r="BF97" s="8">
        <v>2928000</v>
      </c>
      <c r="BG97" s="8">
        <v>70699000</v>
      </c>
      <c r="BH97" s="8">
        <v>4435000</v>
      </c>
      <c r="BI97" s="8">
        <v>17097000</v>
      </c>
      <c r="BJ97" s="8">
        <v>2749000</v>
      </c>
      <c r="BK97" s="8">
        <v>3735000</v>
      </c>
      <c r="BL97" s="8">
        <v>11527000</v>
      </c>
      <c r="BM97" s="8">
        <v>7604000</v>
      </c>
      <c r="BN97" s="8">
        <v>87562000</v>
      </c>
      <c r="BO97" s="8">
        <v>4434000</v>
      </c>
      <c r="BP97" s="8">
        <v>515679000</v>
      </c>
      <c r="BQ97" s="8">
        <v>326851000</v>
      </c>
      <c r="BR97" s="8">
        <v>393920000</v>
      </c>
      <c r="BS97" s="9">
        <f t="shared" si="1"/>
        <v>9355546000</v>
      </c>
    </row>
    <row r="98" spans="2:71">
      <c r="B98" s="175"/>
      <c r="C98" s="175"/>
      <c r="D98" s="166"/>
      <c r="E98" s="132"/>
      <c r="F98" s="136" t="s">
        <v>212</v>
      </c>
      <c r="G98" s="136"/>
      <c r="H98" s="8">
        <v>16033000</v>
      </c>
      <c r="I98" s="8">
        <v>41693000</v>
      </c>
      <c r="J98" s="8">
        <v>1933000</v>
      </c>
      <c r="K98" s="8">
        <v>149270000</v>
      </c>
      <c r="L98" s="8">
        <v>44463000</v>
      </c>
      <c r="M98" s="8">
        <v>16252000</v>
      </c>
      <c r="N98" s="8">
        <v>26073000</v>
      </c>
      <c r="O98" s="8">
        <v>4458000</v>
      </c>
      <c r="P98" s="8">
        <v>1812000</v>
      </c>
      <c r="Q98" s="8">
        <v>208953000</v>
      </c>
      <c r="R98" s="8">
        <v>67485000</v>
      </c>
      <c r="S98" s="8">
        <v>1468000</v>
      </c>
      <c r="T98" s="8">
        <v>706215000</v>
      </c>
      <c r="U98" s="8">
        <v>2154000</v>
      </c>
      <c r="V98" s="8">
        <v>2336576000</v>
      </c>
      <c r="W98" s="8">
        <v>41264000</v>
      </c>
      <c r="X98" s="8">
        <v>54447000</v>
      </c>
      <c r="Y98" s="8">
        <v>126327000</v>
      </c>
      <c r="Z98" s="8">
        <v>7433000</v>
      </c>
      <c r="AA98" s="8">
        <v>24898000</v>
      </c>
      <c r="AB98" s="8">
        <v>70593000</v>
      </c>
      <c r="AC98" s="8">
        <v>50498000</v>
      </c>
      <c r="AD98" s="8">
        <v>39386000</v>
      </c>
      <c r="AE98" s="8">
        <v>527000</v>
      </c>
      <c r="AF98" s="8">
        <v>379000</v>
      </c>
      <c r="AG98" s="8">
        <v>493000</v>
      </c>
      <c r="AH98" s="8">
        <v>707000</v>
      </c>
      <c r="AI98" s="8">
        <v>1307000</v>
      </c>
      <c r="AJ98" s="8">
        <v>650000</v>
      </c>
      <c r="AK98" s="8">
        <v>3216000</v>
      </c>
      <c r="AL98" s="8">
        <v>4256000</v>
      </c>
      <c r="AM98" s="8">
        <v>1653000</v>
      </c>
      <c r="AN98" s="8">
        <v>1739000</v>
      </c>
      <c r="AO98" s="8">
        <v>1062000</v>
      </c>
      <c r="AP98" s="8">
        <v>452000</v>
      </c>
      <c r="AQ98" s="8">
        <v>494000</v>
      </c>
      <c r="AR98" s="8">
        <v>7754000</v>
      </c>
      <c r="AS98" s="8">
        <v>1826000</v>
      </c>
      <c r="AT98" s="8">
        <v>799000</v>
      </c>
      <c r="AU98" s="8">
        <v>389000</v>
      </c>
      <c r="AV98" s="8">
        <v>150000</v>
      </c>
      <c r="AW98" s="8">
        <v>451000</v>
      </c>
      <c r="AX98" s="8">
        <v>913000</v>
      </c>
      <c r="AY98" s="8">
        <v>2476000</v>
      </c>
      <c r="AZ98" s="8">
        <v>380000</v>
      </c>
      <c r="BA98" s="8">
        <v>5630000</v>
      </c>
      <c r="BB98" s="8">
        <v>116000</v>
      </c>
      <c r="BC98" s="8">
        <v>17657000</v>
      </c>
      <c r="BD98" s="8">
        <v>168000</v>
      </c>
      <c r="BE98" s="8">
        <v>518000</v>
      </c>
      <c r="BF98" s="8">
        <v>340000</v>
      </c>
      <c r="BG98" s="8">
        <v>28834000</v>
      </c>
      <c r="BH98" s="8">
        <v>647000</v>
      </c>
      <c r="BI98" s="8">
        <v>541000</v>
      </c>
      <c r="BJ98" s="8">
        <v>386000</v>
      </c>
      <c r="BK98" s="8">
        <v>301000</v>
      </c>
      <c r="BL98" s="8">
        <v>210000</v>
      </c>
      <c r="BM98" s="8">
        <v>1030000</v>
      </c>
      <c r="BN98" s="8">
        <v>15068000</v>
      </c>
      <c r="BO98" s="8">
        <v>1162000</v>
      </c>
      <c r="BP98" s="8">
        <v>214015000</v>
      </c>
      <c r="BQ98" s="8">
        <v>79984000</v>
      </c>
      <c r="BR98" s="8">
        <v>375814000</v>
      </c>
      <c r="BS98" s="9">
        <f t="shared" si="1"/>
        <v>4814178000</v>
      </c>
    </row>
    <row r="99" spans="2:71">
      <c r="B99" s="175"/>
      <c r="C99" s="175"/>
      <c r="D99" s="166"/>
      <c r="E99" s="132"/>
      <c r="F99" s="132"/>
      <c r="G99" s="80" t="s">
        <v>213</v>
      </c>
      <c r="H99" s="8">
        <v>16033000</v>
      </c>
      <c r="I99" s="8">
        <v>41693000</v>
      </c>
      <c r="J99" s="8">
        <v>1933000</v>
      </c>
      <c r="K99" s="8">
        <v>149270000</v>
      </c>
      <c r="L99" s="8">
        <v>44463000</v>
      </c>
      <c r="M99" s="8">
        <v>16252000</v>
      </c>
      <c r="N99" s="8">
        <v>26073000</v>
      </c>
      <c r="O99" s="8">
        <v>4458000</v>
      </c>
      <c r="P99" s="8">
        <v>1812000</v>
      </c>
      <c r="Q99" s="8">
        <v>208953000</v>
      </c>
      <c r="R99" s="8">
        <v>67485000</v>
      </c>
      <c r="S99" s="8">
        <v>1468000</v>
      </c>
      <c r="T99" s="8">
        <v>706215000</v>
      </c>
      <c r="U99" s="8">
        <v>2154000</v>
      </c>
      <c r="V99" s="8">
        <v>2336576000</v>
      </c>
      <c r="W99" s="8">
        <v>41264000</v>
      </c>
      <c r="X99" s="8">
        <v>54447000</v>
      </c>
      <c r="Y99" s="8">
        <v>126327000</v>
      </c>
      <c r="Z99" s="8">
        <v>7433000</v>
      </c>
      <c r="AA99" s="8">
        <v>24898000</v>
      </c>
      <c r="AB99" s="8">
        <v>70593000</v>
      </c>
      <c r="AC99" s="8">
        <v>50498000</v>
      </c>
      <c r="AD99" s="8">
        <v>39386000</v>
      </c>
      <c r="AE99" s="8">
        <v>527000</v>
      </c>
      <c r="AF99" s="8">
        <v>379000</v>
      </c>
      <c r="AG99" s="8">
        <v>493000</v>
      </c>
      <c r="AH99" s="8">
        <v>707000</v>
      </c>
      <c r="AI99" s="8">
        <v>1307000</v>
      </c>
      <c r="AJ99" s="8">
        <v>650000</v>
      </c>
      <c r="AK99" s="8">
        <v>3216000</v>
      </c>
      <c r="AL99" s="8">
        <v>4256000</v>
      </c>
      <c r="AM99" s="8">
        <v>1653000</v>
      </c>
      <c r="AN99" s="8">
        <v>1739000</v>
      </c>
      <c r="AO99" s="8">
        <v>1062000</v>
      </c>
      <c r="AP99" s="8">
        <v>452000</v>
      </c>
      <c r="AQ99" s="8">
        <v>494000</v>
      </c>
      <c r="AR99" s="8">
        <v>7754000</v>
      </c>
      <c r="AS99" s="8">
        <v>1826000</v>
      </c>
      <c r="AT99" s="8">
        <v>799000</v>
      </c>
      <c r="AU99" s="8">
        <v>389000</v>
      </c>
      <c r="AV99" s="8">
        <v>150000</v>
      </c>
      <c r="AW99" s="8">
        <v>451000</v>
      </c>
      <c r="AX99" s="8">
        <v>913000</v>
      </c>
      <c r="AY99" s="8">
        <v>2476000</v>
      </c>
      <c r="AZ99" s="8">
        <v>380000</v>
      </c>
      <c r="BA99" s="8">
        <v>5630000</v>
      </c>
      <c r="BB99" s="8">
        <v>116000</v>
      </c>
      <c r="BC99" s="8">
        <v>17657000</v>
      </c>
      <c r="BD99" s="8">
        <v>168000</v>
      </c>
      <c r="BE99" s="8">
        <v>518000</v>
      </c>
      <c r="BF99" s="8">
        <v>340000</v>
      </c>
      <c r="BG99" s="8">
        <v>28834000</v>
      </c>
      <c r="BH99" s="8">
        <v>647000</v>
      </c>
      <c r="BI99" s="8">
        <v>541000</v>
      </c>
      <c r="BJ99" s="8">
        <v>386000</v>
      </c>
      <c r="BK99" s="8">
        <v>301000</v>
      </c>
      <c r="BL99" s="8">
        <v>210000</v>
      </c>
      <c r="BM99" s="8">
        <v>1030000</v>
      </c>
      <c r="BN99" s="8">
        <v>16683000</v>
      </c>
      <c r="BO99" s="8">
        <v>1162000</v>
      </c>
      <c r="BP99" s="8">
        <v>214015000</v>
      </c>
      <c r="BQ99" s="8">
        <v>79984000</v>
      </c>
      <c r="BR99" s="8">
        <v>375814000</v>
      </c>
      <c r="BS99" s="9">
        <f t="shared" si="1"/>
        <v>4815793000</v>
      </c>
    </row>
    <row r="100" spans="2:71">
      <c r="B100" s="175"/>
      <c r="C100" s="175"/>
      <c r="D100" s="166"/>
      <c r="E100" s="132"/>
      <c r="F100" s="132"/>
      <c r="G100" s="80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8">
        <v>1615000</v>
      </c>
      <c r="BO100" s="10">
        <v>0</v>
      </c>
      <c r="BP100" s="10">
        <v>0</v>
      </c>
      <c r="BQ100" s="10">
        <v>0</v>
      </c>
      <c r="BR100" s="10">
        <v>0</v>
      </c>
      <c r="BS100" s="9">
        <f t="shared" si="1"/>
        <v>1615000</v>
      </c>
    </row>
    <row r="101" spans="2:71">
      <c r="B101" s="175"/>
      <c r="C101" s="175"/>
      <c r="D101" s="166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9">
        <f t="shared" si="1"/>
        <v>0</v>
      </c>
    </row>
    <row r="102" spans="2:71">
      <c r="B102" s="175"/>
      <c r="C102" s="175"/>
      <c r="D102" s="166"/>
      <c r="E102" s="132"/>
      <c r="F102" s="133" t="s">
        <v>216</v>
      </c>
      <c r="G102" s="133"/>
      <c r="H102" s="8">
        <v>57658000</v>
      </c>
      <c r="I102" s="8">
        <v>56619000</v>
      </c>
      <c r="J102" s="8">
        <v>28613000</v>
      </c>
      <c r="K102" s="8">
        <v>608510000</v>
      </c>
      <c r="L102" s="8">
        <v>45555000</v>
      </c>
      <c r="M102" s="8">
        <v>60454000</v>
      </c>
      <c r="N102" s="8">
        <v>76527000</v>
      </c>
      <c r="O102" s="8">
        <v>15250000</v>
      </c>
      <c r="P102" s="8">
        <v>10301000</v>
      </c>
      <c r="Q102" s="8">
        <v>246776000</v>
      </c>
      <c r="R102" s="8">
        <v>61047000</v>
      </c>
      <c r="S102" s="8">
        <v>17348000</v>
      </c>
      <c r="T102" s="8">
        <v>695221000</v>
      </c>
      <c r="U102" s="8">
        <v>23698000</v>
      </c>
      <c r="V102" s="8">
        <v>210618000</v>
      </c>
      <c r="W102" s="8">
        <v>269201000</v>
      </c>
      <c r="X102" s="8">
        <v>52623000</v>
      </c>
      <c r="Y102" s="8">
        <v>68191000</v>
      </c>
      <c r="Z102" s="8">
        <v>32255000</v>
      </c>
      <c r="AA102" s="8">
        <v>97466000</v>
      </c>
      <c r="AB102" s="8">
        <v>41208000</v>
      </c>
      <c r="AC102" s="8">
        <v>251129000</v>
      </c>
      <c r="AD102" s="8">
        <v>91009000</v>
      </c>
      <c r="AE102" s="8">
        <v>7457000</v>
      </c>
      <c r="AF102" s="8">
        <v>2826000</v>
      </c>
      <c r="AG102" s="8">
        <v>15074000</v>
      </c>
      <c r="AH102" s="8">
        <v>5417000</v>
      </c>
      <c r="AI102" s="8">
        <v>5368000</v>
      </c>
      <c r="AJ102" s="8">
        <v>4869000</v>
      </c>
      <c r="AK102" s="8">
        <v>12269000</v>
      </c>
      <c r="AL102" s="8">
        <v>18281000</v>
      </c>
      <c r="AM102" s="8">
        <v>31113000</v>
      </c>
      <c r="AN102" s="8">
        <v>19978000</v>
      </c>
      <c r="AO102" s="8">
        <v>27731000</v>
      </c>
      <c r="AP102" s="8">
        <v>6006000</v>
      </c>
      <c r="AQ102" s="8">
        <v>19017000</v>
      </c>
      <c r="AR102" s="8">
        <v>36658000</v>
      </c>
      <c r="AS102" s="8">
        <v>9793000</v>
      </c>
      <c r="AT102" s="8">
        <v>9275000</v>
      </c>
      <c r="AU102" s="8">
        <v>6360000</v>
      </c>
      <c r="AV102" s="8">
        <v>7188000</v>
      </c>
      <c r="AW102" s="8">
        <v>26845000</v>
      </c>
      <c r="AX102" s="8">
        <v>27012000</v>
      </c>
      <c r="AY102" s="8">
        <v>6264000</v>
      </c>
      <c r="AZ102" s="8">
        <v>8601000</v>
      </c>
      <c r="BA102" s="8">
        <v>44935000</v>
      </c>
      <c r="BB102" s="8">
        <v>7763000</v>
      </c>
      <c r="BC102" s="8">
        <v>-10148000</v>
      </c>
      <c r="BD102" s="8">
        <v>10164000</v>
      </c>
      <c r="BE102" s="8">
        <v>5740000</v>
      </c>
      <c r="BF102" s="8">
        <v>2394000</v>
      </c>
      <c r="BG102" s="8">
        <v>40560000</v>
      </c>
      <c r="BH102" s="8">
        <v>3675000</v>
      </c>
      <c r="BI102" s="8">
        <v>16188000</v>
      </c>
      <c r="BJ102" s="8">
        <v>2286000</v>
      </c>
      <c r="BK102" s="8">
        <v>3316000</v>
      </c>
      <c r="BL102" s="8">
        <v>10929000</v>
      </c>
      <c r="BM102" s="8">
        <v>6382000</v>
      </c>
      <c r="BN102" s="8">
        <v>61717000</v>
      </c>
      <c r="BO102" s="8">
        <v>3211000</v>
      </c>
      <c r="BP102" s="8">
        <v>303368000</v>
      </c>
      <c r="BQ102" s="8">
        <v>239936000</v>
      </c>
      <c r="BR102" s="8">
        <v>13361000</v>
      </c>
      <c r="BS102" s="9">
        <f t="shared" si="1"/>
        <v>4196456000</v>
      </c>
    </row>
    <row r="103" spans="2:71">
      <c r="B103" s="175"/>
      <c r="C103" s="175"/>
      <c r="D103" s="166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9">
        <f t="shared" si="1"/>
        <v>0</v>
      </c>
    </row>
    <row r="104" spans="2:71" ht="21">
      <c r="B104" s="175"/>
      <c r="C104" s="175"/>
      <c r="D104" s="166"/>
      <c r="E104" s="132"/>
      <c r="F104" s="132"/>
      <c r="G104" s="80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9">
        <f t="shared" si="1"/>
        <v>0</v>
      </c>
    </row>
    <row r="105" spans="2:71" ht="31.5">
      <c r="B105" s="175"/>
      <c r="C105" s="175"/>
      <c r="D105" s="166"/>
      <c r="E105" s="132"/>
      <c r="F105" s="132"/>
      <c r="G105" s="80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9">
        <f t="shared" si="1"/>
        <v>0</v>
      </c>
    </row>
    <row r="106" spans="2:71" ht="21">
      <c r="B106" s="175"/>
      <c r="C106" s="175"/>
      <c r="D106" s="166"/>
      <c r="E106" s="132"/>
      <c r="F106" s="132"/>
      <c r="G106" s="80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9">
        <f t="shared" si="1"/>
        <v>0</v>
      </c>
    </row>
    <row r="107" spans="2:71">
      <c r="B107" s="175"/>
      <c r="C107" s="175"/>
      <c r="D107" s="166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8">
        <v>17000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8">
        <v>15594000</v>
      </c>
      <c r="BQ107" s="10">
        <v>0</v>
      </c>
      <c r="BR107" s="10">
        <v>0</v>
      </c>
      <c r="BS107" s="9">
        <f t="shared" si="1"/>
        <v>15611000</v>
      </c>
    </row>
    <row r="108" spans="2:71">
      <c r="B108" s="175"/>
      <c r="C108" s="175"/>
      <c r="D108" s="166"/>
      <c r="E108" s="132"/>
      <c r="F108" s="133" t="s">
        <v>222</v>
      </c>
      <c r="G108" s="133"/>
      <c r="H108" s="8">
        <v>3506000</v>
      </c>
      <c r="I108" s="8">
        <v>4514000</v>
      </c>
      <c r="J108" s="8">
        <v>1969000</v>
      </c>
      <c r="K108" s="8">
        <v>38858000</v>
      </c>
      <c r="L108" s="8">
        <v>2373000</v>
      </c>
      <c r="M108" s="8">
        <v>1743000</v>
      </c>
      <c r="N108" s="8">
        <v>8372000</v>
      </c>
      <c r="O108" s="8">
        <v>534000</v>
      </c>
      <c r="P108" s="8">
        <v>579000</v>
      </c>
      <c r="Q108" s="8">
        <v>26033000</v>
      </c>
      <c r="R108" s="8">
        <v>6657000</v>
      </c>
      <c r="S108" s="8">
        <v>327000</v>
      </c>
      <c r="T108" s="8">
        <v>76678000</v>
      </c>
      <c r="U108" s="8">
        <v>569000</v>
      </c>
      <c r="V108" s="8">
        <v>137466000</v>
      </c>
      <c r="W108" s="8">
        <v>17559000</v>
      </c>
      <c r="X108" s="8">
        <v>3560000</v>
      </c>
      <c r="Y108" s="8">
        <v>7983000</v>
      </c>
      <c r="Z108" s="8">
        <v>1041000</v>
      </c>
      <c r="AA108" s="8">
        <v>2125000</v>
      </c>
      <c r="AB108" s="8">
        <v>3463000</v>
      </c>
      <c r="AC108" s="8">
        <v>4621000</v>
      </c>
      <c r="AD108" s="8">
        <v>6102000</v>
      </c>
      <c r="AE108" s="8">
        <v>408000</v>
      </c>
      <c r="AF108" s="8">
        <v>105000</v>
      </c>
      <c r="AG108" s="8">
        <v>861000</v>
      </c>
      <c r="AH108" s="8">
        <v>276000</v>
      </c>
      <c r="AI108" s="8">
        <v>345000</v>
      </c>
      <c r="AJ108" s="8">
        <v>272000</v>
      </c>
      <c r="AK108" s="8">
        <v>441000</v>
      </c>
      <c r="AL108" s="8">
        <v>1123000</v>
      </c>
      <c r="AM108" s="8">
        <v>346000</v>
      </c>
      <c r="AN108" s="8">
        <v>579000</v>
      </c>
      <c r="AO108" s="8">
        <v>1371000</v>
      </c>
      <c r="AP108" s="8">
        <v>320000</v>
      </c>
      <c r="AQ108" s="8">
        <v>167000</v>
      </c>
      <c r="AR108" s="8">
        <v>2112000</v>
      </c>
      <c r="AS108" s="8">
        <v>288000</v>
      </c>
      <c r="AT108" s="8">
        <v>289000</v>
      </c>
      <c r="AU108" s="8">
        <v>84000</v>
      </c>
      <c r="AV108" s="8">
        <v>345000</v>
      </c>
      <c r="AW108" s="8">
        <v>576000</v>
      </c>
      <c r="AX108" s="8">
        <v>508000</v>
      </c>
      <c r="AY108" s="8">
        <v>478000</v>
      </c>
      <c r="AZ108" s="8">
        <v>966000</v>
      </c>
      <c r="BA108" s="8">
        <v>4170000</v>
      </c>
      <c r="BB108" s="8">
        <v>504000</v>
      </c>
      <c r="BC108" s="8">
        <v>243000</v>
      </c>
      <c r="BD108" s="8">
        <v>152000</v>
      </c>
      <c r="BE108" s="8">
        <v>166000</v>
      </c>
      <c r="BF108" s="8">
        <v>197000</v>
      </c>
      <c r="BG108" s="8">
        <v>1305000</v>
      </c>
      <c r="BH108" s="8">
        <v>119000</v>
      </c>
      <c r="BI108" s="8">
        <v>368000</v>
      </c>
      <c r="BJ108" s="8">
        <v>79000</v>
      </c>
      <c r="BK108" s="8">
        <v>118000</v>
      </c>
      <c r="BL108" s="8">
        <v>388000</v>
      </c>
      <c r="BM108" s="8">
        <v>202000</v>
      </c>
      <c r="BN108" s="8">
        <v>10777000</v>
      </c>
      <c r="BO108" s="8">
        <v>73000</v>
      </c>
      <c r="BP108" s="8">
        <v>19401000</v>
      </c>
      <c r="BQ108" s="8">
        <v>6931000</v>
      </c>
      <c r="BR108" s="8">
        <v>9867000</v>
      </c>
      <c r="BS108" s="9">
        <f t="shared" si="1"/>
        <v>423952000</v>
      </c>
    </row>
    <row r="109" spans="2:71">
      <c r="B109" s="175"/>
      <c r="C109" s="175"/>
      <c r="D109" s="166"/>
      <c r="E109" s="132"/>
      <c r="F109" s="133" t="s">
        <v>223</v>
      </c>
      <c r="G109" s="133"/>
      <c r="H109" s="10">
        <v>0</v>
      </c>
      <c r="I109" s="10">
        <v>0</v>
      </c>
      <c r="J109" s="10">
        <v>0</v>
      </c>
      <c r="K109" s="8">
        <v>2065000</v>
      </c>
      <c r="L109" s="8">
        <v>840000</v>
      </c>
      <c r="M109" s="8">
        <v>242000</v>
      </c>
      <c r="N109" s="8">
        <v>322000</v>
      </c>
      <c r="O109" s="10">
        <v>0</v>
      </c>
      <c r="P109" s="10">
        <v>0</v>
      </c>
      <c r="Q109" s="8">
        <v>3253000</v>
      </c>
      <c r="R109" s="10">
        <v>0</v>
      </c>
      <c r="S109" s="8">
        <v>5000</v>
      </c>
      <c r="T109" s="10">
        <v>0</v>
      </c>
      <c r="U109" s="8">
        <v>14000</v>
      </c>
      <c r="V109" s="8">
        <v>43726000</v>
      </c>
      <c r="W109" s="10">
        <v>0</v>
      </c>
      <c r="X109" s="10">
        <v>0</v>
      </c>
      <c r="Y109" s="8">
        <v>2045000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8">
        <v>3000</v>
      </c>
      <c r="AG109" s="10">
        <v>0</v>
      </c>
      <c r="AH109" s="10">
        <v>0</v>
      </c>
      <c r="AI109" s="8">
        <v>10000</v>
      </c>
      <c r="AJ109" s="10">
        <v>0</v>
      </c>
      <c r="AK109" s="8">
        <v>46000</v>
      </c>
      <c r="AL109" s="8">
        <v>38000</v>
      </c>
      <c r="AM109" s="10">
        <v>0</v>
      </c>
      <c r="AN109" s="8">
        <v>12000</v>
      </c>
      <c r="AO109" s="10">
        <v>0</v>
      </c>
      <c r="AP109" s="10">
        <v>0</v>
      </c>
      <c r="AQ109" s="10">
        <v>0</v>
      </c>
      <c r="AR109" s="8">
        <v>80000</v>
      </c>
      <c r="AS109" s="8">
        <v>27000</v>
      </c>
      <c r="AT109" s="8">
        <v>5000</v>
      </c>
      <c r="AU109" s="8">
        <v>3000</v>
      </c>
      <c r="AV109" s="10">
        <v>0</v>
      </c>
      <c r="AW109" s="10">
        <v>0</v>
      </c>
      <c r="AX109" s="10">
        <v>0</v>
      </c>
      <c r="AY109" s="8">
        <v>29000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8">
        <v>3000</v>
      </c>
      <c r="BF109" s="8">
        <v>3000</v>
      </c>
      <c r="BG109" s="10">
        <v>0</v>
      </c>
      <c r="BH109" s="8">
        <v>5000</v>
      </c>
      <c r="BI109" s="10">
        <v>0</v>
      </c>
      <c r="BJ109" s="8">
        <v>3000</v>
      </c>
      <c r="BK109" s="10">
        <v>0</v>
      </c>
      <c r="BL109" s="10">
        <v>0</v>
      </c>
      <c r="BM109" s="8">
        <v>11000</v>
      </c>
      <c r="BN109" s="10">
        <v>0</v>
      </c>
      <c r="BO109" s="8">
        <v>12000</v>
      </c>
      <c r="BP109" s="8">
        <v>5511000</v>
      </c>
      <c r="BQ109" s="10">
        <v>0</v>
      </c>
      <c r="BR109" s="8">
        <v>5122000</v>
      </c>
      <c r="BS109" s="9">
        <f t="shared" si="1"/>
        <v>63435000</v>
      </c>
    </row>
    <row r="110" spans="2:71">
      <c r="B110" s="175"/>
      <c r="C110" s="175"/>
      <c r="D110" s="166"/>
      <c r="E110" s="136" t="s">
        <v>224</v>
      </c>
      <c r="F110" s="136"/>
      <c r="G110" s="136"/>
      <c r="H110" s="8">
        <v>270000</v>
      </c>
      <c r="I110" s="8">
        <v>10593000</v>
      </c>
      <c r="J110" s="8">
        <v>5232000</v>
      </c>
      <c r="K110" s="8">
        <v>72552000</v>
      </c>
      <c r="L110" s="8">
        <v>17387000</v>
      </c>
      <c r="M110" s="8">
        <v>3371000</v>
      </c>
      <c r="N110" s="8">
        <v>15685000</v>
      </c>
      <c r="O110" s="8">
        <v>2368000</v>
      </c>
      <c r="P110" s="8">
        <v>4381000</v>
      </c>
      <c r="Q110" s="8">
        <v>58390000</v>
      </c>
      <c r="R110" s="8">
        <v>38071000</v>
      </c>
      <c r="S110" s="8">
        <v>137000</v>
      </c>
      <c r="T110" s="8">
        <v>153890000</v>
      </c>
      <c r="U110" s="8">
        <v>7000</v>
      </c>
      <c r="V110" s="8">
        <v>16948000</v>
      </c>
      <c r="W110" s="8">
        <v>37845000</v>
      </c>
      <c r="X110" s="8">
        <v>22864000</v>
      </c>
      <c r="Y110" s="8">
        <v>34378000</v>
      </c>
      <c r="Z110" s="8">
        <v>5267000</v>
      </c>
      <c r="AA110" s="8">
        <v>5907000</v>
      </c>
      <c r="AB110" s="8">
        <v>3661000</v>
      </c>
      <c r="AC110" s="8">
        <v>71178000</v>
      </c>
      <c r="AD110" s="8">
        <v>12076000</v>
      </c>
      <c r="AE110" s="8">
        <v>86000</v>
      </c>
      <c r="AF110" s="8">
        <v>13000</v>
      </c>
      <c r="AG110" s="8">
        <v>6666000</v>
      </c>
      <c r="AH110" s="8">
        <v>1119000</v>
      </c>
      <c r="AI110" s="8">
        <v>537000</v>
      </c>
      <c r="AJ110" s="8">
        <v>1131000</v>
      </c>
      <c r="AK110" s="8">
        <v>4000</v>
      </c>
      <c r="AL110" s="8">
        <v>225000</v>
      </c>
      <c r="AM110" s="8">
        <v>795000</v>
      </c>
      <c r="AN110" s="8">
        <v>1869000</v>
      </c>
      <c r="AO110" s="8">
        <v>10507000</v>
      </c>
      <c r="AP110" s="8">
        <v>77000</v>
      </c>
      <c r="AQ110" s="8">
        <v>4010000</v>
      </c>
      <c r="AR110" s="8">
        <v>1096000</v>
      </c>
      <c r="AS110" s="8">
        <v>-5000</v>
      </c>
      <c r="AT110" s="8">
        <v>82000</v>
      </c>
      <c r="AU110" s="8">
        <v>31000</v>
      </c>
      <c r="AV110" s="8">
        <v>769000</v>
      </c>
      <c r="AW110" s="8">
        <v>7533000</v>
      </c>
      <c r="AX110" s="8">
        <v>7214000</v>
      </c>
      <c r="AY110" s="8">
        <v>247000</v>
      </c>
      <c r="AZ110" s="8">
        <v>3113000</v>
      </c>
      <c r="BA110" s="8">
        <v>16962000</v>
      </c>
      <c r="BB110" s="8">
        <v>1386000</v>
      </c>
      <c r="BC110" s="8">
        <v>2393000</v>
      </c>
      <c r="BD110" s="8">
        <v>642000</v>
      </c>
      <c r="BE110" s="10">
        <v>0</v>
      </c>
      <c r="BF110" s="8">
        <v>-64000</v>
      </c>
      <c r="BG110" s="8">
        <v>5320000</v>
      </c>
      <c r="BH110" s="8">
        <v>955000</v>
      </c>
      <c r="BI110" s="8">
        <v>3794000</v>
      </c>
      <c r="BJ110" s="10">
        <v>0</v>
      </c>
      <c r="BK110" s="8">
        <v>759000</v>
      </c>
      <c r="BL110" s="8">
        <v>1451000</v>
      </c>
      <c r="BM110" s="8">
        <v>173000</v>
      </c>
      <c r="BN110" s="8">
        <v>32298000</v>
      </c>
      <c r="BO110" s="10">
        <v>0</v>
      </c>
      <c r="BP110" s="8">
        <v>91014000</v>
      </c>
      <c r="BQ110" s="8">
        <v>16754000</v>
      </c>
      <c r="BR110" s="8">
        <v>44607000</v>
      </c>
      <c r="BS110" s="9">
        <f t="shared" si="1"/>
        <v>858021000</v>
      </c>
    </row>
    <row r="111" spans="2:71">
      <c r="B111" s="175"/>
      <c r="C111" s="175"/>
      <c r="D111" s="166"/>
      <c r="E111" s="132"/>
      <c r="F111" s="133" t="s">
        <v>162</v>
      </c>
      <c r="G111" s="133"/>
      <c r="H111" s="8">
        <v>270000</v>
      </c>
      <c r="I111" s="8">
        <v>10593000</v>
      </c>
      <c r="J111" s="8">
        <v>5232000</v>
      </c>
      <c r="K111" s="8">
        <v>72552000</v>
      </c>
      <c r="L111" s="8">
        <v>17272000</v>
      </c>
      <c r="M111" s="8">
        <v>3377000</v>
      </c>
      <c r="N111" s="8">
        <v>15891000</v>
      </c>
      <c r="O111" s="8">
        <v>2368000</v>
      </c>
      <c r="P111" s="8">
        <v>4381000</v>
      </c>
      <c r="Q111" s="8">
        <v>58390000</v>
      </c>
      <c r="R111" s="8">
        <v>38063000</v>
      </c>
      <c r="S111" s="8">
        <v>137000</v>
      </c>
      <c r="T111" s="8">
        <v>153890000</v>
      </c>
      <c r="U111" s="8">
        <v>7000</v>
      </c>
      <c r="V111" s="8">
        <v>16948000</v>
      </c>
      <c r="W111" s="8">
        <v>37845000</v>
      </c>
      <c r="X111" s="8">
        <v>22864000</v>
      </c>
      <c r="Y111" s="8">
        <v>34395000</v>
      </c>
      <c r="Z111" s="8">
        <v>5267000</v>
      </c>
      <c r="AA111" s="8">
        <v>5951000</v>
      </c>
      <c r="AB111" s="8">
        <v>3685000</v>
      </c>
      <c r="AC111" s="8">
        <v>71178000</v>
      </c>
      <c r="AD111" s="8">
        <v>12100000</v>
      </c>
      <c r="AE111" s="8">
        <v>86000</v>
      </c>
      <c r="AF111" s="8">
        <v>13000</v>
      </c>
      <c r="AG111" s="8">
        <v>6666000</v>
      </c>
      <c r="AH111" s="8">
        <v>1119000</v>
      </c>
      <c r="AI111" s="8">
        <v>537000</v>
      </c>
      <c r="AJ111" s="8">
        <v>1131000</v>
      </c>
      <c r="AK111" s="8">
        <v>4000</v>
      </c>
      <c r="AL111" s="8">
        <v>225000</v>
      </c>
      <c r="AM111" s="8">
        <v>795000</v>
      </c>
      <c r="AN111" s="8">
        <v>1869000</v>
      </c>
      <c r="AO111" s="8">
        <v>10493000</v>
      </c>
      <c r="AP111" s="8">
        <v>77000</v>
      </c>
      <c r="AQ111" s="8">
        <v>4010000</v>
      </c>
      <c r="AR111" s="8">
        <v>1096000</v>
      </c>
      <c r="AS111" s="8">
        <v>-5000</v>
      </c>
      <c r="AT111" s="8">
        <v>82000</v>
      </c>
      <c r="AU111" s="8">
        <v>31000</v>
      </c>
      <c r="AV111" s="8">
        <v>769000</v>
      </c>
      <c r="AW111" s="8">
        <v>7533000</v>
      </c>
      <c r="AX111" s="8">
        <v>7231000</v>
      </c>
      <c r="AY111" s="8">
        <v>247000</v>
      </c>
      <c r="AZ111" s="8">
        <v>3119000</v>
      </c>
      <c r="BA111" s="8">
        <v>16962000</v>
      </c>
      <c r="BB111" s="8">
        <v>1386000</v>
      </c>
      <c r="BC111" s="8">
        <v>2393000</v>
      </c>
      <c r="BD111" s="8">
        <v>642000</v>
      </c>
      <c r="BE111" s="10">
        <v>0</v>
      </c>
      <c r="BF111" s="8">
        <v>-64000</v>
      </c>
      <c r="BG111" s="8">
        <v>5320000</v>
      </c>
      <c r="BH111" s="8">
        <v>955000</v>
      </c>
      <c r="BI111" s="8">
        <v>3798000</v>
      </c>
      <c r="BJ111" s="10">
        <v>0</v>
      </c>
      <c r="BK111" s="8">
        <v>759000</v>
      </c>
      <c r="BL111" s="8">
        <v>1451000</v>
      </c>
      <c r="BM111" s="8">
        <v>173000</v>
      </c>
      <c r="BN111" s="8">
        <v>32298000</v>
      </c>
      <c r="BO111" s="10">
        <v>0</v>
      </c>
      <c r="BP111" s="8">
        <v>89496000</v>
      </c>
      <c r="BQ111" s="8">
        <v>16754000</v>
      </c>
      <c r="BR111" s="8">
        <v>44697000</v>
      </c>
      <c r="BS111" s="9">
        <f t="shared" si="1"/>
        <v>856804000</v>
      </c>
    </row>
    <row r="112" spans="2:71">
      <c r="B112" s="175"/>
      <c r="C112" s="175"/>
      <c r="D112" s="166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9">
        <f t="shared" si="1"/>
        <v>0</v>
      </c>
    </row>
    <row r="113" spans="2:71">
      <c r="B113" s="175"/>
      <c r="C113" s="175"/>
      <c r="D113" s="166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9">
        <f t="shared" si="1"/>
        <v>0</v>
      </c>
    </row>
    <row r="114" spans="2:71">
      <c r="B114" s="175"/>
      <c r="C114" s="175"/>
      <c r="D114" s="166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8">
        <v>9000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9">
        <f t="shared" si="1"/>
        <v>8000</v>
      </c>
    </row>
    <row r="115" spans="2:71">
      <c r="B115" s="175"/>
      <c r="C115" s="175"/>
      <c r="D115" s="166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9">
        <f t="shared" si="1"/>
        <v>0</v>
      </c>
    </row>
    <row r="116" spans="2:71">
      <c r="B116" s="175"/>
      <c r="C116" s="175"/>
      <c r="D116" s="166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8">
        <v>115000</v>
      </c>
      <c r="M116" s="8">
        <v>-6000</v>
      </c>
      <c r="N116" s="8">
        <v>-205000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8">
        <v>-17000</v>
      </c>
      <c r="Z116" s="10">
        <v>0</v>
      </c>
      <c r="AA116" s="8">
        <v>-44000</v>
      </c>
      <c r="AB116" s="8">
        <v>-24000</v>
      </c>
      <c r="AC116" s="10">
        <v>0</v>
      </c>
      <c r="AD116" s="8">
        <v>-24000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8">
        <v>14000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8">
        <v>-17000</v>
      </c>
      <c r="AY116" s="10">
        <v>0</v>
      </c>
      <c r="AZ116" s="8">
        <v>-6000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8">
        <v>-4000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8">
        <v>1518000</v>
      </c>
      <c r="BQ116" s="10">
        <v>0</v>
      </c>
      <c r="BR116" s="8">
        <v>-90000</v>
      </c>
      <c r="BS116" s="9">
        <f t="shared" si="1"/>
        <v>1210000</v>
      </c>
    </row>
    <row r="117" spans="2:71">
      <c r="B117" s="175"/>
      <c r="C117" s="175"/>
      <c r="D117" s="166"/>
      <c r="E117" s="133" t="s">
        <v>229</v>
      </c>
      <c r="F117" s="133"/>
      <c r="G117" s="133"/>
      <c r="H117" s="8">
        <v>77468000</v>
      </c>
      <c r="I117" s="8">
        <v>113419000</v>
      </c>
      <c r="J117" s="8">
        <v>37747000</v>
      </c>
      <c r="K117" s="8">
        <v>867125000</v>
      </c>
      <c r="L117" s="8">
        <v>108938000</v>
      </c>
      <c r="M117" s="8">
        <v>81578000</v>
      </c>
      <c r="N117" s="8">
        <v>126335000</v>
      </c>
      <c r="O117" s="8">
        <v>22610000</v>
      </c>
      <c r="P117" s="8">
        <v>17073000</v>
      </c>
      <c r="Q117" s="8">
        <v>536899000</v>
      </c>
      <c r="R117" s="8">
        <v>173261000</v>
      </c>
      <c r="S117" s="8">
        <v>19275000</v>
      </c>
      <c r="T117" s="8">
        <v>1632004000</v>
      </c>
      <c r="U117" s="8">
        <v>26415000</v>
      </c>
      <c r="V117" s="8">
        <v>2657882000</v>
      </c>
      <c r="W117" s="8">
        <v>365869000</v>
      </c>
      <c r="X117" s="8">
        <v>133494000</v>
      </c>
      <c r="Y117" s="8">
        <v>234835000</v>
      </c>
      <c r="Z117" s="8">
        <v>45996000</v>
      </c>
      <c r="AA117" s="8">
        <v>130396000</v>
      </c>
      <c r="AB117" s="8">
        <v>118925000</v>
      </c>
      <c r="AC117" s="8">
        <v>377426000</v>
      </c>
      <c r="AD117" s="8">
        <v>148556000</v>
      </c>
      <c r="AE117" s="8">
        <v>8478000</v>
      </c>
      <c r="AF117" s="8">
        <v>3320000</v>
      </c>
      <c r="AG117" s="8">
        <v>23094000</v>
      </c>
      <c r="AH117" s="8">
        <v>7519000</v>
      </c>
      <c r="AI117" s="8">
        <v>7548000</v>
      </c>
      <c r="AJ117" s="8">
        <v>6922000</v>
      </c>
      <c r="AK117" s="8">
        <v>15884000</v>
      </c>
      <c r="AL117" s="8">
        <v>23848000</v>
      </c>
      <c r="AM117" s="8">
        <v>33907000</v>
      </c>
      <c r="AN117" s="8">
        <v>24153000</v>
      </c>
      <c r="AO117" s="8">
        <v>40671000</v>
      </c>
      <c r="AP117" s="8">
        <v>6855000</v>
      </c>
      <c r="AQ117" s="8">
        <v>23688000</v>
      </c>
      <c r="AR117" s="8">
        <v>47540000</v>
      </c>
      <c r="AS117" s="8">
        <v>11875000</v>
      </c>
      <c r="AT117" s="8">
        <v>10440000</v>
      </c>
      <c r="AU117" s="8">
        <v>6862000</v>
      </c>
      <c r="AV117" s="8">
        <v>8452000</v>
      </c>
      <c r="AW117" s="8">
        <v>35405000</v>
      </c>
      <c r="AX117" s="8">
        <v>35647000</v>
      </c>
      <c r="AY117" s="8">
        <v>9436000</v>
      </c>
      <c r="AZ117" s="8">
        <v>13060000</v>
      </c>
      <c r="BA117" s="8">
        <v>71697000</v>
      </c>
      <c r="BB117" s="8">
        <v>9769000</v>
      </c>
      <c r="BC117" s="8">
        <v>10145000</v>
      </c>
      <c r="BD117" s="8">
        <v>11126000</v>
      </c>
      <c r="BE117" s="8">
        <v>6421000</v>
      </c>
      <c r="BF117" s="8">
        <v>2864000</v>
      </c>
      <c r="BG117" s="8">
        <v>76019000</v>
      </c>
      <c r="BH117" s="8">
        <v>5390000</v>
      </c>
      <c r="BI117" s="8">
        <v>20891000</v>
      </c>
      <c r="BJ117" s="8">
        <v>2749000</v>
      </c>
      <c r="BK117" s="8">
        <v>4494000</v>
      </c>
      <c r="BL117" s="8">
        <v>12978000</v>
      </c>
      <c r="BM117" s="8">
        <v>7777000</v>
      </c>
      <c r="BN117" s="8">
        <v>119860000</v>
      </c>
      <c r="BO117" s="8">
        <v>4434000</v>
      </c>
      <c r="BP117" s="8">
        <v>606693000</v>
      </c>
      <c r="BQ117" s="8">
        <v>343605000</v>
      </c>
      <c r="BR117" s="8">
        <v>438527000</v>
      </c>
      <c r="BS117" s="9">
        <f t="shared" si="1"/>
        <v>10213569000</v>
      </c>
    </row>
    <row r="118" spans="2:71">
      <c r="B118" s="175"/>
      <c r="C118" s="175"/>
      <c r="D118" s="177" t="s">
        <v>230</v>
      </c>
      <c r="E118" s="133"/>
      <c r="F118" s="133"/>
      <c r="G118" s="133"/>
      <c r="H118" s="8">
        <v>1590547000</v>
      </c>
      <c r="I118" s="8">
        <v>1295995000</v>
      </c>
      <c r="J118" s="8">
        <v>367817000</v>
      </c>
      <c r="K118" s="8">
        <v>9712142000</v>
      </c>
      <c r="L118" s="8">
        <v>1238346000</v>
      </c>
      <c r="M118" s="8">
        <v>787771000</v>
      </c>
      <c r="N118" s="8">
        <v>1304976000</v>
      </c>
      <c r="O118" s="8">
        <v>252557000</v>
      </c>
      <c r="P118" s="8">
        <v>189678000</v>
      </c>
      <c r="Q118" s="8">
        <v>5993478000</v>
      </c>
      <c r="R118" s="8">
        <v>2478764000</v>
      </c>
      <c r="S118" s="8">
        <v>159510000</v>
      </c>
      <c r="T118" s="8">
        <v>24103508000</v>
      </c>
      <c r="U118" s="8">
        <v>236262000</v>
      </c>
      <c r="V118" s="8">
        <v>36848467000</v>
      </c>
      <c r="W118" s="8">
        <v>3973882000</v>
      </c>
      <c r="X118" s="8">
        <v>1709485000</v>
      </c>
      <c r="Y118" s="8">
        <v>2438840000</v>
      </c>
      <c r="Z118" s="8">
        <v>730517000</v>
      </c>
      <c r="AA118" s="8">
        <v>1697545000</v>
      </c>
      <c r="AB118" s="8">
        <v>1335869000</v>
      </c>
      <c r="AC118" s="8">
        <v>6087330000</v>
      </c>
      <c r="AD118" s="8">
        <v>1631812000</v>
      </c>
      <c r="AE118" s="8">
        <v>89760000</v>
      </c>
      <c r="AF118" s="8">
        <v>33865000</v>
      </c>
      <c r="AG118" s="8">
        <v>237001000</v>
      </c>
      <c r="AH118" s="8">
        <v>71073000</v>
      </c>
      <c r="AI118" s="8">
        <v>109223000</v>
      </c>
      <c r="AJ118" s="8">
        <v>88751000</v>
      </c>
      <c r="AK118" s="8">
        <v>155514000</v>
      </c>
      <c r="AL118" s="8">
        <v>342047000</v>
      </c>
      <c r="AM118" s="8">
        <v>304718000</v>
      </c>
      <c r="AN118" s="8">
        <v>214091000</v>
      </c>
      <c r="AO118" s="8">
        <v>227769000</v>
      </c>
      <c r="AP118" s="8">
        <v>65847000</v>
      </c>
      <c r="AQ118" s="8">
        <v>231158000</v>
      </c>
      <c r="AR118" s="8">
        <v>549102000</v>
      </c>
      <c r="AS118" s="8">
        <v>105317000</v>
      </c>
      <c r="AT118" s="8">
        <v>106128000</v>
      </c>
      <c r="AU118" s="8">
        <v>50257000</v>
      </c>
      <c r="AV118" s="8">
        <v>52554000</v>
      </c>
      <c r="AW118" s="8">
        <v>254919000</v>
      </c>
      <c r="AX118" s="8">
        <v>250329000</v>
      </c>
      <c r="AY118" s="8">
        <v>138454000</v>
      </c>
      <c r="AZ118" s="8">
        <v>122790000</v>
      </c>
      <c r="BA118" s="8">
        <v>574368000</v>
      </c>
      <c r="BB118" s="8">
        <v>67347000</v>
      </c>
      <c r="BC118" s="8">
        <v>240388000</v>
      </c>
      <c r="BD118" s="8">
        <v>77714000</v>
      </c>
      <c r="BE118" s="8">
        <v>67907000</v>
      </c>
      <c r="BF118" s="8">
        <v>27907000</v>
      </c>
      <c r="BG118" s="8">
        <v>1226122000</v>
      </c>
      <c r="BH118" s="8">
        <v>51968000</v>
      </c>
      <c r="BI118" s="8">
        <v>214140000</v>
      </c>
      <c r="BJ118" s="8">
        <v>24866000</v>
      </c>
      <c r="BK118" s="8">
        <v>41152000</v>
      </c>
      <c r="BL118" s="8">
        <v>153072000</v>
      </c>
      <c r="BM118" s="8">
        <v>77087000</v>
      </c>
      <c r="BN118" s="8">
        <v>1612455000</v>
      </c>
      <c r="BO118" s="8">
        <v>34919000</v>
      </c>
      <c r="BP118" s="8">
        <v>6419303000</v>
      </c>
      <c r="BQ118" s="8">
        <v>6344097000</v>
      </c>
      <c r="BR118" s="8">
        <v>5571873000</v>
      </c>
      <c r="BS118" s="9">
        <f t="shared" si="1"/>
        <v>132792450000</v>
      </c>
    </row>
    <row r="119" spans="2:71" s="58" customFormat="1">
      <c r="B119" s="175"/>
      <c r="C119" s="175"/>
      <c r="D119" s="173"/>
      <c r="E119" s="136"/>
      <c r="F119" s="136"/>
      <c r="G119" s="13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9">
        <f t="shared" si="1"/>
        <v>0</v>
      </c>
    </row>
    <row r="120" spans="2:71">
      <c r="B120" s="175"/>
      <c r="C120" s="175"/>
      <c r="D120" s="166"/>
      <c r="E120" s="133" t="s">
        <v>232</v>
      </c>
      <c r="F120" s="133"/>
      <c r="G120" s="133"/>
      <c r="H120" s="8">
        <v>55211000</v>
      </c>
      <c r="I120" s="8">
        <v>83087000</v>
      </c>
      <c r="J120" s="8">
        <v>16104000</v>
      </c>
      <c r="K120" s="8">
        <v>682772000</v>
      </c>
      <c r="L120" s="8">
        <v>56077000</v>
      </c>
      <c r="M120" s="8">
        <v>33893000</v>
      </c>
      <c r="N120" s="8">
        <v>151995000</v>
      </c>
      <c r="O120" s="8">
        <v>12844000</v>
      </c>
      <c r="P120" s="8">
        <v>4578000</v>
      </c>
      <c r="Q120" s="8">
        <v>294035000</v>
      </c>
      <c r="R120" s="8">
        <v>331489000</v>
      </c>
      <c r="S120" s="8">
        <v>668000</v>
      </c>
      <c r="T120" s="8">
        <v>306071000</v>
      </c>
      <c r="U120" s="8">
        <v>2110000</v>
      </c>
      <c r="V120" s="8">
        <v>588362000</v>
      </c>
      <c r="W120" s="8">
        <v>223185000</v>
      </c>
      <c r="X120" s="8">
        <v>81467000</v>
      </c>
      <c r="Y120" s="8">
        <v>162080000</v>
      </c>
      <c r="Z120" s="8">
        <v>38129000</v>
      </c>
      <c r="AA120" s="8">
        <v>99740000</v>
      </c>
      <c r="AB120" s="8">
        <v>118341000</v>
      </c>
      <c r="AC120" s="8">
        <v>217660000</v>
      </c>
      <c r="AD120" s="8">
        <v>97421000</v>
      </c>
      <c r="AE120" s="8">
        <v>2319000</v>
      </c>
      <c r="AF120" s="8">
        <v>228000</v>
      </c>
      <c r="AG120" s="8">
        <v>9507000</v>
      </c>
      <c r="AH120" s="8">
        <v>1684000</v>
      </c>
      <c r="AI120" s="8">
        <v>2248000</v>
      </c>
      <c r="AJ120" s="8">
        <v>1924000</v>
      </c>
      <c r="AK120" s="8">
        <v>5600000</v>
      </c>
      <c r="AL120" s="8">
        <v>6488000</v>
      </c>
      <c r="AM120" s="8">
        <v>13416000</v>
      </c>
      <c r="AN120" s="8">
        <v>5560000</v>
      </c>
      <c r="AO120" s="8">
        <v>6831000</v>
      </c>
      <c r="AP120" s="8">
        <v>1839000</v>
      </c>
      <c r="AQ120" s="8">
        <v>9119000</v>
      </c>
      <c r="AR120" s="8">
        <v>7291000</v>
      </c>
      <c r="AS120" s="8">
        <v>2882000</v>
      </c>
      <c r="AT120" s="8">
        <v>901000</v>
      </c>
      <c r="AU120" s="8">
        <v>249000</v>
      </c>
      <c r="AV120" s="8">
        <v>3618000</v>
      </c>
      <c r="AW120" s="8">
        <v>15278000</v>
      </c>
      <c r="AX120" s="8">
        <v>20190000</v>
      </c>
      <c r="AY120" s="8">
        <v>1479000</v>
      </c>
      <c r="AZ120" s="8">
        <v>3385000</v>
      </c>
      <c r="BA120" s="8">
        <v>4663000</v>
      </c>
      <c r="BB120" s="8">
        <v>3759000</v>
      </c>
      <c r="BC120" s="8">
        <v>116000</v>
      </c>
      <c r="BD120" s="8">
        <v>5517000</v>
      </c>
      <c r="BE120" s="8">
        <v>782000</v>
      </c>
      <c r="BF120" s="8">
        <v>261000</v>
      </c>
      <c r="BG120" s="8">
        <v>10430000</v>
      </c>
      <c r="BH120" s="8">
        <v>321000</v>
      </c>
      <c r="BI120" s="8">
        <v>11396000</v>
      </c>
      <c r="BJ120" s="8">
        <v>70000</v>
      </c>
      <c r="BK120" s="8">
        <v>1213000</v>
      </c>
      <c r="BL120" s="8">
        <v>7144000</v>
      </c>
      <c r="BM120" s="8">
        <v>1730000</v>
      </c>
      <c r="BN120" s="8">
        <v>31375000</v>
      </c>
      <c r="BO120" s="8">
        <v>770000</v>
      </c>
      <c r="BP120" s="8">
        <v>270022000</v>
      </c>
      <c r="BQ120" s="8">
        <v>500245000</v>
      </c>
      <c r="BR120" s="8">
        <v>410092000</v>
      </c>
      <c r="BS120" s="9">
        <f t="shared" si="1"/>
        <v>5039261000</v>
      </c>
    </row>
    <row r="121" spans="2:71">
      <c r="B121" s="176"/>
      <c r="C121" s="176"/>
      <c r="D121" s="166"/>
      <c r="E121" s="133" t="s">
        <v>233</v>
      </c>
      <c r="F121" s="133"/>
      <c r="G121" s="133"/>
      <c r="H121" s="8">
        <v>86450000</v>
      </c>
      <c r="I121" s="8">
        <v>81057000</v>
      </c>
      <c r="J121" s="8">
        <v>14302000</v>
      </c>
      <c r="K121" s="8">
        <v>1265911000</v>
      </c>
      <c r="L121" s="8">
        <v>106434000</v>
      </c>
      <c r="M121" s="8">
        <v>37895000</v>
      </c>
      <c r="N121" s="8">
        <v>92939000</v>
      </c>
      <c r="O121" s="8">
        <v>13720000</v>
      </c>
      <c r="P121" s="8">
        <v>6636000</v>
      </c>
      <c r="Q121" s="8">
        <v>270682000</v>
      </c>
      <c r="R121" s="8">
        <v>146494000</v>
      </c>
      <c r="S121" s="8">
        <v>4638000</v>
      </c>
      <c r="T121" s="8">
        <v>982827000</v>
      </c>
      <c r="U121" s="8">
        <v>10099000</v>
      </c>
      <c r="V121" s="8">
        <v>2692744000</v>
      </c>
      <c r="W121" s="8">
        <v>295388000</v>
      </c>
      <c r="X121" s="8">
        <v>134554000</v>
      </c>
      <c r="Y121" s="8">
        <v>163770000</v>
      </c>
      <c r="Z121" s="8">
        <v>45471000</v>
      </c>
      <c r="AA121" s="8">
        <v>94827000</v>
      </c>
      <c r="AB121" s="8">
        <v>106634000</v>
      </c>
      <c r="AC121" s="8">
        <v>376238000</v>
      </c>
      <c r="AD121" s="8">
        <v>166168000</v>
      </c>
      <c r="AE121" s="8">
        <v>5167000</v>
      </c>
      <c r="AF121" s="8">
        <v>800000</v>
      </c>
      <c r="AG121" s="8">
        <v>6706000</v>
      </c>
      <c r="AH121" s="8">
        <v>2114000</v>
      </c>
      <c r="AI121" s="8">
        <v>5876000</v>
      </c>
      <c r="AJ121" s="8">
        <v>8827000</v>
      </c>
      <c r="AK121" s="8">
        <v>9693000</v>
      </c>
      <c r="AL121" s="8">
        <v>11781000</v>
      </c>
      <c r="AM121" s="8">
        <v>14928000</v>
      </c>
      <c r="AN121" s="8">
        <v>5940000</v>
      </c>
      <c r="AO121" s="8">
        <v>6393000</v>
      </c>
      <c r="AP121" s="8">
        <v>5156000</v>
      </c>
      <c r="AQ121" s="8">
        <v>8999000</v>
      </c>
      <c r="AR121" s="8">
        <v>9510000</v>
      </c>
      <c r="AS121" s="8">
        <v>7432000</v>
      </c>
      <c r="AT121" s="8">
        <v>4300000</v>
      </c>
      <c r="AU121" s="8">
        <v>2695000</v>
      </c>
      <c r="AV121" s="8">
        <v>5793000</v>
      </c>
      <c r="AW121" s="8">
        <v>4814000</v>
      </c>
      <c r="AX121" s="8">
        <v>13166000</v>
      </c>
      <c r="AY121" s="8">
        <v>8357000</v>
      </c>
      <c r="AZ121" s="8">
        <v>3881000</v>
      </c>
      <c r="BA121" s="8">
        <v>17616000</v>
      </c>
      <c r="BB121" s="8">
        <v>4082000</v>
      </c>
      <c r="BC121" s="8">
        <v>2369000</v>
      </c>
      <c r="BD121" s="8">
        <v>1927000</v>
      </c>
      <c r="BE121" s="8">
        <v>1773000</v>
      </c>
      <c r="BF121" s="8">
        <v>2401000</v>
      </c>
      <c r="BG121" s="8">
        <v>98709000</v>
      </c>
      <c r="BH121" s="8">
        <v>923000</v>
      </c>
      <c r="BI121" s="8">
        <v>7149000</v>
      </c>
      <c r="BJ121" s="8">
        <v>341000</v>
      </c>
      <c r="BK121" s="8">
        <v>783000</v>
      </c>
      <c r="BL121" s="8">
        <v>6786000</v>
      </c>
      <c r="BM121" s="8">
        <v>2215000</v>
      </c>
      <c r="BN121" s="8">
        <v>79602000</v>
      </c>
      <c r="BO121" s="8">
        <v>936000</v>
      </c>
      <c r="BP121" s="8">
        <v>354955000</v>
      </c>
      <c r="BQ121" s="8">
        <v>425542000</v>
      </c>
      <c r="BR121" s="8">
        <v>451683000</v>
      </c>
      <c r="BS121" s="9">
        <f t="shared" si="1"/>
        <v>8807998000</v>
      </c>
    </row>
    <row r="122" spans="2:71">
      <c r="B122" s="58"/>
      <c r="C122" s="58"/>
    </row>
    <row r="123" spans="2:71">
      <c r="B123" s="58"/>
      <c r="C123" s="58"/>
    </row>
  </sheetData>
  <sheetProtection password="E139" sheet="1" objects="1" scenarios="1"/>
  <mergeCells count="131">
    <mergeCell ref="B7:B121"/>
    <mergeCell ref="C7:C121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89:G89"/>
    <mergeCell ref="E90:E91"/>
    <mergeCell ref="F90:G90"/>
    <mergeCell ref="F91:G91"/>
    <mergeCell ref="E92:G92"/>
    <mergeCell ref="E93:G93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E74:G74"/>
    <mergeCell ref="E75:E80"/>
    <mergeCell ref="F75:G75"/>
    <mergeCell ref="F76:G76"/>
    <mergeCell ref="F77:G77"/>
    <mergeCell ref="F78:G78"/>
    <mergeCell ref="F79:G79"/>
    <mergeCell ref="F80:G80"/>
    <mergeCell ref="E67:G67"/>
    <mergeCell ref="E68:E73"/>
    <mergeCell ref="F68:G68"/>
    <mergeCell ref="F69:G69"/>
    <mergeCell ref="F70:G70"/>
    <mergeCell ref="F71:G71"/>
    <mergeCell ref="F72:G72"/>
    <mergeCell ref="F73:G73"/>
    <mergeCell ref="E54:E55"/>
    <mergeCell ref="F54:G54"/>
    <mergeCell ref="F55:G55"/>
    <mergeCell ref="E56:G56"/>
    <mergeCell ref="E57:G57"/>
    <mergeCell ref="D58:G58"/>
    <mergeCell ref="E49:G49"/>
    <mergeCell ref="E50:G50"/>
    <mergeCell ref="E51:E52"/>
    <mergeCell ref="F51:G51"/>
    <mergeCell ref="F52:G52"/>
    <mergeCell ref="E53:G53"/>
    <mergeCell ref="E43:G43"/>
    <mergeCell ref="E44:E48"/>
    <mergeCell ref="F44:G44"/>
    <mergeCell ref="F45:F47"/>
    <mergeCell ref="F48:G48"/>
    <mergeCell ref="E32:G32"/>
    <mergeCell ref="E33:G33"/>
    <mergeCell ref="E24:G24"/>
    <mergeCell ref="E25:E26"/>
    <mergeCell ref="F25:G25"/>
    <mergeCell ref="F26:G26"/>
    <mergeCell ref="E27:G27"/>
    <mergeCell ref="E28:G28"/>
    <mergeCell ref="E42:G42"/>
    <mergeCell ref="E34:G34"/>
    <mergeCell ref="E35:G35"/>
    <mergeCell ref="E36:G36"/>
    <mergeCell ref="E37:G37"/>
    <mergeCell ref="E38:G38"/>
    <mergeCell ref="E39:E41"/>
    <mergeCell ref="F39:G39"/>
    <mergeCell ref="F40:G40"/>
    <mergeCell ref="F41:G41"/>
    <mergeCell ref="A1:G1"/>
    <mergeCell ref="B4:G6"/>
    <mergeCell ref="D9:G9"/>
    <mergeCell ref="D10:D57"/>
    <mergeCell ref="E10:G10"/>
    <mergeCell ref="E11:G11"/>
    <mergeCell ref="E12:E16"/>
    <mergeCell ref="F12:G12"/>
    <mergeCell ref="E19:E22"/>
    <mergeCell ref="F19:G19"/>
    <mergeCell ref="F20:G20"/>
    <mergeCell ref="F21:G21"/>
    <mergeCell ref="F22:G22"/>
    <mergeCell ref="E23:G23"/>
    <mergeCell ref="F13:G13"/>
    <mergeCell ref="F14:G14"/>
    <mergeCell ref="F15:G15"/>
    <mergeCell ref="F16:G16"/>
    <mergeCell ref="E17:G17"/>
    <mergeCell ref="E18:G18"/>
    <mergeCell ref="E29:E31"/>
    <mergeCell ref="F29:G29"/>
    <mergeCell ref="F30:G30"/>
    <mergeCell ref="F31:G3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T121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A7" sqref="A7:G57"/>
    </sheetView>
  </sheetViews>
  <sheetFormatPr baseColWidth="10" defaultColWidth="9.140625" defaultRowHeight="12.75"/>
  <cols>
    <col min="1" max="4" width="2.7109375" style="68" customWidth="1"/>
    <col min="5" max="5" width="2.42578125" style="68" bestFit="1" customWidth="1"/>
    <col min="6" max="6" width="3.7109375" style="68" customWidth="1"/>
    <col min="7" max="7" width="21.42578125" style="68" customWidth="1"/>
    <col min="8" max="71" width="12.42578125" style="68" bestFit="1" customWidth="1"/>
    <col min="72" max="72" width="14.7109375" style="1" customWidth="1"/>
    <col min="73" max="16384" width="9.140625" style="68"/>
  </cols>
  <sheetData>
    <row r="1" spans="1:72" ht="14.25" customHeight="1">
      <c r="A1" s="144" t="s">
        <v>0</v>
      </c>
      <c r="B1" s="144"/>
      <c r="C1" s="144"/>
      <c r="D1" s="144"/>
      <c r="E1" s="144"/>
      <c r="F1" s="144"/>
      <c r="G1" s="144"/>
      <c r="H1" s="66"/>
      <c r="I1" s="66"/>
      <c r="J1" s="66"/>
      <c r="K1" s="67"/>
      <c r="L1" s="67"/>
      <c r="M1" s="67"/>
      <c r="N1" s="67"/>
    </row>
    <row r="2" spans="1:72">
      <c r="A2" s="2" t="s">
        <v>1</v>
      </c>
      <c r="G2" s="3">
        <f>DATEVALUE(H6)</f>
        <v>41820</v>
      </c>
    </row>
    <row r="4" spans="1:72">
      <c r="B4" s="127"/>
      <c r="C4" s="127"/>
      <c r="D4" s="127"/>
      <c r="E4" s="127"/>
      <c r="F4" s="127"/>
      <c r="G4" s="127"/>
      <c r="H4" s="69" t="s">
        <v>2</v>
      </c>
      <c r="I4" s="69" t="s">
        <v>3</v>
      </c>
      <c r="J4" s="69" t="s">
        <v>4</v>
      </c>
      <c r="K4" s="69" t="s">
        <v>5</v>
      </c>
      <c r="L4" s="69" t="s">
        <v>6</v>
      </c>
      <c r="M4" s="69" t="s">
        <v>7</v>
      </c>
      <c r="N4" s="69" t="s">
        <v>8</v>
      </c>
      <c r="O4" s="69" t="s">
        <v>9</v>
      </c>
      <c r="P4" s="69" t="s">
        <v>10</v>
      </c>
      <c r="Q4" s="69" t="s">
        <v>12</v>
      </c>
      <c r="R4" s="69" t="s">
        <v>13</v>
      </c>
      <c r="S4" s="69" t="s">
        <v>14</v>
      </c>
      <c r="T4" s="69" t="s">
        <v>15</v>
      </c>
      <c r="U4" s="69" t="s">
        <v>16</v>
      </c>
      <c r="V4" s="69" t="s">
        <v>17</v>
      </c>
      <c r="W4" s="69" t="s">
        <v>18</v>
      </c>
      <c r="X4" s="69" t="s">
        <v>19</v>
      </c>
      <c r="Y4" s="69" t="s">
        <v>20</v>
      </c>
      <c r="Z4" s="69" t="s">
        <v>21</v>
      </c>
      <c r="AA4" s="69" t="s">
        <v>22</v>
      </c>
      <c r="AB4" s="69" t="s">
        <v>23</v>
      </c>
      <c r="AC4" s="69" t="s">
        <v>25</v>
      </c>
      <c r="AD4" s="69" t="s">
        <v>26</v>
      </c>
      <c r="AE4" s="69" t="s">
        <v>29</v>
      </c>
      <c r="AF4" s="69" t="s">
        <v>30</v>
      </c>
      <c r="AG4" s="69" t="s">
        <v>31</v>
      </c>
      <c r="AH4" s="69" t="s">
        <v>32</v>
      </c>
      <c r="AI4" s="69" t="s">
        <v>33</v>
      </c>
      <c r="AJ4" s="69" t="s">
        <v>34</v>
      </c>
      <c r="AK4" s="69" t="s">
        <v>35</v>
      </c>
      <c r="AL4" s="69" t="s">
        <v>36</v>
      </c>
      <c r="AM4" s="69" t="s">
        <v>37</v>
      </c>
      <c r="AN4" s="69" t="s">
        <v>38</v>
      </c>
      <c r="AO4" s="69" t="s">
        <v>39</v>
      </c>
      <c r="AP4" s="69" t="s">
        <v>40</v>
      </c>
      <c r="AQ4" s="69" t="s">
        <v>42</v>
      </c>
      <c r="AR4" s="69" t="s">
        <v>44</v>
      </c>
      <c r="AS4" s="69" t="s">
        <v>45</v>
      </c>
      <c r="AT4" s="69" t="s">
        <v>46</v>
      </c>
      <c r="AU4" s="69" t="s">
        <v>47</v>
      </c>
      <c r="AV4" s="69" t="s">
        <v>48</v>
      </c>
      <c r="AW4" s="69" t="s">
        <v>49</v>
      </c>
      <c r="AX4" s="69" t="s">
        <v>50</v>
      </c>
      <c r="AY4" s="69" t="s">
        <v>51</v>
      </c>
      <c r="AZ4" s="69" t="s">
        <v>52</v>
      </c>
      <c r="BA4" s="69" t="s">
        <v>54</v>
      </c>
      <c r="BB4" s="69" t="s">
        <v>55</v>
      </c>
      <c r="BC4" s="69" t="s">
        <v>56</v>
      </c>
      <c r="BD4" s="69" t="s">
        <v>57</v>
      </c>
      <c r="BE4" s="69" t="s">
        <v>58</v>
      </c>
      <c r="BF4" s="69" t="s">
        <v>59</v>
      </c>
      <c r="BG4" s="69" t="s">
        <v>60</v>
      </c>
      <c r="BH4" s="69" t="s">
        <v>61</v>
      </c>
      <c r="BI4" s="69" t="s">
        <v>62</v>
      </c>
      <c r="BJ4" s="69" t="s">
        <v>64</v>
      </c>
      <c r="BK4" s="69" t="s">
        <v>65</v>
      </c>
      <c r="BL4" s="69" t="s">
        <v>66</v>
      </c>
      <c r="BM4" s="69" t="s">
        <v>67</v>
      </c>
      <c r="BN4" s="69" t="s">
        <v>69</v>
      </c>
      <c r="BO4" s="69" t="s">
        <v>70</v>
      </c>
      <c r="BP4" s="69" t="s">
        <v>71</v>
      </c>
      <c r="BQ4" s="69" t="s">
        <v>72</v>
      </c>
      <c r="BR4" s="69" t="s">
        <v>74</v>
      </c>
      <c r="BS4" s="69" t="s">
        <v>75</v>
      </c>
      <c r="BT4" s="69"/>
    </row>
    <row r="5" spans="1:72" s="60" customFormat="1" ht="78.75">
      <c r="A5" s="70"/>
      <c r="B5" s="127"/>
      <c r="C5" s="127"/>
      <c r="D5" s="127"/>
      <c r="E5" s="127"/>
      <c r="F5" s="127"/>
      <c r="G5" s="127"/>
      <c r="H5" s="59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94</v>
      </c>
      <c r="Z5" s="59" t="s">
        <v>95</v>
      </c>
      <c r="AA5" s="59" t="s">
        <v>96</v>
      </c>
      <c r="AB5" s="59" t="s">
        <v>97</v>
      </c>
      <c r="AC5" s="59" t="s">
        <v>99</v>
      </c>
      <c r="AD5" s="59" t="s">
        <v>100</v>
      </c>
      <c r="AE5" s="59" t="s">
        <v>103</v>
      </c>
      <c r="AF5" s="59" t="s">
        <v>104</v>
      </c>
      <c r="AG5" s="59" t="s">
        <v>105</v>
      </c>
      <c r="AH5" s="59" t="s">
        <v>106</v>
      </c>
      <c r="AI5" s="59" t="s">
        <v>107</v>
      </c>
      <c r="AJ5" s="59" t="s">
        <v>108</v>
      </c>
      <c r="AK5" s="59" t="s">
        <v>109</v>
      </c>
      <c r="AL5" s="59" t="s">
        <v>110</v>
      </c>
      <c r="AM5" s="59" t="s">
        <v>111</v>
      </c>
      <c r="AN5" s="59" t="s">
        <v>112</v>
      </c>
      <c r="AO5" s="59" t="s">
        <v>113</v>
      </c>
      <c r="AP5" s="59" t="s">
        <v>114</v>
      </c>
      <c r="AQ5" s="59" t="s">
        <v>116</v>
      </c>
      <c r="AR5" s="59" t="s">
        <v>118</v>
      </c>
      <c r="AS5" s="59" t="s">
        <v>119</v>
      </c>
      <c r="AT5" s="59" t="s">
        <v>120</v>
      </c>
      <c r="AU5" s="59" t="s">
        <v>121</v>
      </c>
      <c r="AV5" s="59" t="s">
        <v>122</v>
      </c>
      <c r="AW5" s="59" t="s">
        <v>123</v>
      </c>
      <c r="AX5" s="59" t="s">
        <v>124</v>
      </c>
      <c r="AY5" s="59" t="s">
        <v>125</v>
      </c>
      <c r="AZ5" s="59" t="s">
        <v>126</v>
      </c>
      <c r="BA5" s="59" t="s">
        <v>128</v>
      </c>
      <c r="BB5" s="59" t="s">
        <v>129</v>
      </c>
      <c r="BC5" s="59" t="s">
        <v>130</v>
      </c>
      <c r="BD5" s="59" t="s">
        <v>131</v>
      </c>
      <c r="BE5" s="59" t="s">
        <v>132</v>
      </c>
      <c r="BF5" s="59" t="s">
        <v>133</v>
      </c>
      <c r="BG5" s="59" t="s">
        <v>134</v>
      </c>
      <c r="BH5" s="59" t="s">
        <v>135</v>
      </c>
      <c r="BI5" s="59" t="s">
        <v>136</v>
      </c>
      <c r="BJ5" s="59" t="s">
        <v>138</v>
      </c>
      <c r="BK5" s="59" t="s">
        <v>139</v>
      </c>
      <c r="BL5" s="59" t="s">
        <v>140</v>
      </c>
      <c r="BM5" s="59" t="s">
        <v>141</v>
      </c>
      <c r="BN5" s="59" t="s">
        <v>143</v>
      </c>
      <c r="BO5" s="59" t="s">
        <v>144</v>
      </c>
      <c r="BP5" s="59" t="s">
        <v>145</v>
      </c>
      <c r="BQ5" s="59" t="s">
        <v>146</v>
      </c>
      <c r="BR5" s="59" t="s">
        <v>148</v>
      </c>
      <c r="BS5" s="59" t="s">
        <v>267</v>
      </c>
      <c r="BT5" s="5" t="s">
        <v>150</v>
      </c>
    </row>
    <row r="6" spans="1:72">
      <c r="B6" s="127"/>
      <c r="C6" s="127"/>
      <c r="D6" s="127"/>
      <c r="E6" s="127"/>
      <c r="F6" s="127"/>
      <c r="G6" s="127"/>
      <c r="H6" s="71" t="s">
        <v>291</v>
      </c>
      <c r="I6" s="71" t="s">
        <v>291</v>
      </c>
      <c r="J6" s="71" t="s">
        <v>291</v>
      </c>
      <c r="K6" s="71" t="s">
        <v>291</v>
      </c>
      <c r="L6" s="71" t="s">
        <v>291</v>
      </c>
      <c r="M6" s="71" t="s">
        <v>291</v>
      </c>
      <c r="N6" s="71" t="s">
        <v>291</v>
      </c>
      <c r="O6" s="71" t="s">
        <v>291</v>
      </c>
      <c r="P6" s="71" t="s">
        <v>291</v>
      </c>
      <c r="Q6" s="71" t="s">
        <v>291</v>
      </c>
      <c r="R6" s="71" t="s">
        <v>291</v>
      </c>
      <c r="S6" s="71" t="s">
        <v>291</v>
      </c>
      <c r="T6" s="71" t="s">
        <v>291</v>
      </c>
      <c r="U6" s="71" t="s">
        <v>291</v>
      </c>
      <c r="V6" s="71" t="s">
        <v>291</v>
      </c>
      <c r="W6" s="71" t="s">
        <v>291</v>
      </c>
      <c r="X6" s="71" t="s">
        <v>291</v>
      </c>
      <c r="Y6" s="71" t="s">
        <v>291</v>
      </c>
      <c r="Z6" s="71" t="s">
        <v>291</v>
      </c>
      <c r="AA6" s="71" t="s">
        <v>291</v>
      </c>
      <c r="AB6" s="71" t="s">
        <v>291</v>
      </c>
      <c r="AC6" s="71" t="s">
        <v>291</v>
      </c>
      <c r="AD6" s="71" t="s">
        <v>291</v>
      </c>
      <c r="AE6" s="71" t="s">
        <v>291</v>
      </c>
      <c r="AF6" s="71" t="s">
        <v>291</v>
      </c>
      <c r="AG6" s="71" t="s">
        <v>291</v>
      </c>
      <c r="AH6" s="71" t="s">
        <v>291</v>
      </c>
      <c r="AI6" s="71" t="s">
        <v>291</v>
      </c>
      <c r="AJ6" s="71" t="s">
        <v>291</v>
      </c>
      <c r="AK6" s="71" t="s">
        <v>291</v>
      </c>
      <c r="AL6" s="71" t="s">
        <v>291</v>
      </c>
      <c r="AM6" s="71" t="s">
        <v>291</v>
      </c>
      <c r="AN6" s="71" t="s">
        <v>291</v>
      </c>
      <c r="AO6" s="71" t="s">
        <v>291</v>
      </c>
      <c r="AP6" s="71" t="s">
        <v>291</v>
      </c>
      <c r="AQ6" s="71" t="s">
        <v>291</v>
      </c>
      <c r="AR6" s="71" t="s">
        <v>291</v>
      </c>
      <c r="AS6" s="71" t="s">
        <v>291</v>
      </c>
      <c r="AT6" s="71" t="s">
        <v>291</v>
      </c>
      <c r="AU6" s="71" t="s">
        <v>291</v>
      </c>
      <c r="AV6" s="71" t="s">
        <v>291</v>
      </c>
      <c r="AW6" s="71" t="s">
        <v>291</v>
      </c>
      <c r="AX6" s="71" t="s">
        <v>291</v>
      </c>
      <c r="AY6" s="71" t="s">
        <v>291</v>
      </c>
      <c r="AZ6" s="71" t="s">
        <v>291</v>
      </c>
      <c r="BA6" s="71" t="s">
        <v>291</v>
      </c>
      <c r="BB6" s="71" t="s">
        <v>291</v>
      </c>
      <c r="BC6" s="71" t="s">
        <v>291</v>
      </c>
      <c r="BD6" s="71" t="s">
        <v>291</v>
      </c>
      <c r="BE6" s="71" t="s">
        <v>291</v>
      </c>
      <c r="BF6" s="71" t="s">
        <v>291</v>
      </c>
      <c r="BG6" s="71" t="s">
        <v>291</v>
      </c>
      <c r="BH6" s="71" t="s">
        <v>291</v>
      </c>
      <c r="BI6" s="71" t="s">
        <v>291</v>
      </c>
      <c r="BJ6" s="71" t="s">
        <v>291</v>
      </c>
      <c r="BK6" s="71" t="s">
        <v>291</v>
      </c>
      <c r="BL6" s="71" t="s">
        <v>291</v>
      </c>
      <c r="BM6" s="71" t="s">
        <v>291</v>
      </c>
      <c r="BN6" s="71" t="s">
        <v>291</v>
      </c>
      <c r="BO6" s="71" t="s">
        <v>291</v>
      </c>
      <c r="BP6" s="71" t="s">
        <v>291</v>
      </c>
      <c r="BQ6" s="71" t="s">
        <v>291</v>
      </c>
      <c r="BR6" s="71" t="s">
        <v>291</v>
      </c>
      <c r="BS6" s="71" t="s">
        <v>291</v>
      </c>
      <c r="BT6" s="71" t="s">
        <v>291</v>
      </c>
    </row>
    <row r="7" spans="1:72" s="70" customFormat="1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</row>
    <row r="8" spans="1:72" s="70" customFormat="1" ht="12.75" customHeight="1">
      <c r="B8" s="132"/>
      <c r="C8" s="189"/>
      <c r="D8" s="190"/>
      <c r="E8" s="190"/>
      <c r="F8" s="190"/>
      <c r="G8" s="191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</row>
    <row r="9" spans="1:72" s="70" customFormat="1" ht="12.75" customHeight="1">
      <c r="B9" s="132"/>
      <c r="C9" s="132"/>
      <c r="D9" s="178" t="s">
        <v>152</v>
      </c>
      <c r="E9" s="179"/>
      <c r="F9" s="179"/>
      <c r="G9" s="180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</row>
    <row r="10" spans="1:72" ht="12.75" customHeight="1">
      <c r="B10" s="132"/>
      <c r="C10" s="132"/>
      <c r="D10" s="181"/>
      <c r="E10" s="183" t="s">
        <v>153</v>
      </c>
      <c r="F10" s="184"/>
      <c r="G10" s="185"/>
      <c r="H10" s="8">
        <v>4705000</v>
      </c>
      <c r="I10" s="8">
        <v>12001000</v>
      </c>
      <c r="J10" s="8">
        <v>1192000</v>
      </c>
      <c r="K10" s="8">
        <v>32013000</v>
      </c>
      <c r="L10" s="8">
        <v>10965000</v>
      </c>
      <c r="M10" s="8">
        <v>6743000</v>
      </c>
      <c r="N10" s="8">
        <v>3416000</v>
      </c>
      <c r="O10" s="8">
        <v>1242000</v>
      </c>
      <c r="P10" s="8">
        <v>810000</v>
      </c>
      <c r="Q10" s="8">
        <v>26625000</v>
      </c>
      <c r="R10" s="8">
        <v>20925000</v>
      </c>
      <c r="S10" s="8">
        <v>855000</v>
      </c>
      <c r="T10" s="8">
        <v>154189000</v>
      </c>
      <c r="U10" s="8">
        <v>1981000</v>
      </c>
      <c r="V10" s="8">
        <v>562712000</v>
      </c>
      <c r="W10" s="8">
        <v>8118000</v>
      </c>
      <c r="X10" s="8">
        <v>7454000</v>
      </c>
      <c r="Y10" s="8">
        <v>7909000</v>
      </c>
      <c r="Z10" s="8">
        <v>12481000</v>
      </c>
      <c r="AA10" s="8">
        <v>4812000</v>
      </c>
      <c r="AB10" s="8">
        <v>14841000</v>
      </c>
      <c r="AC10" s="8">
        <v>3261000</v>
      </c>
      <c r="AD10" s="8">
        <v>56420000</v>
      </c>
      <c r="AE10" s="8">
        <v>8921000</v>
      </c>
      <c r="AF10" s="8">
        <v>500000</v>
      </c>
      <c r="AG10" s="8">
        <v>172000</v>
      </c>
      <c r="AH10" s="8">
        <v>2072000</v>
      </c>
      <c r="AI10" s="8">
        <v>298000</v>
      </c>
      <c r="AJ10" s="8">
        <v>779000</v>
      </c>
      <c r="AK10" s="8">
        <v>101000</v>
      </c>
      <c r="AL10" s="8">
        <v>1112000</v>
      </c>
      <c r="AM10" s="8">
        <v>2122000</v>
      </c>
      <c r="AN10" s="8">
        <v>2316000</v>
      </c>
      <c r="AO10" s="8">
        <v>1094000</v>
      </c>
      <c r="AP10" s="8">
        <v>678000</v>
      </c>
      <c r="AQ10" s="8">
        <v>67000</v>
      </c>
      <c r="AR10" s="8">
        <v>1306000</v>
      </c>
      <c r="AS10" s="8">
        <v>2467000</v>
      </c>
      <c r="AT10" s="8">
        <v>328000</v>
      </c>
      <c r="AU10" s="8">
        <v>417000</v>
      </c>
      <c r="AV10" s="8">
        <v>185000</v>
      </c>
      <c r="AW10" s="8">
        <v>165000</v>
      </c>
      <c r="AX10" s="8">
        <v>848000</v>
      </c>
      <c r="AY10" s="8">
        <v>618000</v>
      </c>
      <c r="AZ10" s="8">
        <v>823000</v>
      </c>
      <c r="BA10" s="8">
        <v>362000</v>
      </c>
      <c r="BB10" s="8">
        <v>6474000</v>
      </c>
      <c r="BC10" s="8">
        <v>256000</v>
      </c>
      <c r="BD10" s="8">
        <v>2022000</v>
      </c>
      <c r="BE10" s="8">
        <v>329000</v>
      </c>
      <c r="BF10" s="8">
        <v>276000</v>
      </c>
      <c r="BG10" s="8">
        <v>190000</v>
      </c>
      <c r="BH10" s="8">
        <v>8296000</v>
      </c>
      <c r="BI10" s="8">
        <v>276000</v>
      </c>
      <c r="BJ10" s="8">
        <v>1737000</v>
      </c>
      <c r="BK10" s="8">
        <v>79000</v>
      </c>
      <c r="BL10" s="8">
        <v>278000</v>
      </c>
      <c r="BM10" s="8">
        <v>918000</v>
      </c>
      <c r="BN10" s="8">
        <v>587000</v>
      </c>
      <c r="BO10" s="8">
        <v>11983000</v>
      </c>
      <c r="BP10" s="8">
        <v>204000</v>
      </c>
      <c r="BQ10" s="8">
        <v>31336000</v>
      </c>
      <c r="BR10" s="8">
        <v>25333000</v>
      </c>
      <c r="BS10" s="8">
        <v>22120000</v>
      </c>
      <c r="BT10" s="9">
        <f>SUM(H10:BS10)</f>
        <v>1096115000</v>
      </c>
    </row>
    <row r="11" spans="1:72" ht="12.75" customHeight="1">
      <c r="B11" s="132"/>
      <c r="C11" s="132"/>
      <c r="D11" s="181"/>
      <c r="E11" s="186" t="s">
        <v>154</v>
      </c>
      <c r="F11" s="187"/>
      <c r="G11" s="188"/>
      <c r="H11" s="10">
        <v>0</v>
      </c>
      <c r="I11" s="10">
        <v>0</v>
      </c>
      <c r="J11" s="8">
        <v>705000</v>
      </c>
      <c r="K11" s="8">
        <v>28228000</v>
      </c>
      <c r="L11" s="8">
        <v>7543000</v>
      </c>
      <c r="M11" s="8">
        <v>32000</v>
      </c>
      <c r="N11" s="8">
        <v>676000</v>
      </c>
      <c r="O11" s="8">
        <v>4000</v>
      </c>
      <c r="P11" s="8">
        <v>6000</v>
      </c>
      <c r="Q11" s="8">
        <v>38438000</v>
      </c>
      <c r="R11" s="8">
        <v>67437000</v>
      </c>
      <c r="S11" s="8">
        <v>14000</v>
      </c>
      <c r="T11" s="8">
        <v>190311000</v>
      </c>
      <c r="U11" s="10">
        <v>0</v>
      </c>
      <c r="V11" s="8">
        <v>424000</v>
      </c>
      <c r="W11" s="8">
        <v>9183000</v>
      </c>
      <c r="X11" s="8">
        <v>1215000</v>
      </c>
      <c r="Y11" s="8">
        <v>4087000</v>
      </c>
      <c r="Z11" s="8">
        <v>2988000</v>
      </c>
      <c r="AA11" s="8">
        <v>731000</v>
      </c>
      <c r="AB11" s="8">
        <v>8016000</v>
      </c>
      <c r="AC11" s="8">
        <v>4811000</v>
      </c>
      <c r="AD11" s="10">
        <v>0</v>
      </c>
      <c r="AE11" s="8">
        <v>487000</v>
      </c>
      <c r="AF11" s="10">
        <v>0</v>
      </c>
      <c r="AG11" s="10">
        <v>0</v>
      </c>
      <c r="AH11" s="8">
        <v>232000</v>
      </c>
      <c r="AI11" s="10">
        <v>0</v>
      </c>
      <c r="AJ11" s="8">
        <v>160000</v>
      </c>
      <c r="AK11" s="10">
        <v>0</v>
      </c>
      <c r="AL11" s="10">
        <v>0</v>
      </c>
      <c r="AM11" s="10">
        <v>0</v>
      </c>
      <c r="AN11" s="8">
        <v>3250000</v>
      </c>
      <c r="AO11" s="10">
        <v>0</v>
      </c>
      <c r="AP11" s="8">
        <v>48000</v>
      </c>
      <c r="AQ11" s="10">
        <v>0</v>
      </c>
      <c r="AR11" s="8">
        <v>123000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8">
        <v>110000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8">
        <v>132000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8">
        <v>48648000</v>
      </c>
      <c r="BR11" s="10">
        <v>0</v>
      </c>
      <c r="BS11" s="8">
        <v>92208000</v>
      </c>
      <c r="BT11" s="9">
        <f t="shared" ref="BT11:BT74" si="0">SUM(H11:BS11)</f>
        <v>510247000</v>
      </c>
    </row>
    <row r="12" spans="1:72" ht="12.75" customHeight="1">
      <c r="B12" s="132"/>
      <c r="C12" s="132"/>
      <c r="D12" s="181"/>
      <c r="E12" s="181"/>
      <c r="F12" s="183" t="s">
        <v>155</v>
      </c>
      <c r="G12" s="185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9">
        <f t="shared" si="0"/>
        <v>0</v>
      </c>
    </row>
    <row r="13" spans="1:72" ht="12.75" customHeight="1">
      <c r="B13" s="132"/>
      <c r="C13" s="132"/>
      <c r="D13" s="181"/>
      <c r="E13" s="181"/>
      <c r="F13" s="183" t="s">
        <v>156</v>
      </c>
      <c r="G13" s="185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9">
        <f t="shared" si="0"/>
        <v>0</v>
      </c>
    </row>
    <row r="14" spans="1:72" ht="12.75" customHeight="1">
      <c r="B14" s="132"/>
      <c r="C14" s="132"/>
      <c r="D14" s="181"/>
      <c r="E14" s="181"/>
      <c r="F14" s="183" t="s">
        <v>157</v>
      </c>
      <c r="G14" s="185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67111000</v>
      </c>
      <c r="S14" s="10">
        <v>0</v>
      </c>
      <c r="T14" s="8">
        <v>179911000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9">
        <f t="shared" si="0"/>
        <v>247022000</v>
      </c>
    </row>
    <row r="15" spans="1:72" ht="12.75" customHeight="1">
      <c r="B15" s="132"/>
      <c r="C15" s="132"/>
      <c r="D15" s="181"/>
      <c r="E15" s="181"/>
      <c r="F15" s="183" t="s">
        <v>158</v>
      </c>
      <c r="G15" s="185"/>
      <c r="H15" s="10">
        <v>0</v>
      </c>
      <c r="I15" s="10">
        <v>0</v>
      </c>
      <c r="J15" s="10">
        <v>0</v>
      </c>
      <c r="K15" s="8">
        <v>2992000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322000</v>
      </c>
      <c r="S15" s="10">
        <v>0</v>
      </c>
      <c r="T15" s="8">
        <v>583000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327000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8">
        <v>160000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8">
        <v>45000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9">
        <f t="shared" si="0"/>
        <v>4429000</v>
      </c>
    </row>
    <row r="16" spans="1:72" ht="12.75" customHeight="1">
      <c r="B16" s="132"/>
      <c r="C16" s="132"/>
      <c r="D16" s="181"/>
      <c r="E16" s="182"/>
      <c r="F16" s="183" t="s">
        <v>159</v>
      </c>
      <c r="G16" s="185"/>
      <c r="H16" s="10">
        <v>0</v>
      </c>
      <c r="I16" s="10">
        <v>0</v>
      </c>
      <c r="J16" s="8">
        <v>705000</v>
      </c>
      <c r="K16" s="8">
        <v>25236000</v>
      </c>
      <c r="L16" s="8">
        <v>7543000</v>
      </c>
      <c r="M16" s="8">
        <v>32000</v>
      </c>
      <c r="N16" s="8">
        <v>676000</v>
      </c>
      <c r="O16" s="8">
        <v>4000</v>
      </c>
      <c r="P16" s="8">
        <v>6000</v>
      </c>
      <c r="Q16" s="8">
        <v>38438000</v>
      </c>
      <c r="R16" s="8">
        <v>4000</v>
      </c>
      <c r="S16" s="8">
        <v>14000</v>
      </c>
      <c r="T16" s="8">
        <v>9817000</v>
      </c>
      <c r="U16" s="10">
        <v>0</v>
      </c>
      <c r="V16" s="8">
        <v>424000</v>
      </c>
      <c r="W16" s="8">
        <v>9183000</v>
      </c>
      <c r="X16" s="8">
        <v>1215000</v>
      </c>
      <c r="Y16" s="8">
        <v>4087000</v>
      </c>
      <c r="Z16" s="8">
        <v>2988000</v>
      </c>
      <c r="AA16" s="8">
        <v>731000</v>
      </c>
      <c r="AB16" s="8">
        <v>8016000</v>
      </c>
      <c r="AC16" s="8">
        <v>4484000</v>
      </c>
      <c r="AD16" s="10">
        <v>0</v>
      </c>
      <c r="AE16" s="8">
        <v>487000</v>
      </c>
      <c r="AF16" s="10">
        <v>0</v>
      </c>
      <c r="AG16" s="10">
        <v>0</v>
      </c>
      <c r="AH16" s="8">
        <v>232000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8">
        <v>3250000</v>
      </c>
      <c r="AO16" s="10">
        <v>0</v>
      </c>
      <c r="AP16" s="8">
        <v>3000</v>
      </c>
      <c r="AQ16" s="10">
        <v>0</v>
      </c>
      <c r="AR16" s="8">
        <v>123000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8">
        <v>110000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8">
        <v>132000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8">
        <v>48648000</v>
      </c>
      <c r="BR16" s="10">
        <v>0</v>
      </c>
      <c r="BS16" s="8">
        <v>92208000</v>
      </c>
      <c r="BT16" s="9">
        <f t="shared" si="0"/>
        <v>258796000</v>
      </c>
    </row>
    <row r="17" spans="2:72" ht="12.75" customHeight="1">
      <c r="B17" s="132"/>
      <c r="C17" s="132"/>
      <c r="D17" s="181"/>
      <c r="E17" s="183" t="s">
        <v>160</v>
      </c>
      <c r="F17" s="184"/>
      <c r="G17" s="185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676000</v>
      </c>
      <c r="O17" s="8">
        <v>4000</v>
      </c>
      <c r="P17" s="10">
        <v>0</v>
      </c>
      <c r="Q17" s="10">
        <v>0</v>
      </c>
      <c r="R17" s="10">
        <v>0</v>
      </c>
      <c r="S17" s="10">
        <v>0</v>
      </c>
      <c r="T17" s="8">
        <v>47494000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9">
        <f t="shared" si="0"/>
        <v>48174000</v>
      </c>
    </row>
    <row r="18" spans="2:72" ht="12.75" customHeight="1">
      <c r="B18" s="132"/>
      <c r="C18" s="132"/>
      <c r="D18" s="181"/>
      <c r="E18" s="186" t="s">
        <v>161</v>
      </c>
      <c r="F18" s="187"/>
      <c r="G18" s="188"/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19247000</v>
      </c>
      <c r="W18" s="10">
        <v>0</v>
      </c>
      <c r="X18" s="8">
        <v>606000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19965000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8">
        <v>53000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8">
        <v>505000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8">
        <v>34000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8">
        <v>735000</v>
      </c>
      <c r="BK18" s="10">
        <v>0</v>
      </c>
      <c r="BL18" s="8">
        <v>165000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9">
        <f t="shared" si="0"/>
        <v>41310000</v>
      </c>
    </row>
    <row r="19" spans="2:72" ht="12.75" customHeight="1">
      <c r="B19" s="132"/>
      <c r="C19" s="132"/>
      <c r="D19" s="181"/>
      <c r="E19" s="181"/>
      <c r="F19" s="183" t="s">
        <v>155</v>
      </c>
      <c r="G19" s="185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8">
        <v>209000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9">
        <f t="shared" si="0"/>
        <v>209000</v>
      </c>
    </row>
    <row r="20" spans="2:72" ht="12.75" customHeight="1">
      <c r="B20" s="132"/>
      <c r="C20" s="132"/>
      <c r="D20" s="181"/>
      <c r="E20" s="181"/>
      <c r="F20" s="183" t="s">
        <v>156</v>
      </c>
      <c r="G20" s="185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17950000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9">
        <f t="shared" si="0"/>
        <v>17950000</v>
      </c>
    </row>
    <row r="21" spans="2:72" ht="12.75" customHeight="1">
      <c r="B21" s="132"/>
      <c r="C21" s="132"/>
      <c r="D21" s="181"/>
      <c r="E21" s="181"/>
      <c r="F21" s="183" t="s">
        <v>157</v>
      </c>
      <c r="G21" s="185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8">
        <v>1297000</v>
      </c>
      <c r="W21" s="10">
        <v>0</v>
      </c>
      <c r="X21" s="8">
        <v>606000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19965000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8">
        <v>53000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8">
        <v>296000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8">
        <v>34000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8">
        <v>735000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9">
        <f t="shared" si="0"/>
        <v>22986000</v>
      </c>
    </row>
    <row r="22" spans="2:72" ht="12.75" customHeight="1">
      <c r="B22" s="132"/>
      <c r="C22" s="132"/>
      <c r="D22" s="181"/>
      <c r="E22" s="182"/>
      <c r="F22" s="183" t="s">
        <v>158</v>
      </c>
      <c r="G22" s="185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8">
        <v>165000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9">
        <f t="shared" si="0"/>
        <v>165000</v>
      </c>
    </row>
    <row r="23" spans="2:72" ht="12.75" customHeight="1">
      <c r="B23" s="132"/>
      <c r="C23" s="132"/>
      <c r="D23" s="181"/>
      <c r="E23" s="183" t="s">
        <v>160</v>
      </c>
      <c r="F23" s="184"/>
      <c r="G23" s="185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9">
        <f t="shared" si="0"/>
        <v>0</v>
      </c>
    </row>
    <row r="24" spans="2:72" ht="12.75" customHeight="1">
      <c r="B24" s="132"/>
      <c r="C24" s="132"/>
      <c r="D24" s="181"/>
      <c r="E24" s="186" t="s">
        <v>162</v>
      </c>
      <c r="F24" s="187"/>
      <c r="G24" s="188"/>
      <c r="H24" s="8">
        <v>34112000</v>
      </c>
      <c r="I24" s="8">
        <v>221066000</v>
      </c>
      <c r="J24" s="8">
        <v>92369000</v>
      </c>
      <c r="K24" s="8">
        <v>2036403000</v>
      </c>
      <c r="L24" s="8">
        <v>270015000</v>
      </c>
      <c r="M24" s="8">
        <v>34280000</v>
      </c>
      <c r="N24" s="8">
        <v>182901000</v>
      </c>
      <c r="O24" s="8">
        <v>42889000</v>
      </c>
      <c r="P24" s="8">
        <v>34415000</v>
      </c>
      <c r="Q24" s="8">
        <v>2095416000</v>
      </c>
      <c r="R24" s="8">
        <v>874315000</v>
      </c>
      <c r="S24" s="8">
        <v>6072000</v>
      </c>
      <c r="T24" s="8">
        <v>5221099000</v>
      </c>
      <c r="U24" s="8">
        <v>55000</v>
      </c>
      <c r="V24" s="8">
        <v>3569172000</v>
      </c>
      <c r="W24" s="8">
        <v>567578000</v>
      </c>
      <c r="X24" s="8">
        <v>477050000</v>
      </c>
      <c r="Y24" s="8">
        <v>159416000</v>
      </c>
      <c r="Z24" s="8">
        <v>279084000</v>
      </c>
      <c r="AA24" s="8">
        <v>120628000</v>
      </c>
      <c r="AB24" s="8">
        <v>171777000</v>
      </c>
      <c r="AC24" s="8">
        <v>46935000</v>
      </c>
      <c r="AD24" s="8">
        <v>1859396000</v>
      </c>
      <c r="AE24" s="8">
        <v>289643000</v>
      </c>
      <c r="AF24" s="8">
        <v>1202000</v>
      </c>
      <c r="AG24" s="8">
        <v>116000</v>
      </c>
      <c r="AH24" s="8">
        <v>94490000</v>
      </c>
      <c r="AI24" s="8">
        <v>10305000</v>
      </c>
      <c r="AJ24" s="8">
        <v>5433000</v>
      </c>
      <c r="AK24" s="8">
        <v>13259000</v>
      </c>
      <c r="AL24" s="8">
        <v>44000</v>
      </c>
      <c r="AM24" s="8">
        <v>16770000</v>
      </c>
      <c r="AN24" s="8">
        <v>17375000</v>
      </c>
      <c r="AO24" s="8">
        <v>21039000</v>
      </c>
      <c r="AP24" s="8">
        <v>124581000</v>
      </c>
      <c r="AQ24" s="8">
        <v>1082000</v>
      </c>
      <c r="AR24" s="8">
        <v>68035000</v>
      </c>
      <c r="AS24" s="8">
        <v>23073000</v>
      </c>
      <c r="AT24" s="8">
        <v>5000</v>
      </c>
      <c r="AU24" s="8">
        <v>1803000</v>
      </c>
      <c r="AV24" s="8">
        <v>730000</v>
      </c>
      <c r="AW24" s="8">
        <v>8323000</v>
      </c>
      <c r="AX24" s="8">
        <v>84185000</v>
      </c>
      <c r="AY24" s="8">
        <v>74475000</v>
      </c>
      <c r="AZ24" s="8">
        <v>1887000</v>
      </c>
      <c r="BA24" s="8">
        <v>54496000</v>
      </c>
      <c r="BB24" s="8">
        <v>324320000</v>
      </c>
      <c r="BC24" s="8">
        <v>18867000</v>
      </c>
      <c r="BD24" s="8">
        <v>98660000</v>
      </c>
      <c r="BE24" s="8">
        <v>4901000</v>
      </c>
      <c r="BF24" s="8">
        <v>25000</v>
      </c>
      <c r="BG24" s="8">
        <v>891000</v>
      </c>
      <c r="BH24" s="8">
        <v>104476000</v>
      </c>
      <c r="BI24" s="8">
        <v>11213000</v>
      </c>
      <c r="BJ24" s="8">
        <v>64144000</v>
      </c>
      <c r="BK24" s="8">
        <v>1000</v>
      </c>
      <c r="BL24" s="8">
        <v>16133000</v>
      </c>
      <c r="BM24" s="8">
        <v>19173000</v>
      </c>
      <c r="BN24" s="8">
        <v>6059000</v>
      </c>
      <c r="BO24" s="8">
        <v>578817000</v>
      </c>
      <c r="BP24" s="8">
        <v>3000</v>
      </c>
      <c r="BQ24" s="8">
        <v>1632802000</v>
      </c>
      <c r="BR24" s="8">
        <v>2083010000</v>
      </c>
      <c r="BS24" s="8">
        <v>766242000</v>
      </c>
      <c r="BT24" s="9">
        <f t="shared" si="0"/>
        <v>25038531000</v>
      </c>
    </row>
    <row r="25" spans="2:72" ht="12.75" customHeight="1">
      <c r="B25" s="132"/>
      <c r="C25" s="132"/>
      <c r="D25" s="181"/>
      <c r="E25" s="181"/>
      <c r="F25" s="183" t="s">
        <v>157</v>
      </c>
      <c r="G25" s="185"/>
      <c r="H25" s="10">
        <v>0</v>
      </c>
      <c r="I25" s="8">
        <v>178885000</v>
      </c>
      <c r="J25" s="8">
        <v>86178000</v>
      </c>
      <c r="K25" s="8">
        <v>1925526000</v>
      </c>
      <c r="L25" s="8">
        <v>246307000</v>
      </c>
      <c r="M25" s="8">
        <v>20961000</v>
      </c>
      <c r="N25" s="8">
        <v>160383000</v>
      </c>
      <c r="O25" s="8">
        <v>40733000</v>
      </c>
      <c r="P25" s="8">
        <v>33146000</v>
      </c>
      <c r="Q25" s="8">
        <v>2030951000</v>
      </c>
      <c r="R25" s="8">
        <v>862463000</v>
      </c>
      <c r="S25" s="8">
        <v>5907000</v>
      </c>
      <c r="T25" s="8">
        <v>4921235000</v>
      </c>
      <c r="U25" s="10">
        <v>0</v>
      </c>
      <c r="V25" s="8">
        <v>3448340000</v>
      </c>
      <c r="W25" s="8">
        <v>511954000</v>
      </c>
      <c r="X25" s="8">
        <v>454190000</v>
      </c>
      <c r="Y25" s="8">
        <v>146508000</v>
      </c>
      <c r="Z25" s="8">
        <v>243257000</v>
      </c>
      <c r="AA25" s="8">
        <v>114547000</v>
      </c>
      <c r="AB25" s="8">
        <v>155804000</v>
      </c>
      <c r="AC25" s="8">
        <v>24595000</v>
      </c>
      <c r="AD25" s="8">
        <v>1525817000</v>
      </c>
      <c r="AE25" s="8">
        <v>258999000</v>
      </c>
      <c r="AF25" s="8">
        <v>494000</v>
      </c>
      <c r="AG25" s="10">
        <v>0</v>
      </c>
      <c r="AH25" s="8">
        <v>92620000</v>
      </c>
      <c r="AI25" s="8">
        <v>9597000</v>
      </c>
      <c r="AJ25" s="8">
        <v>5080000</v>
      </c>
      <c r="AK25" s="8">
        <v>12603000</v>
      </c>
      <c r="AL25" s="10">
        <v>0</v>
      </c>
      <c r="AM25" s="8">
        <v>15043000</v>
      </c>
      <c r="AN25" s="8">
        <v>15051000</v>
      </c>
      <c r="AO25" s="8">
        <v>20900000</v>
      </c>
      <c r="AP25" s="8">
        <v>121863000</v>
      </c>
      <c r="AQ25" s="8">
        <v>495000</v>
      </c>
      <c r="AR25" s="8">
        <v>65904000</v>
      </c>
      <c r="AS25" s="8">
        <v>21727000</v>
      </c>
      <c r="AT25" s="10">
        <v>0</v>
      </c>
      <c r="AU25" s="8">
        <v>1716000</v>
      </c>
      <c r="AV25" s="10">
        <v>0</v>
      </c>
      <c r="AW25" s="8">
        <v>7989000</v>
      </c>
      <c r="AX25" s="8">
        <v>78277000</v>
      </c>
      <c r="AY25" s="8">
        <v>71933000</v>
      </c>
      <c r="AZ25" s="8">
        <v>1883000</v>
      </c>
      <c r="BA25" s="8">
        <v>53495000</v>
      </c>
      <c r="BB25" s="8">
        <v>309083000</v>
      </c>
      <c r="BC25" s="8">
        <v>18420000</v>
      </c>
      <c r="BD25" s="8">
        <v>96847000</v>
      </c>
      <c r="BE25" s="8">
        <v>3871000</v>
      </c>
      <c r="BF25" s="10">
        <v>0</v>
      </c>
      <c r="BG25" s="8">
        <v>891000</v>
      </c>
      <c r="BH25" s="8">
        <v>93435000</v>
      </c>
      <c r="BI25" s="8">
        <v>11056000</v>
      </c>
      <c r="BJ25" s="8">
        <v>60936000</v>
      </c>
      <c r="BK25" s="10">
        <v>0</v>
      </c>
      <c r="BL25" s="8">
        <v>15367000</v>
      </c>
      <c r="BM25" s="8">
        <v>16884000</v>
      </c>
      <c r="BN25" s="8">
        <v>5716000</v>
      </c>
      <c r="BO25" s="8">
        <v>578802000</v>
      </c>
      <c r="BP25" s="10">
        <v>0</v>
      </c>
      <c r="BQ25" s="8">
        <v>1558869000</v>
      </c>
      <c r="BR25" s="8">
        <v>2019793000</v>
      </c>
      <c r="BS25" s="8">
        <v>678401000</v>
      </c>
      <c r="BT25" s="9">
        <f t="shared" si="0"/>
        <v>23461727000</v>
      </c>
    </row>
    <row r="26" spans="2:72" ht="12.75" customHeight="1">
      <c r="B26" s="132"/>
      <c r="C26" s="132"/>
      <c r="D26" s="181"/>
      <c r="E26" s="182"/>
      <c r="F26" s="183" t="s">
        <v>158</v>
      </c>
      <c r="G26" s="185"/>
      <c r="H26" s="8">
        <v>34112000</v>
      </c>
      <c r="I26" s="8">
        <v>42181000</v>
      </c>
      <c r="J26" s="8">
        <v>6191000</v>
      </c>
      <c r="K26" s="8">
        <v>110877000</v>
      </c>
      <c r="L26" s="8">
        <v>23708000</v>
      </c>
      <c r="M26" s="8">
        <v>13319000</v>
      </c>
      <c r="N26" s="8">
        <v>22518000</v>
      </c>
      <c r="O26" s="8">
        <v>2156000</v>
      </c>
      <c r="P26" s="8">
        <v>1269000</v>
      </c>
      <c r="Q26" s="8">
        <v>64465000</v>
      </c>
      <c r="R26" s="8">
        <v>11853000</v>
      </c>
      <c r="S26" s="8">
        <v>165000</v>
      </c>
      <c r="T26" s="8">
        <v>299864000</v>
      </c>
      <c r="U26" s="8">
        <v>55000</v>
      </c>
      <c r="V26" s="8">
        <v>120831000</v>
      </c>
      <c r="W26" s="8">
        <v>55624000</v>
      </c>
      <c r="X26" s="8">
        <v>22860000</v>
      </c>
      <c r="Y26" s="8">
        <v>12908000</v>
      </c>
      <c r="Z26" s="8">
        <v>35826000</v>
      </c>
      <c r="AA26" s="8">
        <v>6081000</v>
      </c>
      <c r="AB26" s="8">
        <v>15973000</v>
      </c>
      <c r="AC26" s="8">
        <v>22340000</v>
      </c>
      <c r="AD26" s="8">
        <v>333579000</v>
      </c>
      <c r="AE26" s="8">
        <v>30644000</v>
      </c>
      <c r="AF26" s="8">
        <v>708000</v>
      </c>
      <c r="AG26" s="8">
        <v>116000</v>
      </c>
      <c r="AH26" s="8">
        <v>1870000</v>
      </c>
      <c r="AI26" s="8">
        <v>708000</v>
      </c>
      <c r="AJ26" s="8">
        <v>353000</v>
      </c>
      <c r="AK26" s="8">
        <v>656000</v>
      </c>
      <c r="AL26" s="8">
        <v>44000</v>
      </c>
      <c r="AM26" s="8">
        <v>1727000</v>
      </c>
      <c r="AN26" s="8">
        <v>2324000</v>
      </c>
      <c r="AO26" s="8">
        <v>139000</v>
      </c>
      <c r="AP26" s="8">
        <v>2718000</v>
      </c>
      <c r="AQ26" s="8">
        <v>587000</v>
      </c>
      <c r="AR26" s="8">
        <v>2131000</v>
      </c>
      <c r="AS26" s="8">
        <v>1346000</v>
      </c>
      <c r="AT26" s="8">
        <v>5000</v>
      </c>
      <c r="AU26" s="8">
        <v>88000</v>
      </c>
      <c r="AV26" s="8">
        <v>730000</v>
      </c>
      <c r="AW26" s="8">
        <v>334000</v>
      </c>
      <c r="AX26" s="8">
        <v>5908000</v>
      </c>
      <c r="AY26" s="8">
        <v>2542000</v>
      </c>
      <c r="AZ26" s="8">
        <v>4000</v>
      </c>
      <c r="BA26" s="8">
        <v>1001000</v>
      </c>
      <c r="BB26" s="8">
        <v>15237000</v>
      </c>
      <c r="BC26" s="8">
        <v>447000</v>
      </c>
      <c r="BD26" s="8">
        <v>1813000</v>
      </c>
      <c r="BE26" s="8">
        <v>1030000</v>
      </c>
      <c r="BF26" s="8">
        <v>25000</v>
      </c>
      <c r="BG26" s="8">
        <v>1000</v>
      </c>
      <c r="BH26" s="8">
        <v>11041000</v>
      </c>
      <c r="BI26" s="8">
        <v>157000</v>
      </c>
      <c r="BJ26" s="8">
        <v>3208000</v>
      </c>
      <c r="BK26" s="8">
        <v>1000</v>
      </c>
      <c r="BL26" s="8">
        <v>766000</v>
      </c>
      <c r="BM26" s="8">
        <v>2289000</v>
      </c>
      <c r="BN26" s="8">
        <v>343000</v>
      </c>
      <c r="BO26" s="8">
        <v>14000</v>
      </c>
      <c r="BP26" s="8">
        <v>3000</v>
      </c>
      <c r="BQ26" s="8">
        <v>73932000</v>
      </c>
      <c r="BR26" s="8">
        <v>63217000</v>
      </c>
      <c r="BS26" s="8">
        <v>87841000</v>
      </c>
      <c r="BT26" s="9">
        <f t="shared" si="0"/>
        <v>1576803000</v>
      </c>
    </row>
    <row r="27" spans="2:72" ht="12.75" customHeight="1">
      <c r="B27" s="132"/>
      <c r="C27" s="132"/>
      <c r="D27" s="181"/>
      <c r="E27" s="183" t="s">
        <v>160</v>
      </c>
      <c r="F27" s="184"/>
      <c r="G27" s="185"/>
      <c r="H27" s="10">
        <v>0</v>
      </c>
      <c r="I27" s="10">
        <v>0</v>
      </c>
      <c r="J27" s="8">
        <v>81175000</v>
      </c>
      <c r="K27" s="10">
        <v>0</v>
      </c>
      <c r="L27" s="8">
        <v>192903000</v>
      </c>
      <c r="M27" s="10">
        <v>0</v>
      </c>
      <c r="N27" s="10">
        <v>0</v>
      </c>
      <c r="O27" s="10">
        <v>0</v>
      </c>
      <c r="P27" s="10">
        <v>0</v>
      </c>
      <c r="Q27" s="8">
        <v>821971000</v>
      </c>
      <c r="R27" s="8">
        <v>199874000</v>
      </c>
      <c r="S27" s="8">
        <v>2500000</v>
      </c>
      <c r="T27" s="8">
        <v>321201000</v>
      </c>
      <c r="U27" s="10">
        <v>0</v>
      </c>
      <c r="V27" s="8">
        <v>1007050000</v>
      </c>
      <c r="W27" s="8">
        <v>306021000</v>
      </c>
      <c r="X27" s="10">
        <v>0</v>
      </c>
      <c r="Y27" s="10">
        <v>0</v>
      </c>
      <c r="Z27" s="8">
        <v>242978000</v>
      </c>
      <c r="AA27" s="10">
        <v>0</v>
      </c>
      <c r="AB27" s="10">
        <v>0</v>
      </c>
      <c r="AC27" s="10">
        <v>0</v>
      </c>
      <c r="AD27" s="10">
        <v>0</v>
      </c>
      <c r="AE27" s="8">
        <v>209455000</v>
      </c>
      <c r="AF27" s="10">
        <v>0</v>
      </c>
      <c r="AG27" s="10">
        <v>0</v>
      </c>
      <c r="AH27" s="8">
        <v>2102000</v>
      </c>
      <c r="AI27" s="8">
        <v>3666000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8">
        <v>4232000</v>
      </c>
      <c r="AP27" s="10">
        <v>0</v>
      </c>
      <c r="AQ27" s="10">
        <v>0</v>
      </c>
      <c r="AR27" s="10">
        <v>0</v>
      </c>
      <c r="AS27" s="8">
        <v>3665000</v>
      </c>
      <c r="AT27" s="10">
        <v>0</v>
      </c>
      <c r="AU27" s="10">
        <v>0</v>
      </c>
      <c r="AV27" s="10">
        <v>0</v>
      </c>
      <c r="AW27" s="8">
        <v>5567000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8">
        <v>15008000</v>
      </c>
      <c r="BD27" s="10">
        <v>0</v>
      </c>
      <c r="BE27" s="10">
        <v>0</v>
      </c>
      <c r="BF27" s="10">
        <v>0</v>
      </c>
      <c r="BG27" s="10">
        <v>0</v>
      </c>
      <c r="BH27" s="8">
        <v>40814000</v>
      </c>
      <c r="BI27" s="8">
        <v>1096000</v>
      </c>
      <c r="BJ27" s="10">
        <v>0</v>
      </c>
      <c r="BK27" s="10">
        <v>0</v>
      </c>
      <c r="BL27" s="10">
        <v>0</v>
      </c>
      <c r="BM27" s="10">
        <v>0</v>
      </c>
      <c r="BN27" s="8">
        <v>4188000</v>
      </c>
      <c r="BO27" s="8">
        <v>335000000</v>
      </c>
      <c r="BP27" s="10">
        <v>0</v>
      </c>
      <c r="BQ27" s="10">
        <v>0</v>
      </c>
      <c r="BR27" s="10">
        <v>0</v>
      </c>
      <c r="BS27" s="10">
        <v>0</v>
      </c>
      <c r="BT27" s="9">
        <f t="shared" si="0"/>
        <v>3800466000</v>
      </c>
    </row>
    <row r="28" spans="2:72" ht="12.75" customHeight="1">
      <c r="B28" s="132"/>
      <c r="C28" s="132"/>
      <c r="D28" s="181"/>
      <c r="E28" s="186" t="s">
        <v>163</v>
      </c>
      <c r="F28" s="187"/>
      <c r="G28" s="188"/>
      <c r="H28" s="8">
        <v>1087861000</v>
      </c>
      <c r="I28" s="8">
        <v>1076671000</v>
      </c>
      <c r="J28" s="8">
        <v>241410000</v>
      </c>
      <c r="K28" s="8">
        <v>6987727000</v>
      </c>
      <c r="L28" s="8">
        <v>891836000</v>
      </c>
      <c r="M28" s="8">
        <v>643123000</v>
      </c>
      <c r="N28" s="8">
        <v>991620000</v>
      </c>
      <c r="O28" s="8">
        <v>183382000</v>
      </c>
      <c r="P28" s="8">
        <v>127675000</v>
      </c>
      <c r="Q28" s="8">
        <v>3655047000</v>
      </c>
      <c r="R28" s="8">
        <v>1444915000</v>
      </c>
      <c r="S28" s="8">
        <v>135060000</v>
      </c>
      <c r="T28" s="8">
        <v>15218963000</v>
      </c>
      <c r="U28" s="8">
        <v>202827000</v>
      </c>
      <c r="V28" s="8">
        <v>32014533000</v>
      </c>
      <c r="W28" s="8">
        <v>2630374000</v>
      </c>
      <c r="X28" s="8">
        <v>1138837000</v>
      </c>
      <c r="Y28" s="8">
        <v>930027000</v>
      </c>
      <c r="Z28" s="8">
        <v>1794661000</v>
      </c>
      <c r="AA28" s="8">
        <v>555872000</v>
      </c>
      <c r="AB28" s="8">
        <v>1429915000</v>
      </c>
      <c r="AC28" s="8">
        <v>1298834000</v>
      </c>
      <c r="AD28" s="8">
        <v>3691235000</v>
      </c>
      <c r="AE28" s="8">
        <v>1130719000</v>
      </c>
      <c r="AF28" s="8">
        <v>70096000</v>
      </c>
      <c r="AG28" s="8">
        <v>31277000</v>
      </c>
      <c r="AH28" s="8">
        <v>129739000</v>
      </c>
      <c r="AI28" s="8">
        <v>50032000</v>
      </c>
      <c r="AJ28" s="8">
        <v>95655000</v>
      </c>
      <c r="AK28" s="8">
        <v>60037000</v>
      </c>
      <c r="AL28" s="8">
        <v>132355000</v>
      </c>
      <c r="AM28" s="8">
        <v>291046000</v>
      </c>
      <c r="AN28" s="8">
        <v>261450000</v>
      </c>
      <c r="AO28" s="8">
        <v>172485000</v>
      </c>
      <c r="AP28" s="8">
        <v>88489000</v>
      </c>
      <c r="AQ28" s="8">
        <v>42916000</v>
      </c>
      <c r="AR28" s="8">
        <v>155887000</v>
      </c>
      <c r="AS28" s="8">
        <v>484735000</v>
      </c>
      <c r="AT28" s="8">
        <v>92552000</v>
      </c>
      <c r="AU28" s="8">
        <v>86484000</v>
      </c>
      <c r="AV28" s="8">
        <v>36932000</v>
      </c>
      <c r="AW28" s="8">
        <v>41933000</v>
      </c>
      <c r="AX28" s="8">
        <v>160625000</v>
      </c>
      <c r="AY28" s="8">
        <v>137538000</v>
      </c>
      <c r="AZ28" s="8">
        <v>114628000</v>
      </c>
      <c r="BA28" s="8">
        <v>55481000</v>
      </c>
      <c r="BB28" s="8">
        <v>233879000</v>
      </c>
      <c r="BC28" s="8">
        <v>47592000</v>
      </c>
      <c r="BD28" s="8">
        <v>176097000</v>
      </c>
      <c r="BE28" s="8">
        <v>61655000</v>
      </c>
      <c r="BF28" s="8">
        <v>56573000</v>
      </c>
      <c r="BG28" s="8">
        <v>25306000</v>
      </c>
      <c r="BH28" s="8">
        <v>1028037000</v>
      </c>
      <c r="BI28" s="8">
        <v>38696000</v>
      </c>
      <c r="BJ28" s="8">
        <v>135034000</v>
      </c>
      <c r="BK28" s="8">
        <v>19192000</v>
      </c>
      <c r="BL28" s="8">
        <v>23927000</v>
      </c>
      <c r="BM28" s="8">
        <v>126916000</v>
      </c>
      <c r="BN28" s="8">
        <v>70531000</v>
      </c>
      <c r="BO28" s="8">
        <v>856047000</v>
      </c>
      <c r="BP28" s="8">
        <v>29007000</v>
      </c>
      <c r="BQ28" s="8">
        <v>3262912000</v>
      </c>
      <c r="BR28" s="8">
        <v>3631719000</v>
      </c>
      <c r="BS28" s="8">
        <v>4131068000</v>
      </c>
      <c r="BT28" s="9">
        <f t="shared" si="0"/>
        <v>96249684000</v>
      </c>
    </row>
    <row r="29" spans="2:72" ht="12.75" customHeight="1">
      <c r="B29" s="132"/>
      <c r="C29" s="132"/>
      <c r="D29" s="181"/>
      <c r="E29" s="181"/>
      <c r="F29" s="183" t="s">
        <v>155</v>
      </c>
      <c r="G29" s="185"/>
      <c r="H29" s="8">
        <v>645551000</v>
      </c>
      <c r="I29" s="8">
        <v>219127000</v>
      </c>
      <c r="J29" s="8">
        <v>60071000</v>
      </c>
      <c r="K29" s="8">
        <v>830765000</v>
      </c>
      <c r="L29" s="8">
        <v>217937000</v>
      </c>
      <c r="M29" s="8">
        <v>150124000</v>
      </c>
      <c r="N29" s="8">
        <v>150203000</v>
      </c>
      <c r="O29" s="8">
        <v>63149000</v>
      </c>
      <c r="P29" s="8">
        <v>46188000</v>
      </c>
      <c r="Q29" s="8">
        <v>813481000</v>
      </c>
      <c r="R29" s="8">
        <v>23792000</v>
      </c>
      <c r="S29" s="8">
        <v>43904000</v>
      </c>
      <c r="T29" s="8">
        <v>161840000</v>
      </c>
      <c r="U29" s="8">
        <v>39449000</v>
      </c>
      <c r="V29" s="8">
        <v>527351000</v>
      </c>
      <c r="W29" s="8">
        <v>557632000</v>
      </c>
      <c r="X29" s="8">
        <v>235887000</v>
      </c>
      <c r="Y29" s="8">
        <v>339548000</v>
      </c>
      <c r="Z29" s="8">
        <v>481330000</v>
      </c>
      <c r="AA29" s="8">
        <v>147301000</v>
      </c>
      <c r="AB29" s="8">
        <v>334636000</v>
      </c>
      <c r="AC29" s="8">
        <v>403013000</v>
      </c>
      <c r="AD29" s="8">
        <v>1322054000</v>
      </c>
      <c r="AE29" s="8">
        <v>142675000</v>
      </c>
      <c r="AF29" s="8">
        <v>28680000</v>
      </c>
      <c r="AG29" s="8">
        <v>5320000</v>
      </c>
      <c r="AH29" s="8">
        <v>33016000</v>
      </c>
      <c r="AI29" s="8">
        <v>21252000</v>
      </c>
      <c r="AJ29" s="8">
        <v>5104000</v>
      </c>
      <c r="AK29" s="8">
        <v>28035000</v>
      </c>
      <c r="AL29" s="8">
        <v>11870000</v>
      </c>
      <c r="AM29" s="8">
        <v>82494000</v>
      </c>
      <c r="AN29" s="8">
        <v>47618000</v>
      </c>
      <c r="AO29" s="8">
        <v>46799000</v>
      </c>
      <c r="AP29" s="8">
        <v>47813000</v>
      </c>
      <c r="AQ29" s="8">
        <v>17447000</v>
      </c>
      <c r="AR29" s="8">
        <v>9428000</v>
      </c>
      <c r="AS29" s="8">
        <v>65605000</v>
      </c>
      <c r="AT29" s="8">
        <v>1421000</v>
      </c>
      <c r="AU29" s="8">
        <v>21214000</v>
      </c>
      <c r="AV29" s="8">
        <v>2402000</v>
      </c>
      <c r="AW29" s="8">
        <v>23707000</v>
      </c>
      <c r="AX29" s="8">
        <v>62845000</v>
      </c>
      <c r="AY29" s="8">
        <v>20159000</v>
      </c>
      <c r="AZ29" s="8">
        <v>3721000</v>
      </c>
      <c r="BA29" s="8">
        <v>15700000</v>
      </c>
      <c r="BB29" s="8">
        <v>84067000</v>
      </c>
      <c r="BC29" s="8">
        <v>21457000</v>
      </c>
      <c r="BD29" s="8">
        <v>138353000</v>
      </c>
      <c r="BE29" s="8">
        <v>23841000</v>
      </c>
      <c r="BF29" s="8">
        <v>31909000</v>
      </c>
      <c r="BG29" s="8">
        <v>4287000</v>
      </c>
      <c r="BH29" s="8">
        <v>345560000</v>
      </c>
      <c r="BI29" s="8">
        <v>19377000</v>
      </c>
      <c r="BJ29" s="8">
        <v>30220000</v>
      </c>
      <c r="BK29" s="8">
        <v>15626000</v>
      </c>
      <c r="BL29" s="8">
        <v>12790000</v>
      </c>
      <c r="BM29" s="8">
        <v>21948000</v>
      </c>
      <c r="BN29" s="8">
        <v>15520000</v>
      </c>
      <c r="BO29" s="8">
        <v>387427000</v>
      </c>
      <c r="BP29" s="8">
        <v>2031000</v>
      </c>
      <c r="BQ29" s="8">
        <v>223057000</v>
      </c>
      <c r="BR29" s="8">
        <v>658161000</v>
      </c>
      <c r="BS29" s="8">
        <v>285742000</v>
      </c>
      <c r="BT29" s="9">
        <f t="shared" si="0"/>
        <v>10880031000</v>
      </c>
    </row>
    <row r="30" spans="2:72" ht="12.75" customHeight="1">
      <c r="B30" s="132"/>
      <c r="C30" s="132"/>
      <c r="D30" s="181"/>
      <c r="E30" s="181"/>
      <c r="F30" s="183" t="s">
        <v>156</v>
      </c>
      <c r="G30" s="185"/>
      <c r="H30" s="8">
        <v>442309000</v>
      </c>
      <c r="I30" s="8">
        <v>857544000</v>
      </c>
      <c r="J30" s="8">
        <v>181339000</v>
      </c>
      <c r="K30" s="8">
        <v>6144860000</v>
      </c>
      <c r="L30" s="8">
        <v>673899000</v>
      </c>
      <c r="M30" s="8">
        <v>492999000</v>
      </c>
      <c r="N30" s="8">
        <v>841417000</v>
      </c>
      <c r="O30" s="8">
        <v>120233000</v>
      </c>
      <c r="P30" s="8">
        <v>81487000</v>
      </c>
      <c r="Q30" s="8">
        <v>2841566000</v>
      </c>
      <c r="R30" s="8">
        <v>1405680000</v>
      </c>
      <c r="S30" s="8">
        <v>91156000</v>
      </c>
      <c r="T30" s="8">
        <v>15057123000</v>
      </c>
      <c r="U30" s="8">
        <v>163379000</v>
      </c>
      <c r="V30" s="8">
        <v>31421489000</v>
      </c>
      <c r="W30" s="8">
        <v>2072742000</v>
      </c>
      <c r="X30" s="8">
        <v>902950000</v>
      </c>
      <c r="Y30" s="8">
        <v>590478000</v>
      </c>
      <c r="Z30" s="8">
        <v>1313330000</v>
      </c>
      <c r="AA30" s="8">
        <v>408571000</v>
      </c>
      <c r="AB30" s="8">
        <v>1095279000</v>
      </c>
      <c r="AC30" s="8">
        <v>895821000</v>
      </c>
      <c r="AD30" s="8">
        <v>2369180000</v>
      </c>
      <c r="AE30" s="8">
        <v>988044000</v>
      </c>
      <c r="AF30" s="8">
        <v>41416000</v>
      </c>
      <c r="AG30" s="8">
        <v>25958000</v>
      </c>
      <c r="AH30" s="8">
        <v>96723000</v>
      </c>
      <c r="AI30" s="8">
        <v>28780000</v>
      </c>
      <c r="AJ30" s="8">
        <v>90551000</v>
      </c>
      <c r="AK30" s="8">
        <v>32002000</v>
      </c>
      <c r="AL30" s="8">
        <v>120485000</v>
      </c>
      <c r="AM30" s="8">
        <v>208552000</v>
      </c>
      <c r="AN30" s="8">
        <v>213832000</v>
      </c>
      <c r="AO30" s="8">
        <v>125686000</v>
      </c>
      <c r="AP30" s="8">
        <v>40676000</v>
      </c>
      <c r="AQ30" s="8">
        <v>25469000</v>
      </c>
      <c r="AR30" s="8">
        <v>146459000</v>
      </c>
      <c r="AS30" s="8">
        <v>419129000</v>
      </c>
      <c r="AT30" s="8">
        <v>91132000</v>
      </c>
      <c r="AU30" s="8">
        <v>65270000</v>
      </c>
      <c r="AV30" s="8">
        <v>34530000</v>
      </c>
      <c r="AW30" s="8">
        <v>18226000</v>
      </c>
      <c r="AX30" s="8">
        <v>97780000</v>
      </c>
      <c r="AY30" s="8">
        <v>117379000</v>
      </c>
      <c r="AZ30" s="8">
        <v>110907000</v>
      </c>
      <c r="BA30" s="8">
        <v>39781000</v>
      </c>
      <c r="BB30" s="8">
        <v>149812000</v>
      </c>
      <c r="BC30" s="8">
        <v>26135000</v>
      </c>
      <c r="BD30" s="8">
        <v>37744000</v>
      </c>
      <c r="BE30" s="8">
        <v>37814000</v>
      </c>
      <c r="BF30" s="8">
        <v>24664000</v>
      </c>
      <c r="BG30" s="8">
        <v>21019000</v>
      </c>
      <c r="BH30" s="8">
        <v>682477000</v>
      </c>
      <c r="BI30" s="8">
        <v>19318000</v>
      </c>
      <c r="BJ30" s="8">
        <v>104814000</v>
      </c>
      <c r="BK30" s="8">
        <v>3566000</v>
      </c>
      <c r="BL30" s="8">
        <v>11137000</v>
      </c>
      <c r="BM30" s="8">
        <v>104968000</v>
      </c>
      <c r="BN30" s="8">
        <v>55010000</v>
      </c>
      <c r="BO30" s="8">
        <v>468619000</v>
      </c>
      <c r="BP30" s="8">
        <v>26976000</v>
      </c>
      <c r="BQ30" s="8">
        <v>3039855000</v>
      </c>
      <c r="BR30" s="8">
        <v>2668195000</v>
      </c>
      <c r="BS30" s="8">
        <v>3845326000</v>
      </c>
      <c r="BT30" s="9">
        <f t="shared" si="0"/>
        <v>84971047000</v>
      </c>
    </row>
    <row r="31" spans="2:72" ht="12.75" customHeight="1">
      <c r="B31" s="132"/>
      <c r="C31" s="132"/>
      <c r="D31" s="181"/>
      <c r="E31" s="182"/>
      <c r="F31" s="183" t="s">
        <v>157</v>
      </c>
      <c r="G31" s="185"/>
      <c r="H31" s="10">
        <v>0</v>
      </c>
      <c r="I31" s="10">
        <v>0</v>
      </c>
      <c r="J31" s="10">
        <v>0</v>
      </c>
      <c r="K31" s="8">
        <v>12102000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8">
        <v>15444000</v>
      </c>
      <c r="S31" s="10">
        <v>0</v>
      </c>
      <c r="T31" s="10">
        <v>0</v>
      </c>
      <c r="U31" s="10">
        <v>0</v>
      </c>
      <c r="V31" s="8">
        <v>65692000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8">
        <v>305363000</v>
      </c>
      <c r="BS31" s="10">
        <v>0</v>
      </c>
      <c r="BT31" s="9">
        <f t="shared" si="0"/>
        <v>398601000</v>
      </c>
    </row>
    <row r="32" spans="2:72" ht="12.75" customHeight="1">
      <c r="B32" s="132"/>
      <c r="C32" s="132"/>
      <c r="D32" s="181"/>
      <c r="E32" s="183" t="s">
        <v>160</v>
      </c>
      <c r="F32" s="184"/>
      <c r="G32" s="185"/>
      <c r="H32" s="10">
        <v>0</v>
      </c>
      <c r="I32" s="8">
        <v>55795000</v>
      </c>
      <c r="J32" s="8">
        <v>25011000</v>
      </c>
      <c r="K32" s="8">
        <v>575442000</v>
      </c>
      <c r="L32" s="8">
        <v>91576000</v>
      </c>
      <c r="M32" s="10">
        <v>0</v>
      </c>
      <c r="N32" s="8">
        <v>95649000</v>
      </c>
      <c r="O32" s="10">
        <v>0</v>
      </c>
      <c r="P32" s="10">
        <v>0</v>
      </c>
      <c r="Q32" s="8">
        <v>715269000</v>
      </c>
      <c r="R32" s="8">
        <v>5614000</v>
      </c>
      <c r="S32" s="10">
        <v>0</v>
      </c>
      <c r="T32" s="10">
        <v>0</v>
      </c>
      <c r="U32" s="10">
        <v>0</v>
      </c>
      <c r="V32" s="8">
        <v>15510904000</v>
      </c>
      <c r="W32" s="8">
        <v>296884000</v>
      </c>
      <c r="X32" s="8">
        <v>45599000</v>
      </c>
      <c r="Y32" s="8">
        <v>54641000</v>
      </c>
      <c r="Z32" s="10">
        <v>0</v>
      </c>
      <c r="AA32" s="8">
        <v>10701000</v>
      </c>
      <c r="AB32" s="8">
        <v>127954000</v>
      </c>
      <c r="AC32" s="8">
        <v>124732000</v>
      </c>
      <c r="AD32" s="8">
        <v>822907000</v>
      </c>
      <c r="AE32" s="8">
        <v>136449000</v>
      </c>
      <c r="AF32" s="10">
        <v>0</v>
      </c>
      <c r="AG32" s="8">
        <v>3784000</v>
      </c>
      <c r="AH32" s="10">
        <v>0</v>
      </c>
      <c r="AI32" s="10">
        <v>0</v>
      </c>
      <c r="AJ32" s="8">
        <v>5769000</v>
      </c>
      <c r="AK32" s="10">
        <v>0</v>
      </c>
      <c r="AL32" s="8">
        <v>14877000</v>
      </c>
      <c r="AM32" s="10">
        <v>0</v>
      </c>
      <c r="AN32" s="8">
        <v>20340000</v>
      </c>
      <c r="AO32" s="8">
        <v>5246000</v>
      </c>
      <c r="AP32" s="10">
        <v>0</v>
      </c>
      <c r="AQ32" s="10">
        <v>0</v>
      </c>
      <c r="AR32" s="8">
        <v>9499000</v>
      </c>
      <c r="AS32" s="8">
        <v>34473000</v>
      </c>
      <c r="AT32" s="8">
        <v>5881000</v>
      </c>
      <c r="AU32" s="10">
        <v>0</v>
      </c>
      <c r="AV32" s="10">
        <v>0</v>
      </c>
      <c r="AW32" s="10">
        <v>0</v>
      </c>
      <c r="AX32" s="10">
        <v>0</v>
      </c>
      <c r="AY32" s="8">
        <v>6483000</v>
      </c>
      <c r="AZ32" s="8">
        <v>11291000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8">
        <v>3386000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8">
        <v>3451000</v>
      </c>
      <c r="BQ32" s="8">
        <v>637044000</v>
      </c>
      <c r="BR32" s="8">
        <v>269208000</v>
      </c>
      <c r="BS32" s="8">
        <v>733053000</v>
      </c>
      <c r="BT32" s="9">
        <f t="shared" si="0"/>
        <v>20458912000</v>
      </c>
    </row>
    <row r="33" spans="2:72" ht="12.75" customHeight="1">
      <c r="B33" s="132"/>
      <c r="C33" s="132"/>
      <c r="D33" s="181"/>
      <c r="E33" s="183" t="s">
        <v>164</v>
      </c>
      <c r="F33" s="184"/>
      <c r="G33" s="185"/>
      <c r="H33" s="8">
        <v>352995000</v>
      </c>
      <c r="I33" s="10">
        <v>0</v>
      </c>
      <c r="J33" s="8">
        <v>18823000</v>
      </c>
      <c r="K33" s="8">
        <v>48637000</v>
      </c>
      <c r="L33" s="10">
        <v>0</v>
      </c>
      <c r="M33" s="8">
        <v>64468000</v>
      </c>
      <c r="N33" s="10">
        <v>0</v>
      </c>
      <c r="O33" s="8">
        <v>15305000</v>
      </c>
      <c r="P33" s="8">
        <v>15444000</v>
      </c>
      <c r="Q33" s="10">
        <v>0</v>
      </c>
      <c r="R33" s="8">
        <v>41903000</v>
      </c>
      <c r="S33" s="8">
        <v>1011000</v>
      </c>
      <c r="T33" s="8">
        <v>1770060000</v>
      </c>
      <c r="U33" s="10">
        <v>0</v>
      </c>
      <c r="V33" s="10">
        <v>0</v>
      </c>
      <c r="W33" s="8">
        <v>290289000</v>
      </c>
      <c r="X33" s="8">
        <v>5198000</v>
      </c>
      <c r="Y33" s="8">
        <v>10701000</v>
      </c>
      <c r="Z33" s="8">
        <v>65862000</v>
      </c>
      <c r="AA33" s="10">
        <v>0</v>
      </c>
      <c r="AB33" s="8">
        <v>5475000</v>
      </c>
      <c r="AC33" s="10">
        <v>0</v>
      </c>
      <c r="AD33" s="8">
        <v>40000000</v>
      </c>
      <c r="AE33" s="8">
        <v>65736000</v>
      </c>
      <c r="AF33" s="8">
        <v>12585000</v>
      </c>
      <c r="AG33" s="8">
        <v>4000</v>
      </c>
      <c r="AH33" s="10">
        <v>0</v>
      </c>
      <c r="AI33" s="8">
        <v>8326000</v>
      </c>
      <c r="AJ33" s="10">
        <v>0</v>
      </c>
      <c r="AK33" s="8">
        <v>10473000</v>
      </c>
      <c r="AL33" s="8">
        <v>11000</v>
      </c>
      <c r="AM33" s="10">
        <v>0</v>
      </c>
      <c r="AN33" s="10">
        <v>0</v>
      </c>
      <c r="AO33" s="8">
        <v>22000</v>
      </c>
      <c r="AP33" s="8">
        <v>6405000</v>
      </c>
      <c r="AQ33" s="8">
        <v>16875000</v>
      </c>
      <c r="AR33" s="10">
        <v>0</v>
      </c>
      <c r="AS33" s="8">
        <v>88000</v>
      </c>
      <c r="AT33" s="8">
        <v>38000</v>
      </c>
      <c r="AU33" s="8">
        <v>7969000</v>
      </c>
      <c r="AV33" s="8">
        <v>7895000</v>
      </c>
      <c r="AW33" s="10">
        <v>0</v>
      </c>
      <c r="AX33" s="8">
        <v>3202000</v>
      </c>
      <c r="AY33" s="8">
        <v>20004000</v>
      </c>
      <c r="AZ33" s="8">
        <v>39000</v>
      </c>
      <c r="BA33" s="10">
        <v>0</v>
      </c>
      <c r="BB33" s="10">
        <v>0</v>
      </c>
      <c r="BC33" s="10">
        <v>0</v>
      </c>
      <c r="BD33" s="10">
        <v>0</v>
      </c>
      <c r="BE33" s="8">
        <v>9757000</v>
      </c>
      <c r="BF33" s="8">
        <v>5541000</v>
      </c>
      <c r="BG33" s="8">
        <v>10000</v>
      </c>
      <c r="BH33" s="8">
        <v>10597000</v>
      </c>
      <c r="BI33" s="8">
        <v>6000</v>
      </c>
      <c r="BJ33" s="10">
        <v>0</v>
      </c>
      <c r="BK33" s="8">
        <v>4056000</v>
      </c>
      <c r="BL33" s="10">
        <v>0</v>
      </c>
      <c r="BM33" s="10">
        <v>0</v>
      </c>
      <c r="BN33" s="8">
        <v>3133000</v>
      </c>
      <c r="BO33" s="8">
        <v>82097000</v>
      </c>
      <c r="BP33" s="10">
        <v>0</v>
      </c>
      <c r="BQ33" s="8">
        <v>51236000</v>
      </c>
      <c r="BR33" s="8">
        <v>294566000</v>
      </c>
      <c r="BS33" s="10">
        <v>0</v>
      </c>
      <c r="BT33" s="9">
        <f t="shared" si="0"/>
        <v>3366842000</v>
      </c>
    </row>
    <row r="34" spans="2:72" ht="12.75" customHeight="1">
      <c r="B34" s="132"/>
      <c r="C34" s="132"/>
      <c r="D34" s="181"/>
      <c r="E34" s="183" t="s">
        <v>160</v>
      </c>
      <c r="F34" s="184"/>
      <c r="G34" s="185"/>
      <c r="H34" s="8">
        <v>345408000</v>
      </c>
      <c r="I34" s="10">
        <v>0</v>
      </c>
      <c r="J34" s="8">
        <v>18746000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8">
        <v>122718000</v>
      </c>
      <c r="X34" s="10">
        <v>0</v>
      </c>
      <c r="Y34" s="10">
        <v>0</v>
      </c>
      <c r="Z34" s="8">
        <v>49150000</v>
      </c>
      <c r="AA34" s="10">
        <v>0</v>
      </c>
      <c r="AB34" s="8">
        <v>5000000</v>
      </c>
      <c r="AC34" s="10">
        <v>0</v>
      </c>
      <c r="AD34" s="10">
        <v>0</v>
      </c>
      <c r="AE34" s="8">
        <v>64000000</v>
      </c>
      <c r="AF34" s="8">
        <v>3055000</v>
      </c>
      <c r="AG34" s="10">
        <v>0</v>
      </c>
      <c r="AH34" s="10">
        <v>0</v>
      </c>
      <c r="AI34" s="8">
        <v>8311000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8">
        <v>10499000</v>
      </c>
      <c r="AR34" s="10">
        <v>0</v>
      </c>
      <c r="AS34" s="10">
        <v>0</v>
      </c>
      <c r="AT34" s="10">
        <v>0</v>
      </c>
      <c r="AU34" s="8">
        <v>6331000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8">
        <v>3426000</v>
      </c>
      <c r="BF34" s="8">
        <v>596000</v>
      </c>
      <c r="BG34" s="10">
        <v>0</v>
      </c>
      <c r="BH34" s="8">
        <v>8409000</v>
      </c>
      <c r="BI34" s="10">
        <v>0</v>
      </c>
      <c r="BJ34" s="10">
        <v>0</v>
      </c>
      <c r="BK34" s="8">
        <v>2020000</v>
      </c>
      <c r="BL34" s="10">
        <v>0</v>
      </c>
      <c r="BM34" s="10">
        <v>0</v>
      </c>
      <c r="BN34" s="8">
        <v>3131000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9">
        <f t="shared" si="0"/>
        <v>660800000</v>
      </c>
    </row>
    <row r="35" spans="2:72" ht="12.75" customHeight="1">
      <c r="B35" s="132"/>
      <c r="C35" s="132"/>
      <c r="D35" s="181"/>
      <c r="E35" s="183" t="s">
        <v>165</v>
      </c>
      <c r="F35" s="184"/>
      <c r="G35" s="185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9">
        <f t="shared" si="0"/>
        <v>0</v>
      </c>
    </row>
    <row r="36" spans="2:72" ht="12.75" customHeight="1">
      <c r="B36" s="132"/>
      <c r="C36" s="132"/>
      <c r="D36" s="181"/>
      <c r="E36" s="183" t="s">
        <v>166</v>
      </c>
      <c r="F36" s="184"/>
      <c r="G36" s="185"/>
      <c r="H36" s="10">
        <v>0</v>
      </c>
      <c r="I36" s="8">
        <v>5781000</v>
      </c>
      <c r="J36" s="10">
        <v>0</v>
      </c>
      <c r="K36" s="8">
        <v>122000</v>
      </c>
      <c r="L36" s="8">
        <v>11000</v>
      </c>
      <c r="M36" s="10">
        <v>0</v>
      </c>
      <c r="N36" s="8">
        <v>402000</v>
      </c>
      <c r="O36" s="8">
        <v>2000</v>
      </c>
      <c r="P36" s="8">
        <v>1000</v>
      </c>
      <c r="Q36" s="8">
        <v>890000</v>
      </c>
      <c r="R36" s="8">
        <v>2509000</v>
      </c>
      <c r="S36" s="8">
        <v>7000</v>
      </c>
      <c r="T36" s="8">
        <v>292289000</v>
      </c>
      <c r="U36" s="8">
        <v>8000</v>
      </c>
      <c r="V36" s="8">
        <v>110581000</v>
      </c>
      <c r="W36" s="8">
        <v>16000</v>
      </c>
      <c r="X36" s="8">
        <v>1703000</v>
      </c>
      <c r="Y36" s="8">
        <v>73000</v>
      </c>
      <c r="Z36" s="8">
        <v>46000</v>
      </c>
      <c r="AA36" s="10">
        <v>0</v>
      </c>
      <c r="AB36" s="8">
        <v>78000</v>
      </c>
      <c r="AC36" s="8">
        <v>53000</v>
      </c>
      <c r="AD36" s="10">
        <v>0</v>
      </c>
      <c r="AE36" s="10">
        <v>0</v>
      </c>
      <c r="AF36" s="10">
        <v>0</v>
      </c>
      <c r="AG36" s="10">
        <v>0</v>
      </c>
      <c r="AH36" s="8">
        <v>33000</v>
      </c>
      <c r="AI36" s="10">
        <v>0</v>
      </c>
      <c r="AJ36" s="8">
        <v>3000</v>
      </c>
      <c r="AK36" s="10">
        <v>0</v>
      </c>
      <c r="AL36" s="8">
        <v>4000</v>
      </c>
      <c r="AM36" s="8">
        <v>6000</v>
      </c>
      <c r="AN36" s="10">
        <v>0</v>
      </c>
      <c r="AO36" s="8">
        <v>2000</v>
      </c>
      <c r="AP36" s="8">
        <v>1000</v>
      </c>
      <c r="AQ36" s="10">
        <v>0</v>
      </c>
      <c r="AR36" s="10">
        <v>0</v>
      </c>
      <c r="AS36" s="8">
        <v>26000</v>
      </c>
      <c r="AT36" s="8">
        <v>5000</v>
      </c>
      <c r="AU36" s="8">
        <v>1000</v>
      </c>
      <c r="AV36" s="10">
        <v>0</v>
      </c>
      <c r="AW36" s="10">
        <v>0</v>
      </c>
      <c r="AX36" s="10">
        <v>0</v>
      </c>
      <c r="AY36" s="10">
        <v>0</v>
      </c>
      <c r="AZ36" s="8">
        <v>1000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8">
        <v>488000</v>
      </c>
      <c r="BR36" s="8">
        <v>4290000</v>
      </c>
      <c r="BS36" s="8">
        <v>3066000</v>
      </c>
      <c r="BT36" s="9">
        <f t="shared" si="0"/>
        <v>422498000</v>
      </c>
    </row>
    <row r="37" spans="2:72" ht="12.75" customHeight="1">
      <c r="B37" s="132"/>
      <c r="C37" s="132"/>
      <c r="D37" s="181"/>
      <c r="E37" s="183" t="s">
        <v>167</v>
      </c>
      <c r="F37" s="184"/>
      <c r="G37" s="185"/>
      <c r="H37" s="8">
        <v>6105000</v>
      </c>
      <c r="I37" s="8">
        <v>12133000</v>
      </c>
      <c r="J37" s="8">
        <v>785000</v>
      </c>
      <c r="K37" s="8">
        <v>29554000</v>
      </c>
      <c r="L37" s="8">
        <v>5843000</v>
      </c>
      <c r="M37" s="8">
        <v>12296000</v>
      </c>
      <c r="N37" s="8">
        <v>12731000</v>
      </c>
      <c r="O37" s="8">
        <v>2036000</v>
      </c>
      <c r="P37" s="8">
        <v>1642000</v>
      </c>
      <c r="Q37" s="8">
        <v>177099000</v>
      </c>
      <c r="R37" s="8">
        <v>513000</v>
      </c>
      <c r="S37" s="8">
        <v>2254000</v>
      </c>
      <c r="T37" s="8">
        <v>343021000</v>
      </c>
      <c r="U37" s="8">
        <v>2309000</v>
      </c>
      <c r="V37" s="8">
        <v>388312000</v>
      </c>
      <c r="W37" s="8">
        <v>25447000</v>
      </c>
      <c r="X37" s="8">
        <v>31396000</v>
      </c>
      <c r="Y37" s="8">
        <v>5623000</v>
      </c>
      <c r="Z37" s="8">
        <v>11439000</v>
      </c>
      <c r="AA37" s="8">
        <v>1715000</v>
      </c>
      <c r="AB37" s="8">
        <v>24840000</v>
      </c>
      <c r="AC37" s="8">
        <v>25692000</v>
      </c>
      <c r="AD37" s="8">
        <v>16435000</v>
      </c>
      <c r="AE37" s="8">
        <v>47314000</v>
      </c>
      <c r="AF37" s="10">
        <v>0</v>
      </c>
      <c r="AG37" s="8">
        <v>229000</v>
      </c>
      <c r="AH37" s="8">
        <v>1423000</v>
      </c>
      <c r="AI37" s="10">
        <v>0</v>
      </c>
      <c r="AJ37" s="8">
        <v>1918000</v>
      </c>
      <c r="AK37" s="10">
        <v>0</v>
      </c>
      <c r="AL37" s="8">
        <v>3318000</v>
      </c>
      <c r="AM37" s="8">
        <v>6119000</v>
      </c>
      <c r="AN37" s="8">
        <v>9198000</v>
      </c>
      <c r="AO37" s="8">
        <v>1856000</v>
      </c>
      <c r="AP37" s="8">
        <v>782000</v>
      </c>
      <c r="AQ37" s="10">
        <v>0</v>
      </c>
      <c r="AR37" s="8">
        <v>3688000</v>
      </c>
      <c r="AS37" s="8">
        <v>7379000</v>
      </c>
      <c r="AT37" s="10">
        <v>0</v>
      </c>
      <c r="AU37" s="8">
        <v>1163000</v>
      </c>
      <c r="AV37" s="8">
        <v>300000</v>
      </c>
      <c r="AW37" s="8">
        <v>352000</v>
      </c>
      <c r="AX37" s="8">
        <v>1637000</v>
      </c>
      <c r="AY37" s="8">
        <v>9033000</v>
      </c>
      <c r="AZ37" s="8">
        <v>7294000</v>
      </c>
      <c r="BA37" s="8">
        <v>1442000</v>
      </c>
      <c r="BB37" s="8">
        <v>7000</v>
      </c>
      <c r="BC37" s="10">
        <v>0</v>
      </c>
      <c r="BD37" s="8">
        <v>49000</v>
      </c>
      <c r="BE37" s="8">
        <v>733000</v>
      </c>
      <c r="BF37" s="10">
        <v>0</v>
      </c>
      <c r="BG37" s="8">
        <v>86000</v>
      </c>
      <c r="BH37" s="8">
        <v>19252000</v>
      </c>
      <c r="BI37" s="8">
        <v>9000</v>
      </c>
      <c r="BJ37" s="8">
        <v>3581000</v>
      </c>
      <c r="BK37" s="8">
        <v>73000</v>
      </c>
      <c r="BL37" s="8">
        <v>339000</v>
      </c>
      <c r="BM37" s="8">
        <v>945000</v>
      </c>
      <c r="BN37" s="8">
        <v>782000</v>
      </c>
      <c r="BO37" s="8">
        <v>6591000</v>
      </c>
      <c r="BP37" s="8">
        <v>991000</v>
      </c>
      <c r="BQ37" s="8">
        <v>23845000</v>
      </c>
      <c r="BR37" s="8">
        <v>11042000</v>
      </c>
      <c r="BS37" s="8">
        <v>37692000</v>
      </c>
      <c r="BT37" s="9">
        <f t="shared" si="0"/>
        <v>1349682000</v>
      </c>
    </row>
    <row r="38" spans="2:72" ht="12.75" customHeight="1">
      <c r="B38" s="132"/>
      <c r="C38" s="132"/>
      <c r="D38" s="181"/>
      <c r="E38" s="186" t="s">
        <v>168</v>
      </c>
      <c r="F38" s="187"/>
      <c r="G38" s="188"/>
      <c r="H38" s="8">
        <v>8802000</v>
      </c>
      <c r="I38" s="8">
        <v>9627000</v>
      </c>
      <c r="J38" s="10">
        <v>0</v>
      </c>
      <c r="K38" s="8">
        <v>156893000</v>
      </c>
      <c r="L38" s="10">
        <v>0</v>
      </c>
      <c r="M38" s="10">
        <v>0</v>
      </c>
      <c r="N38" s="8">
        <v>14280000</v>
      </c>
      <c r="O38" s="10">
        <v>0</v>
      </c>
      <c r="P38" s="10">
        <v>0</v>
      </c>
      <c r="Q38" s="8">
        <v>120000</v>
      </c>
      <c r="R38" s="8">
        <v>14153000</v>
      </c>
      <c r="S38" s="8">
        <v>9500000</v>
      </c>
      <c r="T38" s="8">
        <v>115117000</v>
      </c>
      <c r="U38" s="8">
        <v>9500000</v>
      </c>
      <c r="V38" s="8">
        <v>737896000</v>
      </c>
      <c r="W38" s="10">
        <v>0</v>
      </c>
      <c r="X38" s="10">
        <v>0</v>
      </c>
      <c r="Y38" s="8">
        <v>25798000</v>
      </c>
      <c r="Z38" s="8">
        <v>4657000</v>
      </c>
      <c r="AA38" s="10">
        <v>0</v>
      </c>
      <c r="AB38" s="10">
        <v>0</v>
      </c>
      <c r="AC38" s="8">
        <v>1103000</v>
      </c>
      <c r="AD38" s="8">
        <v>20560000</v>
      </c>
      <c r="AE38" s="8">
        <v>1500000</v>
      </c>
      <c r="AF38" s="10">
        <v>0</v>
      </c>
      <c r="AG38" s="8">
        <v>1600000</v>
      </c>
      <c r="AH38" s="10">
        <v>0</v>
      </c>
      <c r="AI38" s="10">
        <v>0</v>
      </c>
      <c r="AJ38" s="8">
        <v>1704000</v>
      </c>
      <c r="AK38" s="10">
        <v>0</v>
      </c>
      <c r="AL38" s="8">
        <v>4500000</v>
      </c>
      <c r="AM38" s="8">
        <v>9500000</v>
      </c>
      <c r="AN38" s="8">
        <v>181000</v>
      </c>
      <c r="AO38" s="8">
        <v>9500000</v>
      </c>
      <c r="AP38" s="10">
        <v>0</v>
      </c>
      <c r="AQ38" s="10">
        <v>0</v>
      </c>
      <c r="AR38" s="10">
        <v>0</v>
      </c>
      <c r="AS38" s="8">
        <v>9500000</v>
      </c>
      <c r="AT38" s="8">
        <v>4500000</v>
      </c>
      <c r="AU38" s="8">
        <v>4500000</v>
      </c>
      <c r="AV38" s="8">
        <v>1600000</v>
      </c>
      <c r="AW38" s="10">
        <v>0</v>
      </c>
      <c r="AX38" s="10">
        <v>0</v>
      </c>
      <c r="AY38" s="10">
        <v>0</v>
      </c>
      <c r="AZ38" s="8">
        <v>4500000</v>
      </c>
      <c r="BA38" s="8">
        <v>149000</v>
      </c>
      <c r="BB38" s="10">
        <v>0</v>
      </c>
      <c r="BC38" s="10">
        <v>0</v>
      </c>
      <c r="BD38" s="10">
        <v>0</v>
      </c>
      <c r="BE38" s="10">
        <v>0</v>
      </c>
      <c r="BF38" s="8">
        <v>1600000</v>
      </c>
      <c r="BG38" s="8">
        <v>1600000</v>
      </c>
      <c r="BH38" s="10">
        <v>0</v>
      </c>
      <c r="BI38" s="8">
        <v>1600000</v>
      </c>
      <c r="BJ38" s="10">
        <v>0</v>
      </c>
      <c r="BK38" s="8">
        <v>1600000</v>
      </c>
      <c r="BL38" s="10">
        <v>0</v>
      </c>
      <c r="BM38" s="8">
        <v>56000</v>
      </c>
      <c r="BN38" s="8">
        <v>1600000</v>
      </c>
      <c r="BO38" s="8">
        <v>8502000</v>
      </c>
      <c r="BP38" s="8">
        <v>1600000</v>
      </c>
      <c r="BQ38" s="8">
        <v>21097000</v>
      </c>
      <c r="BR38" s="8">
        <v>21681000</v>
      </c>
      <c r="BS38" s="8">
        <v>189926000</v>
      </c>
      <c r="BT38" s="9">
        <f t="shared" si="0"/>
        <v>1432102000</v>
      </c>
    </row>
    <row r="39" spans="2:72" ht="12.75" customHeight="1">
      <c r="B39" s="132"/>
      <c r="C39" s="132"/>
      <c r="D39" s="181"/>
      <c r="E39" s="181"/>
      <c r="F39" s="183" t="s">
        <v>169</v>
      </c>
      <c r="G39" s="185"/>
      <c r="H39" s="10">
        <v>0</v>
      </c>
      <c r="I39" s="10">
        <v>0</v>
      </c>
      <c r="J39" s="10">
        <v>0</v>
      </c>
      <c r="K39" s="8">
        <v>47314000</v>
      </c>
      <c r="L39" s="10">
        <v>0</v>
      </c>
      <c r="M39" s="10">
        <v>0</v>
      </c>
      <c r="N39" s="8">
        <v>10667000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14427000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8">
        <v>934000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8">
        <v>104000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8">
        <v>56000</v>
      </c>
      <c r="BN39" s="10">
        <v>0</v>
      </c>
      <c r="BO39" s="10">
        <v>0</v>
      </c>
      <c r="BP39" s="10">
        <v>0</v>
      </c>
      <c r="BQ39" s="10">
        <v>0</v>
      </c>
      <c r="BR39" s="8">
        <v>104000</v>
      </c>
      <c r="BS39" s="8">
        <v>3636000</v>
      </c>
      <c r="BT39" s="9">
        <f t="shared" si="0"/>
        <v>80789000</v>
      </c>
    </row>
    <row r="40" spans="2:72" ht="12.75" customHeight="1">
      <c r="B40" s="132"/>
      <c r="C40" s="132"/>
      <c r="D40" s="181"/>
      <c r="E40" s="181"/>
      <c r="F40" s="183" t="s">
        <v>170</v>
      </c>
      <c r="G40" s="185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9">
        <f t="shared" si="0"/>
        <v>1105000</v>
      </c>
    </row>
    <row r="41" spans="2:72" ht="12.75" customHeight="1">
      <c r="B41" s="132"/>
      <c r="C41" s="132"/>
      <c r="D41" s="181"/>
      <c r="E41" s="182"/>
      <c r="F41" s="183" t="s">
        <v>171</v>
      </c>
      <c r="G41" s="185"/>
      <c r="H41" s="8">
        <v>8802000</v>
      </c>
      <c r="I41" s="8">
        <v>9627000</v>
      </c>
      <c r="J41" s="10">
        <v>0</v>
      </c>
      <c r="K41" s="8">
        <v>109579000</v>
      </c>
      <c r="L41" s="10">
        <v>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8">
        <v>9500000</v>
      </c>
      <c r="T41" s="8">
        <v>114746000</v>
      </c>
      <c r="U41" s="8">
        <v>9500000</v>
      </c>
      <c r="V41" s="8">
        <v>723469000</v>
      </c>
      <c r="W41" s="10">
        <v>0</v>
      </c>
      <c r="X41" s="10">
        <v>0</v>
      </c>
      <c r="Y41" s="8">
        <v>25798000</v>
      </c>
      <c r="Z41" s="8">
        <v>4657000</v>
      </c>
      <c r="AA41" s="10">
        <v>0</v>
      </c>
      <c r="AB41" s="10">
        <v>0</v>
      </c>
      <c r="AC41" s="8">
        <v>169000</v>
      </c>
      <c r="AD41" s="8">
        <v>20560000</v>
      </c>
      <c r="AE41" s="8">
        <v>1500000</v>
      </c>
      <c r="AF41" s="10">
        <v>0</v>
      </c>
      <c r="AG41" s="8">
        <v>1600000</v>
      </c>
      <c r="AH41" s="10">
        <v>0</v>
      </c>
      <c r="AI41" s="10">
        <v>0</v>
      </c>
      <c r="AJ41" s="8">
        <v>1600000</v>
      </c>
      <c r="AK41" s="10">
        <v>0</v>
      </c>
      <c r="AL41" s="8">
        <v>4500000</v>
      </c>
      <c r="AM41" s="8">
        <v>9500000</v>
      </c>
      <c r="AN41" s="8">
        <v>181000</v>
      </c>
      <c r="AO41" s="8">
        <v>9500000</v>
      </c>
      <c r="AP41" s="10">
        <v>0</v>
      </c>
      <c r="AQ41" s="10">
        <v>0</v>
      </c>
      <c r="AR41" s="10">
        <v>0</v>
      </c>
      <c r="AS41" s="8">
        <v>9500000</v>
      </c>
      <c r="AT41" s="8">
        <v>4500000</v>
      </c>
      <c r="AU41" s="8">
        <v>4500000</v>
      </c>
      <c r="AV41" s="8">
        <v>1600000</v>
      </c>
      <c r="AW41" s="10">
        <v>0</v>
      </c>
      <c r="AX41" s="10">
        <v>0</v>
      </c>
      <c r="AY41" s="10">
        <v>0</v>
      </c>
      <c r="AZ41" s="8">
        <v>4500000</v>
      </c>
      <c r="BA41" s="8">
        <v>149000</v>
      </c>
      <c r="BB41" s="10">
        <v>0</v>
      </c>
      <c r="BC41" s="10">
        <v>0</v>
      </c>
      <c r="BD41" s="10">
        <v>0</v>
      </c>
      <c r="BE41" s="10">
        <v>0</v>
      </c>
      <c r="BF41" s="8">
        <v>1600000</v>
      </c>
      <c r="BG41" s="8">
        <v>1600000</v>
      </c>
      <c r="BH41" s="10">
        <v>0</v>
      </c>
      <c r="BI41" s="8">
        <v>1600000</v>
      </c>
      <c r="BJ41" s="10">
        <v>0</v>
      </c>
      <c r="BK41" s="8">
        <v>1600000</v>
      </c>
      <c r="BL41" s="10">
        <v>0</v>
      </c>
      <c r="BM41" s="10">
        <v>0</v>
      </c>
      <c r="BN41" s="8">
        <v>1600000</v>
      </c>
      <c r="BO41" s="8">
        <v>8502000</v>
      </c>
      <c r="BP41" s="8">
        <v>1600000</v>
      </c>
      <c r="BQ41" s="8">
        <v>21097000</v>
      </c>
      <c r="BR41" s="8">
        <v>21577000</v>
      </c>
      <c r="BS41" s="8">
        <v>186290000</v>
      </c>
      <c r="BT41" s="9">
        <f t="shared" si="0"/>
        <v>1350207000</v>
      </c>
    </row>
    <row r="42" spans="2:72" ht="12.75" customHeight="1">
      <c r="B42" s="132"/>
      <c r="C42" s="132"/>
      <c r="D42" s="181"/>
      <c r="E42" s="183" t="s">
        <v>172</v>
      </c>
      <c r="F42" s="184"/>
      <c r="G42" s="185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9">
        <f t="shared" si="0"/>
        <v>0</v>
      </c>
    </row>
    <row r="43" spans="2:72" ht="12.75" customHeight="1">
      <c r="B43" s="132"/>
      <c r="C43" s="132"/>
      <c r="D43" s="181"/>
      <c r="E43" s="186" t="s">
        <v>173</v>
      </c>
      <c r="F43" s="187"/>
      <c r="G43" s="188"/>
      <c r="H43" s="8">
        <v>26624000</v>
      </c>
      <c r="I43" s="8">
        <v>22496000</v>
      </c>
      <c r="J43" s="8">
        <v>4705000</v>
      </c>
      <c r="K43" s="8">
        <v>103495000</v>
      </c>
      <c r="L43" s="8">
        <v>18500000</v>
      </c>
      <c r="M43" s="8">
        <v>16584000</v>
      </c>
      <c r="N43" s="8">
        <v>27717000</v>
      </c>
      <c r="O43" s="8">
        <v>5749000</v>
      </c>
      <c r="P43" s="8">
        <v>2330000</v>
      </c>
      <c r="Q43" s="8">
        <v>100838000</v>
      </c>
      <c r="R43" s="8">
        <v>18933000</v>
      </c>
      <c r="S43" s="8">
        <v>3784000</v>
      </c>
      <c r="T43" s="8">
        <v>392439000</v>
      </c>
      <c r="U43" s="8">
        <v>10934000</v>
      </c>
      <c r="V43" s="8">
        <v>686644000</v>
      </c>
      <c r="W43" s="8">
        <v>23283000</v>
      </c>
      <c r="X43" s="8">
        <v>35799000</v>
      </c>
      <c r="Y43" s="8">
        <v>23146000</v>
      </c>
      <c r="Z43" s="8">
        <v>59544000</v>
      </c>
      <c r="AA43" s="8">
        <v>14060000</v>
      </c>
      <c r="AB43" s="8">
        <v>53643000</v>
      </c>
      <c r="AC43" s="8">
        <v>14189000</v>
      </c>
      <c r="AD43" s="8">
        <v>40062000</v>
      </c>
      <c r="AE43" s="8">
        <v>47544000</v>
      </c>
      <c r="AF43" s="8">
        <v>2249000</v>
      </c>
      <c r="AG43" s="8">
        <v>664000</v>
      </c>
      <c r="AH43" s="8">
        <v>444000</v>
      </c>
      <c r="AI43" s="8">
        <v>981000</v>
      </c>
      <c r="AJ43" s="8">
        <v>2520000</v>
      </c>
      <c r="AK43" s="8">
        <v>973000</v>
      </c>
      <c r="AL43" s="8">
        <v>4610000</v>
      </c>
      <c r="AM43" s="8">
        <v>9444000</v>
      </c>
      <c r="AN43" s="8">
        <v>9246000</v>
      </c>
      <c r="AO43" s="8">
        <v>5072000</v>
      </c>
      <c r="AP43" s="8">
        <v>2720000</v>
      </c>
      <c r="AQ43" s="8">
        <v>257000</v>
      </c>
      <c r="AR43" s="8">
        <v>2371000</v>
      </c>
      <c r="AS43" s="8">
        <v>19339000</v>
      </c>
      <c r="AT43" s="8">
        <v>3531000</v>
      </c>
      <c r="AU43" s="8">
        <v>2225000</v>
      </c>
      <c r="AV43" s="8">
        <v>573000</v>
      </c>
      <c r="AW43" s="8">
        <v>357000</v>
      </c>
      <c r="AX43" s="8">
        <v>1898000</v>
      </c>
      <c r="AY43" s="8">
        <v>7029000</v>
      </c>
      <c r="AZ43" s="8">
        <v>6594000</v>
      </c>
      <c r="BA43" s="8">
        <v>3828000</v>
      </c>
      <c r="BB43" s="8">
        <v>1159000</v>
      </c>
      <c r="BC43" s="8">
        <v>9000</v>
      </c>
      <c r="BD43" s="8">
        <v>85000</v>
      </c>
      <c r="BE43" s="8">
        <v>953000</v>
      </c>
      <c r="BF43" s="8">
        <v>1287000</v>
      </c>
      <c r="BG43" s="8">
        <v>314000</v>
      </c>
      <c r="BH43" s="8">
        <v>11143000</v>
      </c>
      <c r="BI43" s="8">
        <v>558000</v>
      </c>
      <c r="BJ43" s="8">
        <v>3817000</v>
      </c>
      <c r="BK43" s="8">
        <v>309000</v>
      </c>
      <c r="BL43" s="8">
        <v>392000</v>
      </c>
      <c r="BM43" s="8">
        <v>1360000</v>
      </c>
      <c r="BN43" s="8">
        <v>1162000</v>
      </c>
      <c r="BO43" s="8">
        <v>19666000</v>
      </c>
      <c r="BP43" s="8">
        <v>1449000</v>
      </c>
      <c r="BQ43" s="8">
        <v>91814000</v>
      </c>
      <c r="BR43" s="8">
        <v>67918000</v>
      </c>
      <c r="BS43" s="8">
        <v>168702000</v>
      </c>
      <c r="BT43" s="9">
        <f t="shared" si="0"/>
        <v>2212064000</v>
      </c>
    </row>
    <row r="44" spans="2:72" ht="12.75" customHeight="1">
      <c r="B44" s="132"/>
      <c r="C44" s="132"/>
      <c r="D44" s="181"/>
      <c r="E44" s="181"/>
      <c r="F44" s="186" t="s">
        <v>174</v>
      </c>
      <c r="G44" s="188"/>
      <c r="H44" s="8">
        <v>23780000</v>
      </c>
      <c r="I44" s="8">
        <v>21236000</v>
      </c>
      <c r="J44" s="8">
        <v>4634000</v>
      </c>
      <c r="K44" s="8">
        <v>101135000</v>
      </c>
      <c r="L44" s="8">
        <v>18500000</v>
      </c>
      <c r="M44" s="8">
        <v>16584000</v>
      </c>
      <c r="N44" s="8">
        <v>22606000</v>
      </c>
      <c r="O44" s="8">
        <v>5749000</v>
      </c>
      <c r="P44" s="8">
        <v>2330000</v>
      </c>
      <c r="Q44" s="8">
        <v>90364000</v>
      </c>
      <c r="R44" s="8">
        <v>18933000</v>
      </c>
      <c r="S44" s="8">
        <v>3254000</v>
      </c>
      <c r="T44" s="8">
        <v>360611000</v>
      </c>
      <c r="U44" s="8">
        <v>9817000</v>
      </c>
      <c r="V44" s="8">
        <v>618468000</v>
      </c>
      <c r="W44" s="8">
        <v>23283000</v>
      </c>
      <c r="X44" s="8">
        <v>33423000</v>
      </c>
      <c r="Y44" s="8">
        <v>23008000</v>
      </c>
      <c r="Z44" s="8">
        <v>50964000</v>
      </c>
      <c r="AA44" s="8">
        <v>10732000</v>
      </c>
      <c r="AB44" s="8">
        <v>52460000</v>
      </c>
      <c r="AC44" s="8">
        <v>14189000</v>
      </c>
      <c r="AD44" s="8">
        <v>40062000</v>
      </c>
      <c r="AE44" s="8">
        <v>47544000</v>
      </c>
      <c r="AF44" s="8">
        <v>2249000</v>
      </c>
      <c r="AG44" s="8">
        <v>664000</v>
      </c>
      <c r="AH44" s="8">
        <v>444000</v>
      </c>
      <c r="AI44" s="8">
        <v>847000</v>
      </c>
      <c r="AJ44" s="8">
        <v>1938000</v>
      </c>
      <c r="AK44" s="8">
        <v>973000</v>
      </c>
      <c r="AL44" s="8">
        <v>4163000</v>
      </c>
      <c r="AM44" s="8">
        <v>7728000</v>
      </c>
      <c r="AN44" s="8">
        <v>7689000</v>
      </c>
      <c r="AO44" s="8">
        <v>4560000</v>
      </c>
      <c r="AP44" s="8">
        <v>2586000</v>
      </c>
      <c r="AQ44" s="8">
        <v>257000</v>
      </c>
      <c r="AR44" s="8">
        <v>2371000</v>
      </c>
      <c r="AS44" s="8">
        <v>13486000</v>
      </c>
      <c r="AT44" s="8">
        <v>3073000</v>
      </c>
      <c r="AU44" s="8">
        <v>1782000</v>
      </c>
      <c r="AV44" s="8">
        <v>573000</v>
      </c>
      <c r="AW44" s="8">
        <v>357000</v>
      </c>
      <c r="AX44" s="8">
        <v>1898000</v>
      </c>
      <c r="AY44" s="8">
        <v>7029000</v>
      </c>
      <c r="AZ44" s="8">
        <v>6506000</v>
      </c>
      <c r="BA44" s="8">
        <v>3393000</v>
      </c>
      <c r="BB44" s="8">
        <v>1159000</v>
      </c>
      <c r="BC44" s="8">
        <v>9000</v>
      </c>
      <c r="BD44" s="8">
        <v>85000</v>
      </c>
      <c r="BE44" s="8">
        <v>518000</v>
      </c>
      <c r="BF44" s="8">
        <v>1287000</v>
      </c>
      <c r="BG44" s="8">
        <v>314000</v>
      </c>
      <c r="BH44" s="8">
        <v>10652000</v>
      </c>
      <c r="BI44" s="8">
        <v>549000</v>
      </c>
      <c r="BJ44" s="8">
        <v>3817000</v>
      </c>
      <c r="BK44" s="8">
        <v>309000</v>
      </c>
      <c r="BL44" s="8">
        <v>392000</v>
      </c>
      <c r="BM44" s="8">
        <v>1360000</v>
      </c>
      <c r="BN44" s="8">
        <v>803000</v>
      </c>
      <c r="BO44" s="8">
        <v>18341000</v>
      </c>
      <c r="BP44" s="8">
        <v>1285000</v>
      </c>
      <c r="BQ44" s="8">
        <v>91814000</v>
      </c>
      <c r="BR44" s="8">
        <v>66308000</v>
      </c>
      <c r="BS44" s="8">
        <v>142612000</v>
      </c>
      <c r="BT44" s="9">
        <f t="shared" si="0"/>
        <v>2029846000</v>
      </c>
    </row>
    <row r="45" spans="2:72">
      <c r="B45" s="132"/>
      <c r="C45" s="132"/>
      <c r="D45" s="181"/>
      <c r="E45" s="181"/>
      <c r="F45" s="181"/>
      <c r="G45" s="72" t="s">
        <v>175</v>
      </c>
      <c r="H45" s="8">
        <v>22695000</v>
      </c>
      <c r="I45" s="8">
        <v>21227000</v>
      </c>
      <c r="J45" s="8">
        <v>4627000</v>
      </c>
      <c r="K45" s="8">
        <v>100962000</v>
      </c>
      <c r="L45" s="8">
        <v>18260000</v>
      </c>
      <c r="M45" s="8">
        <v>12286000</v>
      </c>
      <c r="N45" s="8">
        <v>22606000</v>
      </c>
      <c r="O45" s="8">
        <v>5749000</v>
      </c>
      <c r="P45" s="8">
        <v>2330000</v>
      </c>
      <c r="Q45" s="8">
        <v>88365000</v>
      </c>
      <c r="R45" s="8">
        <v>15150000</v>
      </c>
      <c r="S45" s="8">
        <v>3248000</v>
      </c>
      <c r="T45" s="8">
        <v>344560000</v>
      </c>
      <c r="U45" s="8">
        <v>9817000</v>
      </c>
      <c r="V45" s="8">
        <v>613633000</v>
      </c>
      <c r="W45" s="8">
        <v>23283000</v>
      </c>
      <c r="X45" s="8">
        <v>33253000</v>
      </c>
      <c r="Y45" s="8">
        <v>23008000</v>
      </c>
      <c r="Z45" s="8">
        <v>50964000</v>
      </c>
      <c r="AA45" s="8">
        <v>10657000</v>
      </c>
      <c r="AB45" s="8">
        <v>52398000</v>
      </c>
      <c r="AC45" s="8">
        <v>13766000</v>
      </c>
      <c r="AD45" s="8">
        <v>40062000</v>
      </c>
      <c r="AE45" s="8">
        <v>9934000</v>
      </c>
      <c r="AF45" s="8">
        <v>2249000</v>
      </c>
      <c r="AG45" s="8">
        <v>580000</v>
      </c>
      <c r="AH45" s="8">
        <v>444000</v>
      </c>
      <c r="AI45" s="8">
        <v>813000</v>
      </c>
      <c r="AJ45" s="8">
        <v>1938000</v>
      </c>
      <c r="AK45" s="8">
        <v>898000</v>
      </c>
      <c r="AL45" s="8">
        <v>4163000</v>
      </c>
      <c r="AM45" s="8">
        <v>7728000</v>
      </c>
      <c r="AN45" s="8">
        <v>6395000</v>
      </c>
      <c r="AO45" s="8">
        <v>3495000</v>
      </c>
      <c r="AP45" s="8">
        <v>2340000</v>
      </c>
      <c r="AQ45" s="8">
        <v>187000</v>
      </c>
      <c r="AR45" s="8">
        <v>2371000</v>
      </c>
      <c r="AS45" s="8">
        <v>12984000</v>
      </c>
      <c r="AT45" s="8">
        <v>3073000</v>
      </c>
      <c r="AU45" s="8">
        <v>1782000</v>
      </c>
      <c r="AV45" s="8">
        <v>572000</v>
      </c>
      <c r="AW45" s="8">
        <v>314000</v>
      </c>
      <c r="AX45" s="8">
        <v>1613000</v>
      </c>
      <c r="AY45" s="8">
        <v>6863000</v>
      </c>
      <c r="AZ45" s="8">
        <v>6359000</v>
      </c>
      <c r="BA45" s="8">
        <v>2692000</v>
      </c>
      <c r="BB45" s="8">
        <v>868000</v>
      </c>
      <c r="BC45" s="8">
        <v>9000</v>
      </c>
      <c r="BD45" s="8">
        <v>85000</v>
      </c>
      <c r="BE45" s="8">
        <v>518000</v>
      </c>
      <c r="BF45" s="8">
        <v>1287000</v>
      </c>
      <c r="BG45" s="8">
        <v>314000</v>
      </c>
      <c r="BH45" s="8">
        <v>10652000</v>
      </c>
      <c r="BI45" s="8">
        <v>253000</v>
      </c>
      <c r="BJ45" s="8">
        <v>3817000</v>
      </c>
      <c r="BK45" s="8">
        <v>118000</v>
      </c>
      <c r="BL45" s="8">
        <v>392000</v>
      </c>
      <c r="BM45" s="8">
        <v>1360000</v>
      </c>
      <c r="BN45" s="8">
        <v>803000</v>
      </c>
      <c r="BO45" s="8">
        <v>18341000</v>
      </c>
      <c r="BP45" s="8">
        <v>1285000</v>
      </c>
      <c r="BQ45" s="8">
        <v>90400000</v>
      </c>
      <c r="BR45" s="8">
        <v>65913000</v>
      </c>
      <c r="BS45" s="8">
        <v>142303000</v>
      </c>
      <c r="BT45" s="9">
        <f t="shared" si="0"/>
        <v>1951411000</v>
      </c>
    </row>
    <row r="46" spans="2:72" ht="12.75" customHeight="1">
      <c r="B46" s="132"/>
      <c r="C46" s="132"/>
      <c r="D46" s="181"/>
      <c r="E46" s="181"/>
      <c r="F46" s="181"/>
      <c r="G46" s="72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4298000</v>
      </c>
      <c r="N46" s="10">
        <v>0</v>
      </c>
      <c r="O46" s="10">
        <v>0</v>
      </c>
      <c r="P46" s="10">
        <v>0</v>
      </c>
      <c r="Q46" s="8">
        <v>1940000</v>
      </c>
      <c r="R46" s="8">
        <v>3783000</v>
      </c>
      <c r="S46" s="10">
        <v>0</v>
      </c>
      <c r="T46" s="8">
        <v>15214000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75000</v>
      </c>
      <c r="AB46" s="10">
        <v>0</v>
      </c>
      <c r="AC46" s="8">
        <v>423000</v>
      </c>
      <c r="AD46" s="10">
        <v>0</v>
      </c>
      <c r="AE46" s="8">
        <v>35581000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1067000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8">
        <v>245000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8">
        <v>130000</v>
      </c>
      <c r="BT46" s="9">
        <f t="shared" si="0"/>
        <v>62756000</v>
      </c>
    </row>
    <row r="47" spans="2:72" ht="12.75" customHeight="1">
      <c r="B47" s="132"/>
      <c r="C47" s="132"/>
      <c r="D47" s="181"/>
      <c r="E47" s="181"/>
      <c r="F47" s="182"/>
      <c r="G47" s="72" t="s">
        <v>177</v>
      </c>
      <c r="H47" s="8">
        <v>1085000</v>
      </c>
      <c r="I47" s="8">
        <v>9000</v>
      </c>
      <c r="J47" s="8">
        <v>7000</v>
      </c>
      <c r="K47" s="8">
        <v>173000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59000</v>
      </c>
      <c r="R47" s="10">
        <v>0</v>
      </c>
      <c r="S47" s="8">
        <v>6000</v>
      </c>
      <c r="T47" s="8">
        <v>837000</v>
      </c>
      <c r="U47" s="10">
        <v>0</v>
      </c>
      <c r="V47" s="8">
        <v>4836000</v>
      </c>
      <c r="W47" s="10">
        <v>0</v>
      </c>
      <c r="X47" s="8">
        <v>170000</v>
      </c>
      <c r="Y47" s="10">
        <v>0</v>
      </c>
      <c r="Z47" s="10">
        <v>0</v>
      </c>
      <c r="AA47" s="10">
        <v>0</v>
      </c>
      <c r="AB47" s="8">
        <v>62000</v>
      </c>
      <c r="AC47" s="10">
        <v>0</v>
      </c>
      <c r="AD47" s="10">
        <v>0</v>
      </c>
      <c r="AE47" s="8">
        <v>2029000</v>
      </c>
      <c r="AF47" s="10">
        <v>0</v>
      </c>
      <c r="AG47" s="8">
        <v>84000</v>
      </c>
      <c r="AH47" s="10">
        <v>0</v>
      </c>
      <c r="AI47" s="8">
        <v>34000</v>
      </c>
      <c r="AJ47" s="10">
        <v>0</v>
      </c>
      <c r="AK47" s="8">
        <v>75000</v>
      </c>
      <c r="AL47" s="10">
        <v>0</v>
      </c>
      <c r="AM47" s="10">
        <v>0</v>
      </c>
      <c r="AN47" s="8">
        <v>227000</v>
      </c>
      <c r="AO47" s="8">
        <v>1064000</v>
      </c>
      <c r="AP47" s="8">
        <v>246000</v>
      </c>
      <c r="AQ47" s="8">
        <v>70000</v>
      </c>
      <c r="AR47" s="10">
        <v>0</v>
      </c>
      <c r="AS47" s="8">
        <v>502000</v>
      </c>
      <c r="AT47" s="10">
        <v>0</v>
      </c>
      <c r="AU47" s="10">
        <v>0</v>
      </c>
      <c r="AV47" s="8">
        <v>1000</v>
      </c>
      <c r="AW47" s="8">
        <v>43000</v>
      </c>
      <c r="AX47" s="8">
        <v>40000</v>
      </c>
      <c r="AY47" s="8">
        <v>166000</v>
      </c>
      <c r="AZ47" s="8">
        <v>147000</v>
      </c>
      <c r="BA47" s="8">
        <v>701000</v>
      </c>
      <c r="BB47" s="8">
        <v>291000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8">
        <v>297000</v>
      </c>
      <c r="BJ47" s="10">
        <v>0</v>
      </c>
      <c r="BK47" s="8">
        <v>192000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8">
        <v>1414000</v>
      </c>
      <c r="BR47" s="8">
        <v>395000</v>
      </c>
      <c r="BS47" s="8">
        <v>179000</v>
      </c>
      <c r="BT47" s="9">
        <f t="shared" si="0"/>
        <v>15681000</v>
      </c>
    </row>
    <row r="48" spans="2:72" ht="12.75" customHeight="1">
      <c r="B48" s="132"/>
      <c r="C48" s="132"/>
      <c r="D48" s="181"/>
      <c r="E48" s="182"/>
      <c r="F48" s="183" t="s">
        <v>178</v>
      </c>
      <c r="G48" s="185"/>
      <c r="H48" s="8">
        <v>2843000</v>
      </c>
      <c r="I48" s="8">
        <v>1260000</v>
      </c>
      <c r="J48" s="8">
        <v>71000</v>
      </c>
      <c r="K48" s="8">
        <v>2360000</v>
      </c>
      <c r="L48" s="10">
        <v>0</v>
      </c>
      <c r="M48" s="10">
        <v>0</v>
      </c>
      <c r="N48" s="8">
        <v>5111000</v>
      </c>
      <c r="O48" s="10">
        <v>0</v>
      </c>
      <c r="P48" s="10">
        <v>0</v>
      </c>
      <c r="Q48" s="8">
        <v>10474000</v>
      </c>
      <c r="R48" s="10">
        <v>0</v>
      </c>
      <c r="S48" s="8">
        <v>530000</v>
      </c>
      <c r="T48" s="8">
        <v>31828000</v>
      </c>
      <c r="U48" s="8">
        <v>1117000</v>
      </c>
      <c r="V48" s="8">
        <v>68176000</v>
      </c>
      <c r="W48" s="10">
        <v>0</v>
      </c>
      <c r="X48" s="8">
        <v>2376000</v>
      </c>
      <c r="Y48" s="8">
        <v>139000</v>
      </c>
      <c r="Z48" s="8">
        <v>8580000</v>
      </c>
      <c r="AA48" s="8">
        <v>3328000</v>
      </c>
      <c r="AB48" s="8">
        <v>1183000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8">
        <v>134000</v>
      </c>
      <c r="AJ48" s="8">
        <v>582000</v>
      </c>
      <c r="AK48" s="10">
        <v>0</v>
      </c>
      <c r="AL48" s="8">
        <v>447000</v>
      </c>
      <c r="AM48" s="8">
        <v>1715000</v>
      </c>
      <c r="AN48" s="8">
        <v>1557000</v>
      </c>
      <c r="AO48" s="8">
        <v>512000</v>
      </c>
      <c r="AP48" s="8">
        <v>134000</v>
      </c>
      <c r="AQ48" s="10">
        <v>0</v>
      </c>
      <c r="AR48" s="10">
        <v>0</v>
      </c>
      <c r="AS48" s="8">
        <v>5853000</v>
      </c>
      <c r="AT48" s="8">
        <v>458000</v>
      </c>
      <c r="AU48" s="8">
        <v>442000</v>
      </c>
      <c r="AV48" s="10">
        <v>0</v>
      </c>
      <c r="AW48" s="10">
        <v>0</v>
      </c>
      <c r="AX48" s="10">
        <v>0</v>
      </c>
      <c r="AY48" s="10">
        <v>0</v>
      </c>
      <c r="AZ48" s="8">
        <v>88000</v>
      </c>
      <c r="BA48" s="8">
        <v>435000</v>
      </c>
      <c r="BB48" s="10">
        <v>0</v>
      </c>
      <c r="BC48" s="10">
        <v>0</v>
      </c>
      <c r="BD48" s="10">
        <v>0</v>
      </c>
      <c r="BE48" s="8">
        <v>435000</v>
      </c>
      <c r="BF48" s="10">
        <v>0</v>
      </c>
      <c r="BG48" s="10">
        <v>0</v>
      </c>
      <c r="BH48" s="8">
        <v>491000</v>
      </c>
      <c r="BI48" s="8">
        <v>9000</v>
      </c>
      <c r="BJ48" s="10">
        <v>0</v>
      </c>
      <c r="BK48" s="10">
        <v>0</v>
      </c>
      <c r="BL48" s="10">
        <v>0</v>
      </c>
      <c r="BM48" s="10">
        <v>0</v>
      </c>
      <c r="BN48" s="8">
        <v>359000</v>
      </c>
      <c r="BO48" s="8">
        <v>1324000</v>
      </c>
      <c r="BP48" s="8">
        <v>163000</v>
      </c>
      <c r="BQ48" s="10">
        <v>0</v>
      </c>
      <c r="BR48" s="8">
        <v>1610000</v>
      </c>
      <c r="BS48" s="8">
        <v>26090000</v>
      </c>
      <c r="BT48" s="9">
        <f t="shared" si="0"/>
        <v>182214000</v>
      </c>
    </row>
    <row r="49" spans="1:72" ht="12.75" customHeight="1">
      <c r="B49" s="132"/>
      <c r="C49" s="132"/>
      <c r="D49" s="181"/>
      <c r="E49" s="183" t="s">
        <v>179</v>
      </c>
      <c r="F49" s="184"/>
      <c r="G49" s="185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9">
        <f t="shared" si="0"/>
        <v>0</v>
      </c>
    </row>
    <row r="50" spans="1:72" ht="12.75" customHeight="1">
      <c r="B50" s="132"/>
      <c r="C50" s="132"/>
      <c r="D50" s="181"/>
      <c r="E50" s="186" t="s">
        <v>180</v>
      </c>
      <c r="F50" s="187"/>
      <c r="G50" s="188"/>
      <c r="H50" s="10">
        <v>0</v>
      </c>
      <c r="I50" s="8">
        <v>3000</v>
      </c>
      <c r="J50" s="8">
        <v>7000</v>
      </c>
      <c r="K50" s="10">
        <v>0</v>
      </c>
      <c r="L50" s="8">
        <v>91000</v>
      </c>
      <c r="M50" s="10">
        <v>0</v>
      </c>
      <c r="N50" s="8">
        <v>21000</v>
      </c>
      <c r="O50" s="8">
        <v>11000</v>
      </c>
      <c r="P50" s="8">
        <v>3000</v>
      </c>
      <c r="Q50" s="8">
        <v>482000</v>
      </c>
      <c r="R50" s="8">
        <v>9313000</v>
      </c>
      <c r="S50" s="10">
        <v>0</v>
      </c>
      <c r="T50" s="10">
        <v>0</v>
      </c>
      <c r="U50" s="8">
        <v>3000</v>
      </c>
      <c r="V50" s="8">
        <v>291948000</v>
      </c>
      <c r="W50" s="8">
        <v>34000</v>
      </c>
      <c r="X50" s="8">
        <v>14000</v>
      </c>
      <c r="Y50" s="10">
        <v>0</v>
      </c>
      <c r="Z50" s="8">
        <v>54000</v>
      </c>
      <c r="AA50" s="10">
        <v>0</v>
      </c>
      <c r="AB50" s="8">
        <v>54000</v>
      </c>
      <c r="AC50" s="8">
        <v>4000</v>
      </c>
      <c r="AD50" s="8">
        <v>1118000</v>
      </c>
      <c r="AE50" s="10">
        <v>0</v>
      </c>
      <c r="AF50" s="8">
        <v>1000</v>
      </c>
      <c r="AG50" s="10">
        <v>0</v>
      </c>
      <c r="AH50" s="8">
        <v>14000</v>
      </c>
      <c r="AI50" s="10">
        <v>0</v>
      </c>
      <c r="AJ50" s="10">
        <v>0</v>
      </c>
      <c r="AK50" s="10">
        <v>0</v>
      </c>
      <c r="AL50" s="8">
        <v>59000</v>
      </c>
      <c r="AM50" s="8">
        <v>49000</v>
      </c>
      <c r="AN50" s="10">
        <v>0</v>
      </c>
      <c r="AO50" s="10">
        <v>0</v>
      </c>
      <c r="AP50" s="8">
        <v>1000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8">
        <v>2000</v>
      </c>
      <c r="AY50" s="8">
        <v>6000</v>
      </c>
      <c r="AZ50" s="8">
        <v>7000</v>
      </c>
      <c r="BA50" s="8">
        <v>1000</v>
      </c>
      <c r="BB50" s="10">
        <v>0</v>
      </c>
      <c r="BC50" s="10">
        <v>0</v>
      </c>
      <c r="BD50" s="8">
        <v>47000</v>
      </c>
      <c r="BE50" s="10">
        <v>0</v>
      </c>
      <c r="BF50" s="10">
        <v>0</v>
      </c>
      <c r="BG50" s="10">
        <v>0</v>
      </c>
      <c r="BH50" s="8">
        <v>10000</v>
      </c>
      <c r="BI50" s="10">
        <v>0</v>
      </c>
      <c r="BJ50" s="8">
        <v>1000</v>
      </c>
      <c r="BK50" s="10">
        <v>0</v>
      </c>
      <c r="BL50" s="10">
        <v>0</v>
      </c>
      <c r="BM50" s="10">
        <v>0</v>
      </c>
      <c r="BN50" s="10">
        <v>0</v>
      </c>
      <c r="BO50" s="8">
        <v>253000</v>
      </c>
      <c r="BP50" s="10">
        <v>0</v>
      </c>
      <c r="BQ50" s="8">
        <v>11000</v>
      </c>
      <c r="BR50" s="8">
        <v>8000</v>
      </c>
      <c r="BS50" s="8">
        <v>418000</v>
      </c>
      <c r="BT50" s="9">
        <f t="shared" si="0"/>
        <v>304048000</v>
      </c>
    </row>
    <row r="51" spans="1:72" ht="12.75" customHeight="1">
      <c r="B51" s="132"/>
      <c r="C51" s="132"/>
      <c r="D51" s="181"/>
      <c r="E51" s="181"/>
      <c r="F51" s="183" t="s">
        <v>181</v>
      </c>
      <c r="G51" s="185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9">
        <f t="shared" si="0"/>
        <v>122390000</v>
      </c>
    </row>
    <row r="52" spans="1:72" ht="12.75" customHeight="1">
      <c r="B52" s="132"/>
      <c r="C52" s="132"/>
      <c r="D52" s="181"/>
      <c r="E52" s="182"/>
      <c r="F52" s="183" t="s">
        <v>182</v>
      </c>
      <c r="G52" s="185"/>
      <c r="H52" s="10">
        <v>0</v>
      </c>
      <c r="I52" s="8">
        <v>3000</v>
      </c>
      <c r="J52" s="8">
        <v>7000</v>
      </c>
      <c r="K52" s="10">
        <v>0</v>
      </c>
      <c r="L52" s="8">
        <v>91000</v>
      </c>
      <c r="M52" s="10">
        <v>0</v>
      </c>
      <c r="N52" s="8">
        <v>21000</v>
      </c>
      <c r="O52" s="8">
        <v>11000</v>
      </c>
      <c r="P52" s="8">
        <v>3000</v>
      </c>
      <c r="Q52" s="8">
        <v>482000</v>
      </c>
      <c r="R52" s="8">
        <v>9313000</v>
      </c>
      <c r="S52" s="10">
        <v>0</v>
      </c>
      <c r="T52" s="10">
        <v>0</v>
      </c>
      <c r="U52" s="8">
        <v>3000</v>
      </c>
      <c r="V52" s="8">
        <v>169558000</v>
      </c>
      <c r="W52" s="8">
        <v>34000</v>
      </c>
      <c r="X52" s="8">
        <v>14000</v>
      </c>
      <c r="Y52" s="10">
        <v>0</v>
      </c>
      <c r="Z52" s="8">
        <v>54000</v>
      </c>
      <c r="AA52" s="10">
        <v>0</v>
      </c>
      <c r="AB52" s="8">
        <v>54000</v>
      </c>
      <c r="AC52" s="8">
        <v>4000</v>
      </c>
      <c r="AD52" s="8">
        <v>1118000</v>
      </c>
      <c r="AE52" s="10">
        <v>0</v>
      </c>
      <c r="AF52" s="8">
        <v>1000</v>
      </c>
      <c r="AG52" s="10">
        <v>0</v>
      </c>
      <c r="AH52" s="8">
        <v>14000</v>
      </c>
      <c r="AI52" s="10">
        <v>0</v>
      </c>
      <c r="AJ52" s="10">
        <v>0</v>
      </c>
      <c r="AK52" s="10">
        <v>0</v>
      </c>
      <c r="AL52" s="8">
        <v>59000</v>
      </c>
      <c r="AM52" s="8">
        <v>49000</v>
      </c>
      <c r="AN52" s="10">
        <v>0</v>
      </c>
      <c r="AO52" s="10">
        <v>0</v>
      </c>
      <c r="AP52" s="8">
        <v>1000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8">
        <v>2000</v>
      </c>
      <c r="AY52" s="8">
        <v>6000</v>
      </c>
      <c r="AZ52" s="8">
        <v>7000</v>
      </c>
      <c r="BA52" s="8">
        <v>1000</v>
      </c>
      <c r="BB52" s="10">
        <v>0</v>
      </c>
      <c r="BC52" s="10">
        <v>0</v>
      </c>
      <c r="BD52" s="8">
        <v>47000</v>
      </c>
      <c r="BE52" s="10">
        <v>0</v>
      </c>
      <c r="BF52" s="10">
        <v>0</v>
      </c>
      <c r="BG52" s="10">
        <v>0</v>
      </c>
      <c r="BH52" s="8">
        <v>10000</v>
      </c>
      <c r="BI52" s="10">
        <v>0</v>
      </c>
      <c r="BJ52" s="8">
        <v>1000</v>
      </c>
      <c r="BK52" s="10">
        <v>0</v>
      </c>
      <c r="BL52" s="10">
        <v>0</v>
      </c>
      <c r="BM52" s="10">
        <v>0</v>
      </c>
      <c r="BN52" s="10">
        <v>0</v>
      </c>
      <c r="BO52" s="8">
        <v>253000</v>
      </c>
      <c r="BP52" s="10">
        <v>0</v>
      </c>
      <c r="BQ52" s="8">
        <v>11000</v>
      </c>
      <c r="BR52" s="8">
        <v>8000</v>
      </c>
      <c r="BS52" s="8">
        <v>418000</v>
      </c>
      <c r="BT52" s="9">
        <f t="shared" si="0"/>
        <v>181658000</v>
      </c>
    </row>
    <row r="53" spans="1:72" ht="12.75" customHeight="1">
      <c r="B53" s="132"/>
      <c r="C53" s="132"/>
      <c r="D53" s="181"/>
      <c r="E53" s="186" t="s">
        <v>183</v>
      </c>
      <c r="F53" s="187"/>
      <c r="G53" s="188"/>
      <c r="H53" s="8">
        <v>2758000</v>
      </c>
      <c r="I53" s="8">
        <v>6949000</v>
      </c>
      <c r="J53" s="8">
        <v>2767000</v>
      </c>
      <c r="K53" s="8">
        <v>50870000</v>
      </c>
      <c r="L53" s="8">
        <v>19603000</v>
      </c>
      <c r="M53" s="8">
        <v>3637000</v>
      </c>
      <c r="N53" s="8">
        <v>14667000</v>
      </c>
      <c r="O53" s="8">
        <v>678000</v>
      </c>
      <c r="P53" s="8">
        <v>687000</v>
      </c>
      <c r="Q53" s="8">
        <v>47330000</v>
      </c>
      <c r="R53" s="8">
        <v>8737000</v>
      </c>
      <c r="S53" s="8">
        <v>1924000</v>
      </c>
      <c r="T53" s="8">
        <v>301220000</v>
      </c>
      <c r="U53" s="8">
        <v>5281000</v>
      </c>
      <c r="V53" s="8">
        <v>874084000</v>
      </c>
      <c r="W53" s="8">
        <v>17393000</v>
      </c>
      <c r="X53" s="8">
        <v>16290000</v>
      </c>
      <c r="Y53" s="8">
        <v>57151000</v>
      </c>
      <c r="Z53" s="8">
        <v>10284000</v>
      </c>
      <c r="AA53" s="8">
        <v>2959000</v>
      </c>
      <c r="AB53" s="8">
        <v>6169000</v>
      </c>
      <c r="AC53" s="8">
        <v>12942000</v>
      </c>
      <c r="AD53" s="8">
        <v>23412000</v>
      </c>
      <c r="AE53" s="8">
        <v>9710000</v>
      </c>
      <c r="AF53" s="8">
        <v>477000</v>
      </c>
      <c r="AG53" s="8">
        <v>643000</v>
      </c>
      <c r="AH53" s="8">
        <v>513000</v>
      </c>
      <c r="AI53" s="8">
        <v>455000</v>
      </c>
      <c r="AJ53" s="8">
        <v>1586000</v>
      </c>
      <c r="AK53" s="8">
        <v>394000</v>
      </c>
      <c r="AL53" s="8">
        <v>3121000</v>
      </c>
      <c r="AM53" s="8">
        <v>8342000</v>
      </c>
      <c r="AN53" s="8">
        <v>3328000</v>
      </c>
      <c r="AO53" s="8">
        <v>5202000</v>
      </c>
      <c r="AP53" s="8">
        <v>974000</v>
      </c>
      <c r="AQ53" s="8">
        <v>429000</v>
      </c>
      <c r="AR53" s="8">
        <v>1063000</v>
      </c>
      <c r="AS53" s="8">
        <v>17301000</v>
      </c>
      <c r="AT53" s="8">
        <v>2281000</v>
      </c>
      <c r="AU53" s="8">
        <v>1863000</v>
      </c>
      <c r="AV53" s="8">
        <v>1385000</v>
      </c>
      <c r="AW53" s="8">
        <v>289000</v>
      </c>
      <c r="AX53" s="8">
        <v>800000</v>
      </c>
      <c r="AY53" s="8">
        <v>516000</v>
      </c>
      <c r="AZ53" s="8">
        <v>3566000</v>
      </c>
      <c r="BA53" s="8">
        <v>980000</v>
      </c>
      <c r="BB53" s="8">
        <v>1473000</v>
      </c>
      <c r="BC53" s="8">
        <v>710000</v>
      </c>
      <c r="BD53" s="8">
        <v>2500000</v>
      </c>
      <c r="BE53" s="8">
        <v>179000</v>
      </c>
      <c r="BF53" s="8">
        <v>981000</v>
      </c>
      <c r="BG53" s="8">
        <v>199000</v>
      </c>
      <c r="BH53" s="8">
        <v>1487000</v>
      </c>
      <c r="BI53" s="8">
        <v>752000</v>
      </c>
      <c r="BJ53" s="8">
        <v>765000</v>
      </c>
      <c r="BK53" s="8">
        <v>110000</v>
      </c>
      <c r="BL53" s="8">
        <v>152000</v>
      </c>
      <c r="BM53" s="8">
        <v>1172000</v>
      </c>
      <c r="BN53" s="8">
        <v>1456000</v>
      </c>
      <c r="BO53" s="8">
        <v>9665000</v>
      </c>
      <c r="BP53" s="8">
        <v>1895000</v>
      </c>
      <c r="BQ53" s="8">
        <v>55678000</v>
      </c>
      <c r="BR53" s="8">
        <v>86850000</v>
      </c>
      <c r="BS53" s="8">
        <v>135770000</v>
      </c>
      <c r="BT53" s="9">
        <f t="shared" si="0"/>
        <v>1854804000</v>
      </c>
    </row>
    <row r="54" spans="1:72" ht="12.75" customHeight="1">
      <c r="B54" s="132"/>
      <c r="C54" s="132"/>
      <c r="D54" s="181"/>
      <c r="E54" s="181"/>
      <c r="F54" s="183" t="s">
        <v>184</v>
      </c>
      <c r="G54" s="185"/>
      <c r="H54" s="8">
        <v>376000</v>
      </c>
      <c r="I54" s="8">
        <v>910000</v>
      </c>
      <c r="J54" s="8">
        <v>352000</v>
      </c>
      <c r="K54" s="8">
        <v>1462000</v>
      </c>
      <c r="L54" s="8">
        <v>338000</v>
      </c>
      <c r="M54" s="8">
        <v>212000</v>
      </c>
      <c r="N54" s="8">
        <v>2805000</v>
      </c>
      <c r="O54" s="8">
        <v>197000</v>
      </c>
      <c r="P54" s="8">
        <v>63000</v>
      </c>
      <c r="Q54" s="8">
        <v>5761000</v>
      </c>
      <c r="R54" s="8">
        <v>462000</v>
      </c>
      <c r="S54" s="8">
        <v>286000</v>
      </c>
      <c r="T54" s="8">
        <v>6307000</v>
      </c>
      <c r="U54" s="8">
        <v>432000</v>
      </c>
      <c r="V54" s="8">
        <v>33440000</v>
      </c>
      <c r="W54" s="8">
        <v>6406000</v>
      </c>
      <c r="X54" s="8">
        <v>678000</v>
      </c>
      <c r="Y54" s="8">
        <v>1428000</v>
      </c>
      <c r="Z54" s="8">
        <v>2858000</v>
      </c>
      <c r="AA54" s="8">
        <v>294000</v>
      </c>
      <c r="AB54" s="8">
        <v>399000</v>
      </c>
      <c r="AC54" s="8">
        <v>209000</v>
      </c>
      <c r="AD54" s="8">
        <v>4818000</v>
      </c>
      <c r="AE54" s="8">
        <v>747000</v>
      </c>
      <c r="AF54" s="8">
        <v>6000</v>
      </c>
      <c r="AG54" s="8">
        <v>62000</v>
      </c>
      <c r="AH54" s="8">
        <v>295000</v>
      </c>
      <c r="AI54" s="8">
        <v>21000</v>
      </c>
      <c r="AJ54" s="8">
        <v>175000</v>
      </c>
      <c r="AK54" s="8">
        <v>24000</v>
      </c>
      <c r="AL54" s="8">
        <v>52000</v>
      </c>
      <c r="AM54" s="8">
        <v>1140000</v>
      </c>
      <c r="AN54" s="8">
        <v>342000</v>
      </c>
      <c r="AO54" s="8">
        <v>115000</v>
      </c>
      <c r="AP54" s="8">
        <v>89000</v>
      </c>
      <c r="AQ54" s="8">
        <v>22000</v>
      </c>
      <c r="AR54" s="8">
        <v>10000</v>
      </c>
      <c r="AS54" s="8">
        <v>532000</v>
      </c>
      <c r="AT54" s="8">
        <v>67000</v>
      </c>
      <c r="AU54" s="8">
        <v>78000</v>
      </c>
      <c r="AV54" s="8">
        <v>1000</v>
      </c>
      <c r="AW54" s="8">
        <v>39000</v>
      </c>
      <c r="AX54" s="8">
        <v>72000</v>
      </c>
      <c r="AY54" s="8">
        <v>180000</v>
      </c>
      <c r="AZ54" s="8">
        <v>60000</v>
      </c>
      <c r="BA54" s="8">
        <v>80000</v>
      </c>
      <c r="BB54" s="8">
        <v>127000</v>
      </c>
      <c r="BC54" s="8">
        <v>144000</v>
      </c>
      <c r="BD54" s="8">
        <v>8000</v>
      </c>
      <c r="BE54" s="8">
        <v>3000</v>
      </c>
      <c r="BF54" s="8">
        <v>28000</v>
      </c>
      <c r="BG54" s="8">
        <v>17000</v>
      </c>
      <c r="BH54" s="8">
        <v>400000</v>
      </c>
      <c r="BI54" s="8">
        <v>28000</v>
      </c>
      <c r="BJ54" s="8">
        <v>15000</v>
      </c>
      <c r="BK54" s="8">
        <v>30000</v>
      </c>
      <c r="BL54" s="8">
        <v>6000</v>
      </c>
      <c r="BM54" s="8">
        <v>242000</v>
      </c>
      <c r="BN54" s="8">
        <v>52000</v>
      </c>
      <c r="BO54" s="8">
        <v>1953000</v>
      </c>
      <c r="BP54" s="10">
        <v>0</v>
      </c>
      <c r="BQ54" s="8">
        <v>5838000</v>
      </c>
      <c r="BR54" s="8">
        <v>1705000</v>
      </c>
      <c r="BS54" s="8">
        <v>1746000</v>
      </c>
      <c r="BT54" s="9">
        <f t="shared" si="0"/>
        <v>87044000</v>
      </c>
    </row>
    <row r="55" spans="1:72" ht="12.75" customHeight="1">
      <c r="B55" s="132"/>
      <c r="C55" s="132"/>
      <c r="D55" s="181"/>
      <c r="E55" s="182"/>
      <c r="F55" s="183" t="s">
        <v>185</v>
      </c>
      <c r="G55" s="185"/>
      <c r="H55" s="8">
        <v>2382000</v>
      </c>
      <c r="I55" s="8">
        <v>6039000</v>
      </c>
      <c r="J55" s="8">
        <v>2415000</v>
      </c>
      <c r="K55" s="8">
        <v>49408000</v>
      </c>
      <c r="L55" s="8">
        <v>19265000</v>
      </c>
      <c r="M55" s="8">
        <v>3425000</v>
      </c>
      <c r="N55" s="8">
        <v>11862000</v>
      </c>
      <c r="O55" s="8">
        <v>481000</v>
      </c>
      <c r="P55" s="8">
        <v>624000</v>
      </c>
      <c r="Q55" s="8">
        <v>41569000</v>
      </c>
      <c r="R55" s="8">
        <v>8275000</v>
      </c>
      <c r="S55" s="8">
        <v>1639000</v>
      </c>
      <c r="T55" s="8">
        <v>294913000</v>
      </c>
      <c r="U55" s="8">
        <v>4849000</v>
      </c>
      <c r="V55" s="8">
        <v>840644000</v>
      </c>
      <c r="W55" s="8">
        <v>10987000</v>
      </c>
      <c r="X55" s="8">
        <v>15612000</v>
      </c>
      <c r="Y55" s="8">
        <v>55723000</v>
      </c>
      <c r="Z55" s="8">
        <v>7425000</v>
      </c>
      <c r="AA55" s="8">
        <v>2665000</v>
      </c>
      <c r="AB55" s="8">
        <v>5770000</v>
      </c>
      <c r="AC55" s="8">
        <v>12733000</v>
      </c>
      <c r="AD55" s="8">
        <v>18594000</v>
      </c>
      <c r="AE55" s="8">
        <v>8963000</v>
      </c>
      <c r="AF55" s="8">
        <v>471000</v>
      </c>
      <c r="AG55" s="8">
        <v>581000</v>
      </c>
      <c r="AH55" s="8">
        <v>218000</v>
      </c>
      <c r="AI55" s="8">
        <v>434000</v>
      </c>
      <c r="AJ55" s="8">
        <v>1410000</v>
      </c>
      <c r="AK55" s="8">
        <v>370000</v>
      </c>
      <c r="AL55" s="8">
        <v>3069000</v>
      </c>
      <c r="AM55" s="8">
        <v>7202000</v>
      </c>
      <c r="AN55" s="8">
        <v>2986000</v>
      </c>
      <c r="AO55" s="8">
        <v>5087000</v>
      </c>
      <c r="AP55" s="8">
        <v>885000</v>
      </c>
      <c r="AQ55" s="8">
        <v>407000</v>
      </c>
      <c r="AR55" s="8">
        <v>1053000</v>
      </c>
      <c r="AS55" s="8">
        <v>16769000</v>
      </c>
      <c r="AT55" s="8">
        <v>2213000</v>
      </c>
      <c r="AU55" s="8">
        <v>1785000</v>
      </c>
      <c r="AV55" s="8">
        <v>1384000</v>
      </c>
      <c r="AW55" s="8">
        <v>250000</v>
      </c>
      <c r="AX55" s="8">
        <v>728000</v>
      </c>
      <c r="AY55" s="8">
        <v>336000</v>
      </c>
      <c r="AZ55" s="8">
        <v>3506000</v>
      </c>
      <c r="BA55" s="8">
        <v>900000</v>
      </c>
      <c r="BB55" s="8">
        <v>1346000</v>
      </c>
      <c r="BC55" s="8">
        <v>566000</v>
      </c>
      <c r="BD55" s="8">
        <v>2492000</v>
      </c>
      <c r="BE55" s="8">
        <v>176000</v>
      </c>
      <c r="BF55" s="8">
        <v>953000</v>
      </c>
      <c r="BG55" s="8">
        <v>182000</v>
      </c>
      <c r="BH55" s="8">
        <v>1087000</v>
      </c>
      <c r="BI55" s="8">
        <v>724000</v>
      </c>
      <c r="BJ55" s="8">
        <v>750000</v>
      </c>
      <c r="BK55" s="8">
        <v>80000</v>
      </c>
      <c r="BL55" s="8">
        <v>146000</v>
      </c>
      <c r="BM55" s="8">
        <v>930000</v>
      </c>
      <c r="BN55" s="8">
        <v>1404000</v>
      </c>
      <c r="BO55" s="8">
        <v>7713000</v>
      </c>
      <c r="BP55" s="8">
        <v>1894000</v>
      </c>
      <c r="BQ55" s="8">
        <v>49840000</v>
      </c>
      <c r="BR55" s="8">
        <v>85145000</v>
      </c>
      <c r="BS55" s="8">
        <v>134024000</v>
      </c>
      <c r="BT55" s="9">
        <f t="shared" si="0"/>
        <v>1767758000</v>
      </c>
    </row>
    <row r="56" spans="1:72" ht="12.75" customHeight="1">
      <c r="B56" s="132"/>
      <c r="C56" s="132"/>
      <c r="D56" s="181"/>
      <c r="E56" s="183" t="s">
        <v>186</v>
      </c>
      <c r="F56" s="184"/>
      <c r="G56" s="185"/>
      <c r="H56" s="8">
        <v>1754000</v>
      </c>
      <c r="I56" s="8">
        <v>1651000</v>
      </c>
      <c r="J56" s="8">
        <v>2350000</v>
      </c>
      <c r="K56" s="8">
        <v>34636000</v>
      </c>
      <c r="L56" s="8">
        <v>1560000</v>
      </c>
      <c r="M56" s="8">
        <v>7904000</v>
      </c>
      <c r="N56" s="8">
        <v>7903000</v>
      </c>
      <c r="O56" s="8">
        <v>784000</v>
      </c>
      <c r="P56" s="8">
        <v>270000</v>
      </c>
      <c r="Q56" s="8">
        <v>6382000</v>
      </c>
      <c r="R56" s="8">
        <v>8842000</v>
      </c>
      <c r="S56" s="8">
        <v>1150000</v>
      </c>
      <c r="T56" s="8">
        <v>78652000</v>
      </c>
      <c r="U56" s="8">
        <v>1945000</v>
      </c>
      <c r="V56" s="8">
        <v>180699000</v>
      </c>
      <c r="W56" s="8">
        <v>8618000</v>
      </c>
      <c r="X56" s="8">
        <v>5061000</v>
      </c>
      <c r="Y56" s="8">
        <v>2526000</v>
      </c>
      <c r="Z56" s="8">
        <v>6854000</v>
      </c>
      <c r="AA56" s="8">
        <v>2833000</v>
      </c>
      <c r="AB56" s="8">
        <v>4739000</v>
      </c>
      <c r="AC56" s="8">
        <v>3121000</v>
      </c>
      <c r="AD56" s="8">
        <v>27773000</v>
      </c>
      <c r="AE56" s="8">
        <v>8386000</v>
      </c>
      <c r="AF56" s="8">
        <v>76000</v>
      </c>
      <c r="AG56" s="8">
        <v>158000</v>
      </c>
      <c r="AH56" s="8">
        <v>182000</v>
      </c>
      <c r="AI56" s="8">
        <v>128000</v>
      </c>
      <c r="AJ56" s="8">
        <v>566000</v>
      </c>
      <c r="AK56" s="8">
        <v>206000</v>
      </c>
      <c r="AL56" s="8">
        <v>1127000</v>
      </c>
      <c r="AM56" s="8">
        <v>2786000</v>
      </c>
      <c r="AN56" s="8">
        <v>410000</v>
      </c>
      <c r="AO56" s="8">
        <v>890000</v>
      </c>
      <c r="AP56" s="8">
        <v>694000</v>
      </c>
      <c r="AQ56" s="8">
        <v>179000</v>
      </c>
      <c r="AR56" s="8">
        <v>577000</v>
      </c>
      <c r="AS56" s="8">
        <v>4246000</v>
      </c>
      <c r="AT56" s="8">
        <v>667000</v>
      </c>
      <c r="AU56" s="8">
        <v>1731000</v>
      </c>
      <c r="AV56" s="8">
        <v>322000</v>
      </c>
      <c r="AW56" s="8">
        <v>64000</v>
      </c>
      <c r="AX56" s="8">
        <v>426000</v>
      </c>
      <c r="AY56" s="8">
        <v>613000</v>
      </c>
      <c r="AZ56" s="8">
        <v>761000</v>
      </c>
      <c r="BA56" s="8">
        <v>631000</v>
      </c>
      <c r="BB56" s="8">
        <v>1716000</v>
      </c>
      <c r="BC56" s="8">
        <v>88000</v>
      </c>
      <c r="BD56" s="8">
        <v>2399000</v>
      </c>
      <c r="BE56" s="8">
        <v>78000</v>
      </c>
      <c r="BF56" s="8">
        <v>225000</v>
      </c>
      <c r="BG56" s="8">
        <v>222000</v>
      </c>
      <c r="BH56" s="8">
        <v>5587000</v>
      </c>
      <c r="BI56" s="8">
        <v>155000</v>
      </c>
      <c r="BJ56" s="8">
        <v>329000</v>
      </c>
      <c r="BK56" s="8">
        <v>50000</v>
      </c>
      <c r="BL56" s="8">
        <v>124000</v>
      </c>
      <c r="BM56" s="8">
        <v>289000</v>
      </c>
      <c r="BN56" s="8">
        <v>358000</v>
      </c>
      <c r="BO56" s="8">
        <v>3150000</v>
      </c>
      <c r="BP56" s="8">
        <v>186000</v>
      </c>
      <c r="BQ56" s="8">
        <v>9090000</v>
      </c>
      <c r="BR56" s="8">
        <v>16291000</v>
      </c>
      <c r="BS56" s="8">
        <v>35284000</v>
      </c>
      <c r="BT56" s="9">
        <f t="shared" si="0"/>
        <v>499454000</v>
      </c>
    </row>
    <row r="57" spans="1:72" ht="12.75" customHeight="1">
      <c r="B57" s="132"/>
      <c r="C57" s="132"/>
      <c r="D57" s="182"/>
      <c r="E57" s="183" t="s">
        <v>187</v>
      </c>
      <c r="F57" s="184"/>
      <c r="G57" s="185"/>
      <c r="H57" s="8">
        <v>1525715000</v>
      </c>
      <c r="I57" s="8">
        <v>1368378000</v>
      </c>
      <c r="J57" s="8">
        <v>365113000</v>
      </c>
      <c r="K57" s="8">
        <v>9508578000</v>
      </c>
      <c r="L57" s="8">
        <v>1225967000</v>
      </c>
      <c r="M57" s="8">
        <v>789067000</v>
      </c>
      <c r="N57" s="8">
        <v>1256334000</v>
      </c>
      <c r="O57" s="8">
        <v>252082000</v>
      </c>
      <c r="P57" s="8">
        <v>183283000</v>
      </c>
      <c r="Q57" s="8">
        <v>6148667000</v>
      </c>
      <c r="R57" s="8">
        <v>2512496000</v>
      </c>
      <c r="S57" s="8">
        <v>161630000</v>
      </c>
      <c r="T57" s="8">
        <v>24077360000</v>
      </c>
      <c r="U57" s="8">
        <v>234843000</v>
      </c>
      <c r="V57" s="8">
        <v>39436252000</v>
      </c>
      <c r="W57" s="8">
        <v>3580333000</v>
      </c>
      <c r="X57" s="8">
        <v>1720623000</v>
      </c>
      <c r="Y57" s="8">
        <v>1226456000</v>
      </c>
      <c r="Z57" s="8">
        <v>2247953000</v>
      </c>
      <c r="AA57" s="8">
        <v>703610000</v>
      </c>
      <c r="AB57" s="8">
        <v>1719547000</v>
      </c>
      <c r="AC57" s="8">
        <v>1410945000</v>
      </c>
      <c r="AD57" s="8">
        <v>5796375000</v>
      </c>
      <c r="AE57" s="8">
        <v>1609960000</v>
      </c>
      <c r="AF57" s="8">
        <v>87186000</v>
      </c>
      <c r="AG57" s="8">
        <v>34864000</v>
      </c>
      <c r="AH57" s="8">
        <v>229142000</v>
      </c>
      <c r="AI57" s="8">
        <v>70525000</v>
      </c>
      <c r="AJ57" s="8">
        <v>110376000</v>
      </c>
      <c r="AK57" s="8">
        <v>85444000</v>
      </c>
      <c r="AL57" s="8">
        <v>150263000</v>
      </c>
      <c r="AM57" s="8">
        <v>346184000</v>
      </c>
      <c r="AN57" s="8">
        <v>306754000</v>
      </c>
      <c r="AO57" s="8">
        <v>217162000</v>
      </c>
      <c r="AP57" s="8">
        <v>225878000</v>
      </c>
      <c r="AQ57" s="8">
        <v>61805000</v>
      </c>
      <c r="AR57" s="8">
        <v>233050000</v>
      </c>
      <c r="AS57" s="8">
        <v>568154000</v>
      </c>
      <c r="AT57" s="8">
        <v>103906000</v>
      </c>
      <c r="AU57" s="8">
        <v>108156000</v>
      </c>
      <c r="AV57" s="8">
        <v>49921000</v>
      </c>
      <c r="AW57" s="8">
        <v>51483000</v>
      </c>
      <c r="AX57" s="8">
        <v>253657000</v>
      </c>
      <c r="AY57" s="8">
        <v>249942000</v>
      </c>
      <c r="AZ57" s="8">
        <v>140100000</v>
      </c>
      <c r="BA57" s="8">
        <v>117370000</v>
      </c>
      <c r="BB57" s="8">
        <v>569028000</v>
      </c>
      <c r="BC57" s="8">
        <v>67522000</v>
      </c>
      <c r="BD57" s="8">
        <v>281859000</v>
      </c>
      <c r="BE57" s="8">
        <v>78585000</v>
      </c>
      <c r="BF57" s="8">
        <v>66508000</v>
      </c>
      <c r="BG57" s="8">
        <v>28818000</v>
      </c>
      <c r="BH57" s="8">
        <v>1189017000</v>
      </c>
      <c r="BI57" s="8">
        <v>53266000</v>
      </c>
      <c r="BJ57" s="8">
        <v>210143000</v>
      </c>
      <c r="BK57" s="8">
        <v>25470000</v>
      </c>
      <c r="BL57" s="8">
        <v>41510000</v>
      </c>
      <c r="BM57" s="8">
        <v>150829000</v>
      </c>
      <c r="BN57" s="8">
        <v>85668000</v>
      </c>
      <c r="BO57" s="8">
        <v>1576771000</v>
      </c>
      <c r="BP57" s="8">
        <v>35335000</v>
      </c>
      <c r="BQ57" s="8">
        <v>5228955000</v>
      </c>
      <c r="BR57" s="8">
        <v>6242708000</v>
      </c>
      <c r="BS57" s="8">
        <v>5582496000</v>
      </c>
      <c r="BT57" s="9">
        <f t="shared" si="0"/>
        <v>134377377000</v>
      </c>
    </row>
    <row r="58" spans="1:72" s="74" customFormat="1" ht="12.75" customHeight="1">
      <c r="A58" s="70"/>
      <c r="B58" s="192"/>
      <c r="C58" s="177"/>
      <c r="D58" s="186" t="s">
        <v>188</v>
      </c>
      <c r="E58" s="187"/>
      <c r="F58" s="187"/>
      <c r="G58" s="188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62">
        <f t="shared" si="0"/>
        <v>0</v>
      </c>
    </row>
    <row r="59" spans="1:72" ht="12.75" customHeight="1">
      <c r="B59" s="193"/>
      <c r="C59" s="166"/>
      <c r="D59" s="181"/>
      <c r="E59" s="186" t="s">
        <v>154</v>
      </c>
      <c r="F59" s="187"/>
      <c r="G59" s="188"/>
      <c r="H59" s="10">
        <v>0</v>
      </c>
      <c r="I59" s="10">
        <v>0</v>
      </c>
      <c r="J59" s="8">
        <v>6000</v>
      </c>
      <c r="K59" s="8">
        <v>2899000</v>
      </c>
      <c r="L59" s="8">
        <v>7543000</v>
      </c>
      <c r="M59" s="8">
        <v>32000</v>
      </c>
      <c r="N59" s="8">
        <v>2305000</v>
      </c>
      <c r="O59" s="8">
        <v>4000</v>
      </c>
      <c r="P59" s="8">
        <v>6000</v>
      </c>
      <c r="Q59" s="8">
        <v>1635000</v>
      </c>
      <c r="R59" s="8">
        <v>10616000</v>
      </c>
      <c r="S59" s="10">
        <v>0</v>
      </c>
      <c r="T59" s="8">
        <v>11696000</v>
      </c>
      <c r="U59" s="10">
        <v>0</v>
      </c>
      <c r="V59" s="8">
        <v>411000</v>
      </c>
      <c r="W59" s="8">
        <v>103000</v>
      </c>
      <c r="X59" s="8">
        <v>1213000</v>
      </c>
      <c r="Y59" s="8">
        <v>4086000</v>
      </c>
      <c r="Z59" s="8">
        <v>88000</v>
      </c>
      <c r="AA59" s="10">
        <v>0</v>
      </c>
      <c r="AB59" s="8">
        <v>686000</v>
      </c>
      <c r="AC59" s="8">
        <v>491000</v>
      </c>
      <c r="AD59" s="10">
        <v>0</v>
      </c>
      <c r="AE59" s="8">
        <v>475000</v>
      </c>
      <c r="AF59" s="10">
        <v>0</v>
      </c>
      <c r="AG59" s="10">
        <v>0</v>
      </c>
      <c r="AH59" s="8">
        <v>138000</v>
      </c>
      <c r="AI59" s="10">
        <v>0</v>
      </c>
      <c r="AJ59" s="8">
        <v>2000</v>
      </c>
      <c r="AK59" s="10">
        <v>0</v>
      </c>
      <c r="AL59" s="10">
        <v>0</v>
      </c>
      <c r="AM59" s="10">
        <v>0</v>
      </c>
      <c r="AN59" s="8">
        <v>3250000</v>
      </c>
      <c r="AO59" s="10">
        <v>0</v>
      </c>
      <c r="AP59" s="8">
        <v>3000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8">
        <v>9000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8">
        <v>132000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8">
        <v>48646000</v>
      </c>
      <c r="BR59" s="10">
        <v>0</v>
      </c>
      <c r="BS59" s="8">
        <v>89531000</v>
      </c>
      <c r="BT59" s="9">
        <f t="shared" si="0"/>
        <v>186006000</v>
      </c>
    </row>
    <row r="60" spans="1:72" ht="12.75" customHeight="1">
      <c r="B60" s="193"/>
      <c r="C60" s="166"/>
      <c r="D60" s="181"/>
      <c r="E60" s="181"/>
      <c r="F60" s="183" t="s">
        <v>189</v>
      </c>
      <c r="G60" s="185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9">
        <f t="shared" si="0"/>
        <v>0</v>
      </c>
    </row>
    <row r="61" spans="1:72" ht="12.75" customHeight="1">
      <c r="B61" s="193"/>
      <c r="C61" s="166"/>
      <c r="D61" s="181"/>
      <c r="E61" s="181"/>
      <c r="F61" s="183" t="s">
        <v>190</v>
      </c>
      <c r="G61" s="185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9">
        <f t="shared" si="0"/>
        <v>0</v>
      </c>
    </row>
    <row r="62" spans="1:72" ht="12.75" customHeight="1">
      <c r="B62" s="193"/>
      <c r="C62" s="166"/>
      <c r="D62" s="181"/>
      <c r="E62" s="181"/>
      <c r="F62" s="183" t="s">
        <v>191</v>
      </c>
      <c r="G62" s="185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9">
        <f t="shared" si="0"/>
        <v>0</v>
      </c>
    </row>
    <row r="63" spans="1:72" ht="12.75" customHeight="1">
      <c r="B63" s="193"/>
      <c r="C63" s="166"/>
      <c r="D63" s="181"/>
      <c r="E63" s="181"/>
      <c r="F63" s="183" t="s">
        <v>192</v>
      </c>
      <c r="G63" s="185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9">
        <f t="shared" si="0"/>
        <v>0</v>
      </c>
    </row>
    <row r="64" spans="1:72" ht="12.75" customHeight="1">
      <c r="B64" s="193"/>
      <c r="C64" s="166"/>
      <c r="D64" s="181"/>
      <c r="E64" s="181"/>
      <c r="F64" s="183" t="s">
        <v>159</v>
      </c>
      <c r="G64" s="185"/>
      <c r="H64" s="10">
        <v>0</v>
      </c>
      <c r="I64" s="10">
        <v>0</v>
      </c>
      <c r="J64" s="8">
        <v>6000</v>
      </c>
      <c r="K64" s="8">
        <v>2899000</v>
      </c>
      <c r="L64" s="8">
        <v>7543000</v>
      </c>
      <c r="M64" s="8">
        <v>32000</v>
      </c>
      <c r="N64" s="8">
        <v>2305000</v>
      </c>
      <c r="O64" s="8">
        <v>4000</v>
      </c>
      <c r="P64" s="8">
        <v>6000</v>
      </c>
      <c r="Q64" s="8">
        <v>1635000</v>
      </c>
      <c r="R64" s="8">
        <v>2627000</v>
      </c>
      <c r="S64" s="10">
        <v>0</v>
      </c>
      <c r="T64" s="8">
        <v>11696000</v>
      </c>
      <c r="U64" s="10">
        <v>0</v>
      </c>
      <c r="V64" s="8">
        <v>411000</v>
      </c>
      <c r="W64" s="8">
        <v>103000</v>
      </c>
      <c r="X64" s="8">
        <v>1213000</v>
      </c>
      <c r="Y64" s="8">
        <v>4086000</v>
      </c>
      <c r="Z64" s="8">
        <v>88000</v>
      </c>
      <c r="AA64" s="10">
        <v>0</v>
      </c>
      <c r="AB64" s="8">
        <v>686000</v>
      </c>
      <c r="AC64" s="8">
        <v>491000</v>
      </c>
      <c r="AD64" s="10">
        <v>0</v>
      </c>
      <c r="AE64" s="8">
        <v>475000</v>
      </c>
      <c r="AF64" s="10">
        <v>0</v>
      </c>
      <c r="AG64" s="10">
        <v>0</v>
      </c>
      <c r="AH64" s="8">
        <v>138000</v>
      </c>
      <c r="AI64" s="10">
        <v>0</v>
      </c>
      <c r="AJ64" s="8">
        <v>2000</v>
      </c>
      <c r="AK64" s="10">
        <v>0</v>
      </c>
      <c r="AL64" s="10">
        <v>0</v>
      </c>
      <c r="AM64" s="10">
        <v>0</v>
      </c>
      <c r="AN64" s="8">
        <v>3250000</v>
      </c>
      <c r="AO64" s="10">
        <v>0</v>
      </c>
      <c r="AP64" s="8">
        <v>3000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8">
        <v>9000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8">
        <v>132000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8">
        <v>48646000</v>
      </c>
      <c r="BR64" s="10">
        <v>0</v>
      </c>
      <c r="BS64" s="8">
        <v>89531000</v>
      </c>
      <c r="BT64" s="9">
        <f t="shared" si="0"/>
        <v>178017000</v>
      </c>
    </row>
    <row r="65" spans="2:72" ht="12.75" customHeight="1">
      <c r="B65" s="193"/>
      <c r="C65" s="166"/>
      <c r="D65" s="181"/>
      <c r="E65" s="181"/>
      <c r="F65" s="183" t="s">
        <v>193</v>
      </c>
      <c r="G65" s="185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8">
        <v>7989000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9">
        <f t="shared" si="0"/>
        <v>7989000</v>
      </c>
    </row>
    <row r="66" spans="2:72" ht="12.75" customHeight="1">
      <c r="B66" s="193"/>
      <c r="C66" s="166"/>
      <c r="D66" s="181"/>
      <c r="E66" s="182"/>
      <c r="F66" s="183" t="s">
        <v>194</v>
      </c>
      <c r="G66" s="185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9">
        <f t="shared" si="0"/>
        <v>0</v>
      </c>
    </row>
    <row r="67" spans="2:72" ht="12.75" customHeight="1">
      <c r="B67" s="193"/>
      <c r="C67" s="166"/>
      <c r="D67" s="181"/>
      <c r="E67" s="186" t="s">
        <v>195</v>
      </c>
      <c r="F67" s="187"/>
      <c r="G67" s="188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8">
        <v>16449000</v>
      </c>
      <c r="BS67" s="10">
        <v>0</v>
      </c>
      <c r="BT67" s="9">
        <f t="shared" si="0"/>
        <v>16449000</v>
      </c>
    </row>
    <row r="68" spans="2:72" ht="12.75" customHeight="1">
      <c r="B68" s="193"/>
      <c r="C68" s="166"/>
      <c r="D68" s="181"/>
      <c r="E68" s="181"/>
      <c r="F68" s="183" t="s">
        <v>189</v>
      </c>
      <c r="G68" s="185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9">
        <f t="shared" si="0"/>
        <v>0</v>
      </c>
    </row>
    <row r="69" spans="2:72" ht="12.75" customHeight="1">
      <c r="B69" s="193"/>
      <c r="C69" s="166"/>
      <c r="D69" s="181"/>
      <c r="E69" s="181"/>
      <c r="F69" s="183" t="s">
        <v>190</v>
      </c>
      <c r="G69" s="185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9">
        <f t="shared" si="0"/>
        <v>0</v>
      </c>
    </row>
    <row r="70" spans="2:72" ht="12.75" customHeight="1">
      <c r="B70" s="193"/>
      <c r="C70" s="166"/>
      <c r="D70" s="181"/>
      <c r="E70" s="181"/>
      <c r="F70" s="183" t="s">
        <v>191</v>
      </c>
      <c r="G70" s="185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8">
        <v>16449000</v>
      </c>
      <c r="BS70" s="10">
        <v>0</v>
      </c>
      <c r="BT70" s="9">
        <f t="shared" si="0"/>
        <v>16449000</v>
      </c>
    </row>
    <row r="71" spans="2:72" ht="12.75" customHeight="1">
      <c r="B71" s="193"/>
      <c r="C71" s="166"/>
      <c r="D71" s="181"/>
      <c r="E71" s="181"/>
      <c r="F71" s="183" t="s">
        <v>192</v>
      </c>
      <c r="G71" s="185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9">
        <f t="shared" si="0"/>
        <v>0</v>
      </c>
    </row>
    <row r="72" spans="2:72" ht="12.75" customHeight="1">
      <c r="B72" s="193"/>
      <c r="C72" s="166"/>
      <c r="D72" s="181"/>
      <c r="E72" s="181"/>
      <c r="F72" s="183" t="s">
        <v>196</v>
      </c>
      <c r="G72" s="185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9">
        <f t="shared" si="0"/>
        <v>0</v>
      </c>
    </row>
    <row r="73" spans="2:72" ht="12.75" customHeight="1">
      <c r="B73" s="193"/>
      <c r="C73" s="166"/>
      <c r="D73" s="181"/>
      <c r="E73" s="182"/>
      <c r="F73" s="183" t="s">
        <v>194</v>
      </c>
      <c r="G73" s="185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9">
        <f t="shared" si="0"/>
        <v>0</v>
      </c>
    </row>
    <row r="74" spans="2:72" ht="12.75" customHeight="1">
      <c r="B74" s="193"/>
      <c r="C74" s="166"/>
      <c r="D74" s="181"/>
      <c r="E74" s="186" t="s">
        <v>197</v>
      </c>
      <c r="F74" s="187"/>
      <c r="G74" s="188"/>
      <c r="H74" s="8">
        <v>1445439000</v>
      </c>
      <c r="I74" s="8">
        <v>1239249000</v>
      </c>
      <c r="J74" s="8">
        <v>320839000</v>
      </c>
      <c r="K74" s="8">
        <v>8527117000</v>
      </c>
      <c r="L74" s="8">
        <v>1098565000</v>
      </c>
      <c r="M74" s="8">
        <v>699162000</v>
      </c>
      <c r="N74" s="8">
        <v>1117895000</v>
      </c>
      <c r="O74" s="8">
        <v>227656000</v>
      </c>
      <c r="P74" s="8">
        <v>164928000</v>
      </c>
      <c r="Q74" s="8">
        <v>5519424000</v>
      </c>
      <c r="R74" s="8">
        <v>2313868000</v>
      </c>
      <c r="S74" s="8">
        <v>140027000</v>
      </c>
      <c r="T74" s="8">
        <v>22042056000</v>
      </c>
      <c r="U74" s="8">
        <v>203242000</v>
      </c>
      <c r="V74" s="8">
        <v>36061258000</v>
      </c>
      <c r="W74" s="8">
        <v>3184650000</v>
      </c>
      <c r="X74" s="8">
        <v>1562479000</v>
      </c>
      <c r="Y74" s="8">
        <v>1174560000</v>
      </c>
      <c r="Z74" s="8">
        <v>1993620000</v>
      </c>
      <c r="AA74" s="8">
        <v>650742000</v>
      </c>
      <c r="AB74" s="8">
        <v>1576446000</v>
      </c>
      <c r="AC74" s="8">
        <v>1263798000</v>
      </c>
      <c r="AD74" s="8">
        <v>5343623000</v>
      </c>
      <c r="AE74" s="8">
        <v>1448139000</v>
      </c>
      <c r="AF74" s="8">
        <v>78118000</v>
      </c>
      <c r="AG74" s="8">
        <v>30830000</v>
      </c>
      <c r="AH74" s="8">
        <v>204972000</v>
      </c>
      <c r="AI74" s="8">
        <v>62291000</v>
      </c>
      <c r="AJ74" s="8">
        <v>101065000</v>
      </c>
      <c r="AK74" s="8">
        <v>77938000</v>
      </c>
      <c r="AL74" s="8">
        <v>131296000</v>
      </c>
      <c r="AM74" s="8">
        <v>316905000</v>
      </c>
      <c r="AN74" s="8">
        <v>267666000</v>
      </c>
      <c r="AO74" s="8">
        <v>189302000</v>
      </c>
      <c r="AP74" s="8">
        <v>181200000</v>
      </c>
      <c r="AQ74" s="8">
        <v>54351000</v>
      </c>
      <c r="AR74" s="8">
        <v>207709000</v>
      </c>
      <c r="AS74" s="8">
        <v>509788000</v>
      </c>
      <c r="AT74" s="8">
        <v>90368000</v>
      </c>
      <c r="AU74" s="8">
        <v>96161000</v>
      </c>
      <c r="AV74" s="8">
        <v>42322000</v>
      </c>
      <c r="AW74" s="8">
        <v>42538000</v>
      </c>
      <c r="AX74" s="8">
        <v>214516000</v>
      </c>
      <c r="AY74" s="8">
        <v>211169000</v>
      </c>
      <c r="AZ74" s="8">
        <v>126522000</v>
      </c>
      <c r="BA74" s="8">
        <v>98842000</v>
      </c>
      <c r="BB74" s="8">
        <v>488568000</v>
      </c>
      <c r="BC74" s="8">
        <v>56903000</v>
      </c>
      <c r="BD74" s="8">
        <v>271105000</v>
      </c>
      <c r="BE74" s="8">
        <v>66701000</v>
      </c>
      <c r="BF74" s="8">
        <v>58867000</v>
      </c>
      <c r="BG74" s="8">
        <v>25674000</v>
      </c>
      <c r="BH74" s="8">
        <v>1108393000</v>
      </c>
      <c r="BI74" s="8">
        <v>46742000</v>
      </c>
      <c r="BJ74" s="8">
        <v>187625000</v>
      </c>
      <c r="BK74" s="8">
        <v>22363000</v>
      </c>
      <c r="BL74" s="8">
        <v>36387000</v>
      </c>
      <c r="BM74" s="8">
        <v>136763000</v>
      </c>
      <c r="BN74" s="8">
        <v>76623000</v>
      </c>
      <c r="BO74" s="8">
        <v>1432194000</v>
      </c>
      <c r="BP74" s="8">
        <v>29452000</v>
      </c>
      <c r="BQ74" s="8">
        <v>4525743000</v>
      </c>
      <c r="BR74" s="8">
        <v>5839951000</v>
      </c>
      <c r="BS74" s="8">
        <v>5011307000</v>
      </c>
      <c r="BT74" s="9">
        <f t="shared" si="0"/>
        <v>122076012000</v>
      </c>
    </row>
    <row r="75" spans="2:72" ht="12.75" customHeight="1">
      <c r="B75" s="193"/>
      <c r="C75" s="166"/>
      <c r="D75" s="181"/>
      <c r="E75" s="181"/>
      <c r="F75" s="183" t="s">
        <v>189</v>
      </c>
      <c r="G75" s="185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354969000</v>
      </c>
      <c r="S75" s="10">
        <v>0</v>
      </c>
      <c r="T75" s="8">
        <v>3145442000</v>
      </c>
      <c r="U75" s="10">
        <v>0</v>
      </c>
      <c r="V75" s="8">
        <v>3654749000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888438000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8">
        <v>309626000</v>
      </c>
      <c r="BP75" s="10">
        <v>0</v>
      </c>
      <c r="BQ75" s="10">
        <v>0</v>
      </c>
      <c r="BR75" s="10">
        <v>0</v>
      </c>
      <c r="BS75" s="10">
        <v>0</v>
      </c>
      <c r="BT75" s="9">
        <f t="shared" ref="BT75:BT121" si="1">SUM(H75:BS75)</f>
        <v>8353224000</v>
      </c>
    </row>
    <row r="76" spans="2:72" ht="12.75" customHeight="1">
      <c r="B76" s="193"/>
      <c r="C76" s="166"/>
      <c r="D76" s="181"/>
      <c r="E76" s="181"/>
      <c r="F76" s="183" t="s">
        <v>190</v>
      </c>
      <c r="G76" s="185"/>
      <c r="H76" s="8">
        <v>368547000</v>
      </c>
      <c r="I76" s="8">
        <v>248312000</v>
      </c>
      <c r="J76" s="8">
        <v>114882000</v>
      </c>
      <c r="K76" s="8">
        <v>1778211000</v>
      </c>
      <c r="L76" s="8">
        <v>106906000</v>
      </c>
      <c r="M76" s="8">
        <v>16516000</v>
      </c>
      <c r="N76" s="8">
        <v>180879000</v>
      </c>
      <c r="O76" s="8">
        <v>746000</v>
      </c>
      <c r="P76" s="8">
        <v>24244000</v>
      </c>
      <c r="Q76" s="8">
        <v>2066535000</v>
      </c>
      <c r="R76" s="8">
        <v>35273000</v>
      </c>
      <c r="S76" s="8">
        <v>2695000</v>
      </c>
      <c r="T76" s="8">
        <v>368014000</v>
      </c>
      <c r="U76" s="8">
        <v>1764000</v>
      </c>
      <c r="V76" s="8">
        <v>2775719000</v>
      </c>
      <c r="W76" s="8">
        <v>630744000</v>
      </c>
      <c r="X76" s="8">
        <v>70406000</v>
      </c>
      <c r="Y76" s="8">
        <v>105214000</v>
      </c>
      <c r="Z76" s="8">
        <v>319899000</v>
      </c>
      <c r="AA76" s="8">
        <v>30161000</v>
      </c>
      <c r="AB76" s="8">
        <v>63111000</v>
      </c>
      <c r="AC76" s="8">
        <v>316172000</v>
      </c>
      <c r="AD76" s="8">
        <v>359389000</v>
      </c>
      <c r="AE76" s="8">
        <v>233208000</v>
      </c>
      <c r="AF76" s="8">
        <v>4954000</v>
      </c>
      <c r="AG76" s="8">
        <v>2623000</v>
      </c>
      <c r="AH76" s="8">
        <v>43034000</v>
      </c>
      <c r="AI76" s="8">
        <v>17314000</v>
      </c>
      <c r="AJ76" s="8">
        <v>10291000</v>
      </c>
      <c r="AK76" s="8">
        <v>23222000</v>
      </c>
      <c r="AL76" s="8">
        <v>8292000</v>
      </c>
      <c r="AM76" s="8">
        <v>2298000</v>
      </c>
      <c r="AN76" s="8">
        <v>11640000</v>
      </c>
      <c r="AO76" s="8">
        <v>16142000</v>
      </c>
      <c r="AP76" s="8">
        <v>111000</v>
      </c>
      <c r="AQ76" s="8">
        <v>17975000</v>
      </c>
      <c r="AR76" s="8">
        <v>17729000</v>
      </c>
      <c r="AS76" s="8">
        <v>28008000</v>
      </c>
      <c r="AT76" s="8">
        <v>8981000</v>
      </c>
      <c r="AU76" s="8">
        <v>9356000</v>
      </c>
      <c r="AV76" s="8">
        <v>803000</v>
      </c>
      <c r="AW76" s="8">
        <v>5629000</v>
      </c>
      <c r="AX76" s="8">
        <v>45000</v>
      </c>
      <c r="AY76" s="8">
        <v>12757000</v>
      </c>
      <c r="AZ76" s="8">
        <v>14693000</v>
      </c>
      <c r="BA76" s="8">
        <v>27084000</v>
      </c>
      <c r="BB76" s="10">
        <v>0</v>
      </c>
      <c r="BC76" s="8">
        <v>8777000</v>
      </c>
      <c r="BD76" s="8">
        <v>66597000</v>
      </c>
      <c r="BE76" s="8">
        <v>2549000</v>
      </c>
      <c r="BF76" s="8">
        <v>6858000</v>
      </c>
      <c r="BG76" s="8">
        <v>2516000</v>
      </c>
      <c r="BH76" s="8">
        <v>48455000</v>
      </c>
      <c r="BI76" s="8">
        <v>1173000</v>
      </c>
      <c r="BJ76" s="8">
        <v>5791000</v>
      </c>
      <c r="BK76" s="8">
        <v>2111000</v>
      </c>
      <c r="BL76" s="8">
        <v>121000</v>
      </c>
      <c r="BM76" s="8">
        <v>639000</v>
      </c>
      <c r="BN76" s="8">
        <v>7929000</v>
      </c>
      <c r="BO76" s="8">
        <v>7620000</v>
      </c>
      <c r="BP76" s="8">
        <v>765000</v>
      </c>
      <c r="BQ76" s="8">
        <v>511199000</v>
      </c>
      <c r="BR76" s="8">
        <v>1995047000</v>
      </c>
      <c r="BS76" s="8">
        <v>826850000</v>
      </c>
      <c r="BT76" s="9">
        <f t="shared" si="1"/>
        <v>13995525000</v>
      </c>
    </row>
    <row r="77" spans="2:72" ht="12.75" customHeight="1">
      <c r="B77" s="193"/>
      <c r="C77" s="166"/>
      <c r="D77" s="181"/>
      <c r="E77" s="181"/>
      <c r="F77" s="183" t="s">
        <v>191</v>
      </c>
      <c r="G77" s="185"/>
      <c r="H77" s="8">
        <v>1068059000</v>
      </c>
      <c r="I77" s="8">
        <v>968889000</v>
      </c>
      <c r="J77" s="8">
        <v>204921000</v>
      </c>
      <c r="K77" s="8">
        <v>6072332000</v>
      </c>
      <c r="L77" s="8">
        <v>978426000</v>
      </c>
      <c r="M77" s="8">
        <v>673749000</v>
      </c>
      <c r="N77" s="8">
        <v>925778000</v>
      </c>
      <c r="O77" s="8">
        <v>223735000</v>
      </c>
      <c r="P77" s="8">
        <v>139311000</v>
      </c>
      <c r="Q77" s="8">
        <v>3417613000</v>
      </c>
      <c r="R77" s="8">
        <v>1883757000</v>
      </c>
      <c r="S77" s="8">
        <v>135903000</v>
      </c>
      <c r="T77" s="8">
        <v>18165536000</v>
      </c>
      <c r="U77" s="8">
        <v>198244000</v>
      </c>
      <c r="V77" s="8">
        <v>27005079000</v>
      </c>
      <c r="W77" s="8">
        <v>2530447000</v>
      </c>
      <c r="X77" s="8">
        <v>1465513000</v>
      </c>
      <c r="Y77" s="8">
        <v>1055938000</v>
      </c>
      <c r="Z77" s="8">
        <v>1651172000</v>
      </c>
      <c r="AA77" s="8">
        <v>614330000</v>
      </c>
      <c r="AB77" s="8">
        <v>1456894000</v>
      </c>
      <c r="AC77" s="8">
        <v>933797000</v>
      </c>
      <c r="AD77" s="8">
        <v>4067068000</v>
      </c>
      <c r="AE77" s="8">
        <v>1202811000</v>
      </c>
      <c r="AF77" s="8">
        <v>72446000</v>
      </c>
      <c r="AG77" s="8">
        <v>27964000</v>
      </c>
      <c r="AH77" s="8">
        <v>159480000</v>
      </c>
      <c r="AI77" s="8">
        <v>44516000</v>
      </c>
      <c r="AJ77" s="8">
        <v>89801000</v>
      </c>
      <c r="AK77" s="8">
        <v>53975000</v>
      </c>
      <c r="AL77" s="8">
        <v>121207000</v>
      </c>
      <c r="AM77" s="8">
        <v>310958000</v>
      </c>
      <c r="AN77" s="8">
        <v>252650000</v>
      </c>
      <c r="AO77" s="8">
        <v>171038000</v>
      </c>
      <c r="AP77" s="8">
        <v>179423000</v>
      </c>
      <c r="AQ77" s="8">
        <v>36242000</v>
      </c>
      <c r="AR77" s="8">
        <v>187353000</v>
      </c>
      <c r="AS77" s="8">
        <v>475621000</v>
      </c>
      <c r="AT77" s="8">
        <v>80489000</v>
      </c>
      <c r="AU77" s="8">
        <v>85796000</v>
      </c>
      <c r="AV77" s="8">
        <v>41089000</v>
      </c>
      <c r="AW77" s="8">
        <v>36283000</v>
      </c>
      <c r="AX77" s="8">
        <v>210320000</v>
      </c>
      <c r="AY77" s="8">
        <v>196415000</v>
      </c>
      <c r="AZ77" s="8">
        <v>110653000</v>
      </c>
      <c r="BA77" s="8">
        <v>71043000</v>
      </c>
      <c r="BB77" s="8">
        <v>485674000</v>
      </c>
      <c r="BC77" s="8">
        <v>47632000</v>
      </c>
      <c r="BD77" s="8">
        <v>202159000</v>
      </c>
      <c r="BE77" s="8">
        <v>63131000</v>
      </c>
      <c r="BF77" s="8">
        <v>51498000</v>
      </c>
      <c r="BG77" s="8">
        <v>22941000</v>
      </c>
      <c r="BH77" s="8">
        <v>1033873000</v>
      </c>
      <c r="BI77" s="8">
        <v>45099000</v>
      </c>
      <c r="BJ77" s="8">
        <v>178829000</v>
      </c>
      <c r="BK77" s="8">
        <v>20091000</v>
      </c>
      <c r="BL77" s="8">
        <v>36035000</v>
      </c>
      <c r="BM77" s="8">
        <v>133846000</v>
      </c>
      <c r="BN77" s="8">
        <v>67818000</v>
      </c>
      <c r="BO77" s="8">
        <v>1104095000</v>
      </c>
      <c r="BP77" s="8">
        <v>28256000</v>
      </c>
      <c r="BQ77" s="8">
        <v>3962520000</v>
      </c>
      <c r="BR77" s="8">
        <v>3766769000</v>
      </c>
      <c r="BS77" s="8">
        <v>4121320000</v>
      </c>
      <c r="BT77" s="9">
        <f t="shared" si="1"/>
        <v>95425650000</v>
      </c>
    </row>
    <row r="78" spans="2:72" ht="12.75" customHeight="1">
      <c r="B78" s="193"/>
      <c r="C78" s="166"/>
      <c r="D78" s="181"/>
      <c r="E78" s="181"/>
      <c r="F78" s="183" t="s">
        <v>192</v>
      </c>
      <c r="G78" s="185"/>
      <c r="H78" s="10">
        <v>0</v>
      </c>
      <c r="I78" s="10">
        <v>0</v>
      </c>
      <c r="J78" s="10">
        <v>0</v>
      </c>
      <c r="K78" s="8">
        <v>632235000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8">
        <v>150723000</v>
      </c>
      <c r="U78" s="10">
        <v>0</v>
      </c>
      <c r="V78" s="8">
        <v>2033552000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9">
        <f t="shared" si="1"/>
        <v>2816510000</v>
      </c>
    </row>
    <row r="79" spans="2:72" ht="12.75" customHeight="1">
      <c r="B79" s="193"/>
      <c r="C79" s="166"/>
      <c r="D79" s="181"/>
      <c r="E79" s="181"/>
      <c r="F79" s="183" t="s">
        <v>196</v>
      </c>
      <c r="G79" s="185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129927000</v>
      </c>
      <c r="W79" s="10">
        <v>0</v>
      </c>
      <c r="X79" s="10">
        <v>0</v>
      </c>
      <c r="Y79" s="10">
        <v>0</v>
      </c>
      <c r="Z79" s="8">
        <v>441000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8">
        <v>12495000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8">
        <v>10000000</v>
      </c>
      <c r="BT79" s="9">
        <f t="shared" si="1"/>
        <v>152863000</v>
      </c>
    </row>
    <row r="80" spans="2:72" ht="12.75" customHeight="1">
      <c r="B80" s="193"/>
      <c r="C80" s="166"/>
      <c r="D80" s="181"/>
      <c r="E80" s="182"/>
      <c r="F80" s="183" t="s">
        <v>194</v>
      </c>
      <c r="G80" s="185"/>
      <c r="H80" s="8">
        <v>8832000</v>
      </c>
      <c r="I80" s="8">
        <v>22048000</v>
      </c>
      <c r="J80" s="8">
        <v>1036000</v>
      </c>
      <c r="K80" s="8">
        <v>44339000</v>
      </c>
      <c r="L80" s="8">
        <v>13233000</v>
      </c>
      <c r="M80" s="8">
        <v>8897000</v>
      </c>
      <c r="N80" s="8">
        <v>11238000</v>
      </c>
      <c r="O80" s="8">
        <v>3175000</v>
      </c>
      <c r="P80" s="8">
        <v>1373000</v>
      </c>
      <c r="Q80" s="8">
        <v>35276000</v>
      </c>
      <c r="R80" s="8">
        <v>39869000</v>
      </c>
      <c r="S80" s="8">
        <v>1428000</v>
      </c>
      <c r="T80" s="8">
        <v>212341000</v>
      </c>
      <c r="U80" s="8">
        <v>3235000</v>
      </c>
      <c r="V80" s="8">
        <v>462232000</v>
      </c>
      <c r="W80" s="8">
        <v>23458000</v>
      </c>
      <c r="X80" s="8">
        <v>26560000</v>
      </c>
      <c r="Y80" s="8">
        <v>13408000</v>
      </c>
      <c r="Z80" s="8">
        <v>22108000</v>
      </c>
      <c r="AA80" s="8">
        <v>6251000</v>
      </c>
      <c r="AB80" s="8">
        <v>56441000</v>
      </c>
      <c r="AC80" s="8">
        <v>13829000</v>
      </c>
      <c r="AD80" s="8">
        <v>28728000</v>
      </c>
      <c r="AE80" s="8">
        <v>12120000</v>
      </c>
      <c r="AF80" s="8">
        <v>718000</v>
      </c>
      <c r="AG80" s="8">
        <v>244000</v>
      </c>
      <c r="AH80" s="8">
        <v>2458000</v>
      </c>
      <c r="AI80" s="8">
        <v>461000</v>
      </c>
      <c r="AJ80" s="8">
        <v>973000</v>
      </c>
      <c r="AK80" s="8">
        <v>741000</v>
      </c>
      <c r="AL80" s="8">
        <v>1797000</v>
      </c>
      <c r="AM80" s="8">
        <v>3649000</v>
      </c>
      <c r="AN80" s="8">
        <v>3376000</v>
      </c>
      <c r="AO80" s="8">
        <v>2122000</v>
      </c>
      <c r="AP80" s="8">
        <v>1666000</v>
      </c>
      <c r="AQ80" s="8">
        <v>134000</v>
      </c>
      <c r="AR80" s="8">
        <v>2627000</v>
      </c>
      <c r="AS80" s="8">
        <v>6160000</v>
      </c>
      <c r="AT80" s="8">
        <v>898000</v>
      </c>
      <c r="AU80" s="8">
        <v>1010000</v>
      </c>
      <c r="AV80" s="8">
        <v>431000</v>
      </c>
      <c r="AW80" s="8">
        <v>626000</v>
      </c>
      <c r="AX80" s="8">
        <v>4151000</v>
      </c>
      <c r="AY80" s="8">
        <v>1997000</v>
      </c>
      <c r="AZ80" s="8">
        <v>1176000</v>
      </c>
      <c r="BA80" s="8">
        <v>715000</v>
      </c>
      <c r="BB80" s="8">
        <v>2894000</v>
      </c>
      <c r="BC80" s="8">
        <v>494000</v>
      </c>
      <c r="BD80" s="8">
        <v>2349000</v>
      </c>
      <c r="BE80" s="8">
        <v>1021000</v>
      </c>
      <c r="BF80" s="8">
        <v>511000</v>
      </c>
      <c r="BG80" s="8">
        <v>217000</v>
      </c>
      <c r="BH80" s="8">
        <v>13570000</v>
      </c>
      <c r="BI80" s="8">
        <v>470000</v>
      </c>
      <c r="BJ80" s="8">
        <v>3005000</v>
      </c>
      <c r="BK80" s="8">
        <v>160000</v>
      </c>
      <c r="BL80" s="8">
        <v>231000</v>
      </c>
      <c r="BM80" s="8">
        <v>2278000</v>
      </c>
      <c r="BN80" s="8">
        <v>876000</v>
      </c>
      <c r="BO80" s="8">
        <v>10853000</v>
      </c>
      <c r="BP80" s="8">
        <v>431000</v>
      </c>
      <c r="BQ80" s="8">
        <v>52024000</v>
      </c>
      <c r="BR80" s="8">
        <v>78135000</v>
      </c>
      <c r="BS80" s="8">
        <v>53137000</v>
      </c>
      <c r="BT80" s="9">
        <f t="shared" si="1"/>
        <v>1332241000</v>
      </c>
    </row>
    <row r="81" spans="2:72" ht="12.75" customHeight="1">
      <c r="B81" s="193"/>
      <c r="C81" s="166"/>
      <c r="D81" s="181"/>
      <c r="E81" s="183" t="s">
        <v>198</v>
      </c>
      <c r="F81" s="184"/>
      <c r="G81" s="185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9">
        <f t="shared" si="1"/>
        <v>0</v>
      </c>
    </row>
    <row r="82" spans="2:72" ht="12.75" customHeight="1">
      <c r="B82" s="193"/>
      <c r="C82" s="166"/>
      <c r="D82" s="181"/>
      <c r="E82" s="183" t="s">
        <v>166</v>
      </c>
      <c r="F82" s="184"/>
      <c r="G82" s="185"/>
      <c r="H82" s="10">
        <v>0</v>
      </c>
      <c r="I82" s="10">
        <v>0</v>
      </c>
      <c r="J82" s="8">
        <v>915000</v>
      </c>
      <c r="K82" s="8">
        <v>3015000</v>
      </c>
      <c r="L82" s="8">
        <v>142000</v>
      </c>
      <c r="M82" s="8">
        <v>23000</v>
      </c>
      <c r="N82" s="8">
        <v>521000</v>
      </c>
      <c r="O82" s="8">
        <v>14000</v>
      </c>
      <c r="P82" s="8">
        <v>6000</v>
      </c>
      <c r="Q82" s="8">
        <v>3310000</v>
      </c>
      <c r="R82" s="10">
        <v>0</v>
      </c>
      <c r="S82" s="8">
        <v>14000</v>
      </c>
      <c r="T82" s="8">
        <v>97827000</v>
      </c>
      <c r="U82" s="8">
        <v>47000</v>
      </c>
      <c r="V82" s="8">
        <v>6142000</v>
      </c>
      <c r="W82" s="8">
        <v>182000</v>
      </c>
      <c r="X82" s="8">
        <v>1094000</v>
      </c>
      <c r="Y82" s="8">
        <v>394000</v>
      </c>
      <c r="Z82" s="8">
        <v>154000</v>
      </c>
      <c r="AA82" s="8">
        <v>8000</v>
      </c>
      <c r="AB82" s="8">
        <v>443000</v>
      </c>
      <c r="AC82" s="8">
        <v>469000</v>
      </c>
      <c r="AD82" s="10">
        <v>0</v>
      </c>
      <c r="AE82" s="8">
        <v>225000</v>
      </c>
      <c r="AF82" s="10">
        <v>0</v>
      </c>
      <c r="AG82" s="8">
        <v>4000</v>
      </c>
      <c r="AH82" s="8">
        <v>23000</v>
      </c>
      <c r="AI82" s="10">
        <v>0</v>
      </c>
      <c r="AJ82" s="8">
        <v>16000</v>
      </c>
      <c r="AK82" s="10">
        <v>0</v>
      </c>
      <c r="AL82" s="8">
        <v>37000</v>
      </c>
      <c r="AM82" s="8">
        <v>47000</v>
      </c>
      <c r="AN82" s="10">
        <v>0</v>
      </c>
      <c r="AO82" s="8">
        <v>28000</v>
      </c>
      <c r="AP82" s="8">
        <v>696000</v>
      </c>
      <c r="AQ82" s="10">
        <v>0</v>
      </c>
      <c r="AR82" s="8">
        <v>115000</v>
      </c>
      <c r="AS82" s="8">
        <v>162000</v>
      </c>
      <c r="AT82" s="8">
        <v>27000</v>
      </c>
      <c r="AU82" s="8">
        <v>6000</v>
      </c>
      <c r="AV82" s="10">
        <v>0</v>
      </c>
      <c r="AW82" s="10">
        <v>0</v>
      </c>
      <c r="AX82" s="10">
        <v>0</v>
      </c>
      <c r="AY82" s="8">
        <v>15000</v>
      </c>
      <c r="AZ82" s="8">
        <v>12000</v>
      </c>
      <c r="BA82" s="8">
        <v>856000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8">
        <v>2000</v>
      </c>
      <c r="BH82" s="8">
        <v>81000</v>
      </c>
      <c r="BI82" s="8">
        <v>3000</v>
      </c>
      <c r="BJ82" s="8">
        <v>75000</v>
      </c>
      <c r="BK82" s="10">
        <v>0</v>
      </c>
      <c r="BL82" s="10">
        <v>0</v>
      </c>
      <c r="BM82" s="8">
        <v>1000</v>
      </c>
      <c r="BN82" s="8">
        <v>1000</v>
      </c>
      <c r="BO82" s="10">
        <v>0</v>
      </c>
      <c r="BP82" s="10">
        <v>0</v>
      </c>
      <c r="BQ82" s="8">
        <v>5497000</v>
      </c>
      <c r="BR82" s="8">
        <v>246000</v>
      </c>
      <c r="BS82" s="8">
        <v>4464000</v>
      </c>
      <c r="BT82" s="9">
        <f t="shared" si="1"/>
        <v>127359000</v>
      </c>
    </row>
    <row r="83" spans="2:72" ht="12.75" customHeight="1">
      <c r="B83" s="193"/>
      <c r="C83" s="166"/>
      <c r="D83" s="181"/>
      <c r="E83" s="183" t="s">
        <v>199</v>
      </c>
      <c r="F83" s="184"/>
      <c r="G83" s="185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8">
        <v>133000</v>
      </c>
      <c r="BR83" s="10">
        <v>0</v>
      </c>
      <c r="BS83" s="10">
        <v>0</v>
      </c>
      <c r="BT83" s="9">
        <f t="shared" si="1"/>
        <v>133000</v>
      </c>
    </row>
    <row r="84" spans="2:72" ht="12.75" customHeight="1">
      <c r="B84" s="193"/>
      <c r="C84" s="166"/>
      <c r="D84" s="181"/>
      <c r="E84" s="186" t="s">
        <v>200</v>
      </c>
      <c r="F84" s="187"/>
      <c r="G84" s="188"/>
      <c r="H84" s="8">
        <v>595000</v>
      </c>
      <c r="I84" s="8">
        <v>2027000</v>
      </c>
      <c r="J84" s="8">
        <v>1393000</v>
      </c>
      <c r="K84" s="8">
        <v>9885000</v>
      </c>
      <c r="L84" s="8">
        <v>2624000</v>
      </c>
      <c r="M84" s="8">
        <v>662000</v>
      </c>
      <c r="N84" s="8">
        <v>2141000</v>
      </c>
      <c r="O84" s="8">
        <v>90000</v>
      </c>
      <c r="P84" s="8">
        <v>138000</v>
      </c>
      <c r="Q84" s="8">
        <v>28490000</v>
      </c>
      <c r="R84" s="8">
        <v>1529000</v>
      </c>
      <c r="S84" s="8">
        <v>702000</v>
      </c>
      <c r="T84" s="8">
        <v>129607000</v>
      </c>
      <c r="U84" s="8">
        <v>1138000</v>
      </c>
      <c r="V84" s="8">
        <v>149447000</v>
      </c>
      <c r="W84" s="8">
        <v>5715000</v>
      </c>
      <c r="X84" s="8">
        <v>1579000</v>
      </c>
      <c r="Y84" s="8">
        <v>10238000</v>
      </c>
      <c r="Z84" s="8">
        <v>5067000</v>
      </c>
      <c r="AA84" s="8">
        <v>178000</v>
      </c>
      <c r="AB84" s="8">
        <v>3012000</v>
      </c>
      <c r="AC84" s="8">
        <v>14991000</v>
      </c>
      <c r="AD84" s="8">
        <v>24631000</v>
      </c>
      <c r="AE84" s="8">
        <v>1564000</v>
      </c>
      <c r="AF84" s="8">
        <v>118000</v>
      </c>
      <c r="AG84" s="8">
        <v>153000</v>
      </c>
      <c r="AH84" s="8">
        <v>299000</v>
      </c>
      <c r="AI84" s="8">
        <v>165000</v>
      </c>
      <c r="AJ84" s="8">
        <v>136000</v>
      </c>
      <c r="AK84" s="8">
        <v>66000</v>
      </c>
      <c r="AL84" s="8">
        <v>770000</v>
      </c>
      <c r="AM84" s="8">
        <v>2034000</v>
      </c>
      <c r="AN84" s="8">
        <v>142000</v>
      </c>
      <c r="AO84" s="8">
        <v>188000</v>
      </c>
      <c r="AP84" s="8">
        <v>629000</v>
      </c>
      <c r="AQ84" s="8">
        <v>65000</v>
      </c>
      <c r="AR84" s="8">
        <v>103000</v>
      </c>
      <c r="AS84" s="8">
        <v>957000</v>
      </c>
      <c r="AT84" s="8">
        <v>140000</v>
      </c>
      <c r="AU84" s="8">
        <v>217000</v>
      </c>
      <c r="AV84" s="8">
        <v>148000</v>
      </c>
      <c r="AW84" s="8">
        <v>58000</v>
      </c>
      <c r="AX84" s="8">
        <v>303000</v>
      </c>
      <c r="AY84" s="8">
        <v>10000</v>
      </c>
      <c r="AZ84" s="8">
        <v>351000</v>
      </c>
      <c r="BA84" s="8">
        <v>816000</v>
      </c>
      <c r="BB84" s="8">
        <v>1541000</v>
      </c>
      <c r="BC84" s="8">
        <v>61000</v>
      </c>
      <c r="BD84" s="10">
        <v>0</v>
      </c>
      <c r="BE84" s="8">
        <v>195000</v>
      </c>
      <c r="BF84" s="8">
        <v>238000</v>
      </c>
      <c r="BG84" s="8">
        <v>21000</v>
      </c>
      <c r="BH84" s="8">
        <v>416000</v>
      </c>
      <c r="BI84" s="8">
        <v>52000</v>
      </c>
      <c r="BJ84" s="8">
        <v>47000</v>
      </c>
      <c r="BK84" s="8">
        <v>2000</v>
      </c>
      <c r="BL84" s="8">
        <v>95000</v>
      </c>
      <c r="BM84" s="8">
        <v>107000</v>
      </c>
      <c r="BN84" s="8">
        <v>66000</v>
      </c>
      <c r="BO84" s="8">
        <v>2857000</v>
      </c>
      <c r="BP84" s="8">
        <v>95000</v>
      </c>
      <c r="BQ84" s="8">
        <v>12264000</v>
      </c>
      <c r="BR84" s="8">
        <v>24073000</v>
      </c>
      <c r="BS84" s="8">
        <v>18992000</v>
      </c>
      <c r="BT84" s="9">
        <f t="shared" si="1"/>
        <v>466433000</v>
      </c>
    </row>
    <row r="85" spans="2:72" ht="12.75" customHeight="1">
      <c r="B85" s="193"/>
      <c r="C85" s="166"/>
      <c r="D85" s="181"/>
      <c r="E85" s="181"/>
      <c r="F85" s="183" t="s">
        <v>201</v>
      </c>
      <c r="G85" s="185"/>
      <c r="H85" s="10">
        <v>0</v>
      </c>
      <c r="I85" s="8">
        <v>125000</v>
      </c>
      <c r="J85" s="8">
        <v>3000</v>
      </c>
      <c r="K85" s="10">
        <v>0</v>
      </c>
      <c r="L85" s="10">
        <v>0</v>
      </c>
      <c r="M85" s="8">
        <v>19000</v>
      </c>
      <c r="N85" s="8">
        <v>39000</v>
      </c>
      <c r="O85" s="8">
        <v>48000</v>
      </c>
      <c r="P85" s="10">
        <v>0</v>
      </c>
      <c r="Q85" s="8">
        <v>236000</v>
      </c>
      <c r="R85" s="10">
        <v>0</v>
      </c>
      <c r="S85" s="10">
        <v>0</v>
      </c>
      <c r="T85" s="8">
        <v>32888000</v>
      </c>
      <c r="U85" s="8">
        <v>52000</v>
      </c>
      <c r="V85" s="8">
        <v>10668000</v>
      </c>
      <c r="W85" s="8">
        <v>454000</v>
      </c>
      <c r="X85" s="8">
        <v>43000</v>
      </c>
      <c r="Y85" s="10">
        <v>0</v>
      </c>
      <c r="Z85" s="10">
        <v>0</v>
      </c>
      <c r="AA85" s="8">
        <v>1000</v>
      </c>
      <c r="AB85" s="8">
        <v>468000</v>
      </c>
      <c r="AC85" s="8">
        <v>12000</v>
      </c>
      <c r="AD85" s="10">
        <v>0</v>
      </c>
      <c r="AE85" s="8">
        <v>346000</v>
      </c>
      <c r="AF85" s="10">
        <v>0</v>
      </c>
      <c r="AG85" s="8">
        <v>5000</v>
      </c>
      <c r="AH85" s="8">
        <v>4000</v>
      </c>
      <c r="AI85" s="8">
        <v>2000</v>
      </c>
      <c r="AJ85" s="8">
        <v>6000</v>
      </c>
      <c r="AK85" s="10">
        <v>0</v>
      </c>
      <c r="AL85" s="10">
        <v>0</v>
      </c>
      <c r="AM85" s="8">
        <v>27000</v>
      </c>
      <c r="AN85" s="10">
        <v>0</v>
      </c>
      <c r="AO85" s="10">
        <v>0</v>
      </c>
      <c r="AP85" s="10">
        <v>0</v>
      </c>
      <c r="AQ85" s="8">
        <v>1000</v>
      </c>
      <c r="AR85" s="8">
        <v>7000</v>
      </c>
      <c r="AS85" s="8">
        <v>47000</v>
      </c>
      <c r="AT85" s="10">
        <v>0</v>
      </c>
      <c r="AU85" s="8">
        <v>6000</v>
      </c>
      <c r="AV85" s="8">
        <v>3000</v>
      </c>
      <c r="AW85" s="10">
        <v>0</v>
      </c>
      <c r="AX85" s="10">
        <v>0</v>
      </c>
      <c r="AY85" s="10">
        <v>0</v>
      </c>
      <c r="AZ85" s="8">
        <v>9000</v>
      </c>
      <c r="BA85" s="8">
        <v>6000</v>
      </c>
      <c r="BB85" s="10">
        <v>0</v>
      </c>
      <c r="BC85" s="8">
        <v>1000</v>
      </c>
      <c r="BD85" s="10">
        <v>0</v>
      </c>
      <c r="BE85" s="10">
        <v>0</v>
      </c>
      <c r="BF85" s="8">
        <v>5000</v>
      </c>
      <c r="BG85" s="10">
        <v>0</v>
      </c>
      <c r="BH85" s="10">
        <v>0</v>
      </c>
      <c r="BI85" s="8">
        <v>2000</v>
      </c>
      <c r="BJ85" s="10">
        <v>0</v>
      </c>
      <c r="BK85" s="8">
        <v>1000</v>
      </c>
      <c r="BL85" s="10">
        <v>0</v>
      </c>
      <c r="BM85" s="8">
        <v>4000</v>
      </c>
      <c r="BN85" s="8">
        <v>1000</v>
      </c>
      <c r="BO85" s="10">
        <v>0</v>
      </c>
      <c r="BP85" s="10">
        <v>0</v>
      </c>
      <c r="BQ85" s="10">
        <v>0</v>
      </c>
      <c r="BR85" s="8">
        <v>51000</v>
      </c>
      <c r="BS85" s="8">
        <v>275000</v>
      </c>
      <c r="BT85" s="9">
        <f t="shared" si="1"/>
        <v>45865000</v>
      </c>
    </row>
    <row r="86" spans="2:72" ht="12.75" customHeight="1">
      <c r="B86" s="193"/>
      <c r="C86" s="166"/>
      <c r="D86" s="181"/>
      <c r="E86" s="181"/>
      <c r="F86" s="183" t="s">
        <v>202</v>
      </c>
      <c r="G86" s="185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8">
        <v>487000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1300000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8">
        <v>1000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8">
        <v>697000</v>
      </c>
      <c r="BR86" s="8">
        <v>1000</v>
      </c>
      <c r="BS86" s="10">
        <v>0</v>
      </c>
      <c r="BT86" s="9">
        <f t="shared" si="1"/>
        <v>2486000</v>
      </c>
    </row>
    <row r="87" spans="2:72" ht="12.75" customHeight="1">
      <c r="B87" s="193"/>
      <c r="C87" s="166"/>
      <c r="D87" s="181"/>
      <c r="E87" s="181"/>
      <c r="F87" s="183" t="s">
        <v>203</v>
      </c>
      <c r="G87" s="185"/>
      <c r="H87" s="8">
        <v>214000</v>
      </c>
      <c r="I87" s="8">
        <v>902000</v>
      </c>
      <c r="J87" s="8">
        <v>167000</v>
      </c>
      <c r="K87" s="8">
        <v>9885000</v>
      </c>
      <c r="L87" s="8">
        <v>1449000</v>
      </c>
      <c r="M87" s="8">
        <v>208000</v>
      </c>
      <c r="N87" s="8">
        <v>2075000</v>
      </c>
      <c r="O87" s="8">
        <v>42000</v>
      </c>
      <c r="P87" s="8">
        <v>18000</v>
      </c>
      <c r="Q87" s="8">
        <v>8893000</v>
      </c>
      <c r="R87" s="8">
        <v>134000</v>
      </c>
      <c r="S87" s="8">
        <v>11000</v>
      </c>
      <c r="T87" s="8">
        <v>33233000</v>
      </c>
      <c r="U87" s="8">
        <v>31000</v>
      </c>
      <c r="V87" s="8">
        <v>16465000</v>
      </c>
      <c r="W87" s="8">
        <v>4366000</v>
      </c>
      <c r="X87" s="8">
        <v>1172000</v>
      </c>
      <c r="Y87" s="8">
        <v>1294000</v>
      </c>
      <c r="Z87" s="8">
        <v>1319000</v>
      </c>
      <c r="AA87" s="8">
        <v>177000</v>
      </c>
      <c r="AB87" s="8">
        <v>657000</v>
      </c>
      <c r="AC87" s="8">
        <v>4179000</v>
      </c>
      <c r="AD87" s="8">
        <v>1499000</v>
      </c>
      <c r="AE87" s="8">
        <v>1218000</v>
      </c>
      <c r="AF87" s="8">
        <v>10000</v>
      </c>
      <c r="AG87" s="8">
        <v>10000</v>
      </c>
      <c r="AH87" s="8">
        <v>295000</v>
      </c>
      <c r="AI87" s="8">
        <v>6000</v>
      </c>
      <c r="AJ87" s="8">
        <v>38000</v>
      </c>
      <c r="AK87" s="8">
        <v>6000</v>
      </c>
      <c r="AL87" s="8">
        <v>264000</v>
      </c>
      <c r="AM87" s="8">
        <v>7000</v>
      </c>
      <c r="AN87" s="8">
        <v>142000</v>
      </c>
      <c r="AO87" s="8">
        <v>137000</v>
      </c>
      <c r="AP87" s="8">
        <v>27000</v>
      </c>
      <c r="AQ87" s="8">
        <v>3000</v>
      </c>
      <c r="AR87" s="8">
        <v>96000</v>
      </c>
      <c r="AS87" s="8">
        <v>352000</v>
      </c>
      <c r="AT87" s="8">
        <v>46000</v>
      </c>
      <c r="AU87" s="8">
        <v>26000</v>
      </c>
      <c r="AV87" s="8">
        <v>7000</v>
      </c>
      <c r="AW87" s="8">
        <v>58000</v>
      </c>
      <c r="AX87" s="8">
        <v>42000</v>
      </c>
      <c r="AY87" s="8">
        <v>10000</v>
      </c>
      <c r="AZ87" s="8">
        <v>8000</v>
      </c>
      <c r="BA87" s="8">
        <v>5000</v>
      </c>
      <c r="BB87" s="8">
        <v>99000</v>
      </c>
      <c r="BC87" s="8">
        <v>60000</v>
      </c>
      <c r="BD87" s="10">
        <v>0</v>
      </c>
      <c r="BE87" s="8">
        <v>195000</v>
      </c>
      <c r="BF87" s="8">
        <v>48000</v>
      </c>
      <c r="BG87" s="8">
        <v>21000</v>
      </c>
      <c r="BH87" s="8">
        <v>390000</v>
      </c>
      <c r="BI87" s="8">
        <v>4000</v>
      </c>
      <c r="BJ87" s="8">
        <v>47000</v>
      </c>
      <c r="BK87" s="8">
        <v>1000</v>
      </c>
      <c r="BL87" s="8">
        <v>4000</v>
      </c>
      <c r="BM87" s="8">
        <v>103000</v>
      </c>
      <c r="BN87" s="8">
        <v>25000</v>
      </c>
      <c r="BO87" s="8">
        <v>597000</v>
      </c>
      <c r="BP87" s="10">
        <v>0</v>
      </c>
      <c r="BQ87" s="8">
        <v>2208000</v>
      </c>
      <c r="BR87" s="8">
        <v>18796000</v>
      </c>
      <c r="BS87" s="8">
        <v>5612000</v>
      </c>
      <c r="BT87" s="9">
        <f t="shared" si="1"/>
        <v>119413000</v>
      </c>
    </row>
    <row r="88" spans="2:72" ht="12.75" customHeight="1">
      <c r="B88" s="193"/>
      <c r="C88" s="166"/>
      <c r="D88" s="181"/>
      <c r="E88" s="182"/>
      <c r="F88" s="183" t="s">
        <v>204</v>
      </c>
      <c r="G88" s="185"/>
      <c r="H88" s="8">
        <v>380000</v>
      </c>
      <c r="I88" s="8">
        <v>1000000</v>
      </c>
      <c r="J88" s="8">
        <v>1223000</v>
      </c>
      <c r="K88" s="10">
        <v>0</v>
      </c>
      <c r="L88" s="8">
        <v>1175000</v>
      </c>
      <c r="M88" s="8">
        <v>435000</v>
      </c>
      <c r="N88" s="8">
        <v>27000</v>
      </c>
      <c r="O88" s="10">
        <v>0</v>
      </c>
      <c r="P88" s="8">
        <v>120000</v>
      </c>
      <c r="Q88" s="8">
        <v>19361000</v>
      </c>
      <c r="R88" s="8">
        <v>1395000</v>
      </c>
      <c r="S88" s="8">
        <v>690000</v>
      </c>
      <c r="T88" s="8">
        <v>63486000</v>
      </c>
      <c r="U88" s="8">
        <v>1056000</v>
      </c>
      <c r="V88" s="8">
        <v>122314000</v>
      </c>
      <c r="W88" s="8">
        <v>408000</v>
      </c>
      <c r="X88" s="8">
        <v>364000</v>
      </c>
      <c r="Y88" s="8">
        <v>8944000</v>
      </c>
      <c r="Z88" s="8">
        <v>3748000</v>
      </c>
      <c r="AA88" s="10">
        <v>0</v>
      </c>
      <c r="AB88" s="8">
        <v>1887000</v>
      </c>
      <c r="AC88" s="8">
        <v>9500000</v>
      </c>
      <c r="AD88" s="8">
        <v>23131000</v>
      </c>
      <c r="AE88" s="10">
        <v>0</v>
      </c>
      <c r="AF88" s="8">
        <v>108000</v>
      </c>
      <c r="AG88" s="8">
        <v>139000</v>
      </c>
      <c r="AH88" s="10">
        <v>0</v>
      </c>
      <c r="AI88" s="8">
        <v>157000</v>
      </c>
      <c r="AJ88" s="8">
        <v>93000</v>
      </c>
      <c r="AK88" s="8">
        <v>60000</v>
      </c>
      <c r="AL88" s="8">
        <v>506000</v>
      </c>
      <c r="AM88" s="8">
        <v>2000000</v>
      </c>
      <c r="AN88" s="10">
        <v>0</v>
      </c>
      <c r="AO88" s="8">
        <v>51000</v>
      </c>
      <c r="AP88" s="8">
        <v>602000</v>
      </c>
      <c r="AQ88" s="8">
        <v>60000</v>
      </c>
      <c r="AR88" s="10">
        <v>0</v>
      </c>
      <c r="AS88" s="8">
        <v>557000</v>
      </c>
      <c r="AT88" s="8">
        <v>95000</v>
      </c>
      <c r="AU88" s="8">
        <v>185000</v>
      </c>
      <c r="AV88" s="8">
        <v>139000</v>
      </c>
      <c r="AW88" s="10">
        <v>0</v>
      </c>
      <c r="AX88" s="8">
        <v>261000</v>
      </c>
      <c r="AY88" s="10">
        <v>0</v>
      </c>
      <c r="AZ88" s="8">
        <v>335000</v>
      </c>
      <c r="BA88" s="8">
        <v>805000</v>
      </c>
      <c r="BB88" s="8">
        <v>1442000</v>
      </c>
      <c r="BC88" s="10">
        <v>0</v>
      </c>
      <c r="BD88" s="10">
        <v>0</v>
      </c>
      <c r="BE88" s="10">
        <v>0</v>
      </c>
      <c r="BF88" s="8">
        <v>185000</v>
      </c>
      <c r="BG88" s="10">
        <v>0</v>
      </c>
      <c r="BH88" s="8">
        <v>26000</v>
      </c>
      <c r="BI88" s="8">
        <v>46000</v>
      </c>
      <c r="BJ88" s="10">
        <v>0</v>
      </c>
      <c r="BK88" s="10">
        <v>0</v>
      </c>
      <c r="BL88" s="8">
        <v>91000</v>
      </c>
      <c r="BM88" s="10">
        <v>0</v>
      </c>
      <c r="BN88" s="8">
        <v>40000</v>
      </c>
      <c r="BO88" s="8">
        <v>2260000</v>
      </c>
      <c r="BP88" s="8">
        <v>95000</v>
      </c>
      <c r="BQ88" s="8">
        <v>9360000</v>
      </c>
      <c r="BR88" s="8">
        <v>5225000</v>
      </c>
      <c r="BS88" s="8">
        <v>13105000</v>
      </c>
      <c r="BT88" s="9">
        <f t="shared" si="1"/>
        <v>298672000</v>
      </c>
    </row>
    <row r="89" spans="2:72" ht="12.75" customHeight="1">
      <c r="B89" s="193"/>
      <c r="C89" s="166"/>
      <c r="D89" s="181"/>
      <c r="E89" s="186" t="s">
        <v>205</v>
      </c>
      <c r="F89" s="187"/>
      <c r="G89" s="188"/>
      <c r="H89" s="8">
        <v>1085000</v>
      </c>
      <c r="I89" s="8">
        <v>6315000</v>
      </c>
      <c r="J89" s="8">
        <v>3077000</v>
      </c>
      <c r="K89" s="8">
        <v>31369000</v>
      </c>
      <c r="L89" s="8">
        <v>6900000</v>
      </c>
      <c r="M89" s="8">
        <v>2861000</v>
      </c>
      <c r="N89" s="8">
        <v>7965000</v>
      </c>
      <c r="O89" s="8">
        <v>1369000</v>
      </c>
      <c r="P89" s="8">
        <v>1428000</v>
      </c>
      <c r="Q89" s="8">
        <v>24246000</v>
      </c>
      <c r="R89" s="8">
        <v>13026000</v>
      </c>
      <c r="S89" s="8">
        <v>204000</v>
      </c>
      <c r="T89" s="8">
        <v>124225000</v>
      </c>
      <c r="U89" s="8">
        <v>1529000</v>
      </c>
      <c r="V89" s="8">
        <v>120284000</v>
      </c>
      <c r="W89" s="8">
        <v>14638000</v>
      </c>
      <c r="X89" s="8">
        <v>13462000</v>
      </c>
      <c r="Y89" s="8">
        <v>7332000</v>
      </c>
      <c r="Z89" s="8">
        <v>14109000</v>
      </c>
      <c r="AA89" s="8">
        <v>2945000</v>
      </c>
      <c r="AB89" s="8">
        <v>4253000</v>
      </c>
      <c r="AC89" s="8">
        <v>2836000</v>
      </c>
      <c r="AD89" s="8">
        <v>29216000</v>
      </c>
      <c r="AE89" s="8">
        <v>4889000</v>
      </c>
      <c r="AF89" s="8">
        <v>234000</v>
      </c>
      <c r="AG89" s="8">
        <v>131000</v>
      </c>
      <c r="AH89" s="8">
        <v>1768000</v>
      </c>
      <c r="AI89" s="8">
        <v>445000</v>
      </c>
      <c r="AJ89" s="8">
        <v>391000</v>
      </c>
      <c r="AK89" s="8">
        <v>448000</v>
      </c>
      <c r="AL89" s="8">
        <v>863000</v>
      </c>
      <c r="AM89" s="8">
        <v>910000</v>
      </c>
      <c r="AN89" s="8">
        <v>228000</v>
      </c>
      <c r="AO89" s="8">
        <v>1145000</v>
      </c>
      <c r="AP89" s="8">
        <v>3526000</v>
      </c>
      <c r="AQ89" s="8">
        <v>113000</v>
      </c>
      <c r="AR89" s="8">
        <v>930000</v>
      </c>
      <c r="AS89" s="8">
        <v>3772000</v>
      </c>
      <c r="AT89" s="8">
        <v>620000</v>
      </c>
      <c r="AU89" s="8">
        <v>316000</v>
      </c>
      <c r="AV89" s="8">
        <v>87000</v>
      </c>
      <c r="AW89" s="8">
        <v>293000</v>
      </c>
      <c r="AX89" s="8">
        <v>3058000</v>
      </c>
      <c r="AY89" s="8">
        <v>3906000</v>
      </c>
      <c r="AZ89" s="8">
        <v>1962000</v>
      </c>
      <c r="BA89" s="8">
        <v>1667000</v>
      </c>
      <c r="BB89" s="8">
        <v>6992000</v>
      </c>
      <c r="BC89" s="8">
        <v>603000</v>
      </c>
      <c r="BD89" s="10">
        <v>0</v>
      </c>
      <c r="BE89" s="8">
        <v>447000</v>
      </c>
      <c r="BF89" s="8">
        <v>315000</v>
      </c>
      <c r="BG89" s="8">
        <v>117000</v>
      </c>
      <c r="BH89" s="8">
        <v>1922000</v>
      </c>
      <c r="BI89" s="8">
        <v>425000</v>
      </c>
      <c r="BJ89" s="8">
        <v>1431000</v>
      </c>
      <c r="BK89" s="8">
        <v>20000</v>
      </c>
      <c r="BL89" s="8">
        <v>367000</v>
      </c>
      <c r="BM89" s="8">
        <v>555000</v>
      </c>
      <c r="BN89" s="8">
        <v>172000</v>
      </c>
      <c r="BO89" s="8">
        <v>15539000</v>
      </c>
      <c r="BP89" s="8">
        <v>282000</v>
      </c>
      <c r="BQ89" s="8">
        <v>36531000</v>
      </c>
      <c r="BR89" s="8">
        <v>19323000</v>
      </c>
      <c r="BS89" s="8">
        <v>36853000</v>
      </c>
      <c r="BT89" s="9">
        <f t="shared" si="1"/>
        <v>588270000</v>
      </c>
    </row>
    <row r="90" spans="2:72" ht="12.75" customHeight="1">
      <c r="B90" s="193"/>
      <c r="C90" s="166"/>
      <c r="D90" s="181"/>
      <c r="E90" s="181"/>
      <c r="F90" s="183" t="s">
        <v>184</v>
      </c>
      <c r="G90" s="185"/>
      <c r="H90" s="10">
        <v>0</v>
      </c>
      <c r="I90" s="8">
        <v>553000</v>
      </c>
      <c r="J90" s="8">
        <v>467000</v>
      </c>
      <c r="K90" s="8">
        <v>1128000</v>
      </c>
      <c r="L90" s="8">
        <v>203000</v>
      </c>
      <c r="M90" s="10">
        <v>0</v>
      </c>
      <c r="N90" s="8">
        <v>2097000</v>
      </c>
      <c r="O90" s="8">
        <v>1000</v>
      </c>
      <c r="P90" s="8">
        <v>76000</v>
      </c>
      <c r="Q90" s="8">
        <v>1613000</v>
      </c>
      <c r="R90" s="8">
        <v>694000</v>
      </c>
      <c r="S90" s="8">
        <v>141000</v>
      </c>
      <c r="T90" s="8">
        <v>4884000</v>
      </c>
      <c r="U90" s="8">
        <v>86000</v>
      </c>
      <c r="V90" s="8">
        <v>12936000</v>
      </c>
      <c r="W90" s="8">
        <v>1007000</v>
      </c>
      <c r="X90" s="8">
        <v>31000</v>
      </c>
      <c r="Y90" s="8">
        <v>511000</v>
      </c>
      <c r="Z90" s="10">
        <v>0</v>
      </c>
      <c r="AA90" s="10">
        <v>0</v>
      </c>
      <c r="AB90" s="8">
        <v>677000</v>
      </c>
      <c r="AC90" s="8">
        <v>663000</v>
      </c>
      <c r="AD90" s="10">
        <v>0</v>
      </c>
      <c r="AE90" s="10">
        <v>0</v>
      </c>
      <c r="AF90" s="8">
        <v>182000</v>
      </c>
      <c r="AG90" s="8">
        <v>27000</v>
      </c>
      <c r="AH90" s="8">
        <v>109000</v>
      </c>
      <c r="AI90" s="8">
        <v>140000</v>
      </c>
      <c r="AJ90" s="8">
        <v>109000</v>
      </c>
      <c r="AK90" s="8">
        <v>88000</v>
      </c>
      <c r="AL90" s="8">
        <v>55000</v>
      </c>
      <c r="AM90" s="8">
        <v>117000</v>
      </c>
      <c r="AN90" s="10">
        <v>0</v>
      </c>
      <c r="AO90" s="8">
        <v>66000</v>
      </c>
      <c r="AP90" s="8">
        <v>59000</v>
      </c>
      <c r="AQ90" s="8">
        <v>80000</v>
      </c>
      <c r="AR90" s="10">
        <v>0</v>
      </c>
      <c r="AS90" s="8">
        <v>217000</v>
      </c>
      <c r="AT90" s="8">
        <v>73000</v>
      </c>
      <c r="AU90" s="8">
        <v>118000</v>
      </c>
      <c r="AV90" s="8">
        <v>43000</v>
      </c>
      <c r="AW90" s="8">
        <v>45000</v>
      </c>
      <c r="AX90" s="8">
        <v>229000</v>
      </c>
      <c r="AY90" s="8">
        <v>89000</v>
      </c>
      <c r="AZ90" s="8">
        <v>54000</v>
      </c>
      <c r="BA90" s="8">
        <v>128000</v>
      </c>
      <c r="BB90" s="8">
        <v>271000</v>
      </c>
      <c r="BC90" s="8">
        <v>162000</v>
      </c>
      <c r="BD90" s="10">
        <v>0</v>
      </c>
      <c r="BE90" s="8">
        <v>51000</v>
      </c>
      <c r="BF90" s="8">
        <v>96000</v>
      </c>
      <c r="BG90" s="8">
        <v>24000</v>
      </c>
      <c r="BH90" s="10">
        <v>0</v>
      </c>
      <c r="BI90" s="8">
        <v>64000</v>
      </c>
      <c r="BJ90" s="10">
        <v>0</v>
      </c>
      <c r="BK90" s="8">
        <v>17000</v>
      </c>
      <c r="BL90" s="8">
        <v>29000</v>
      </c>
      <c r="BM90" s="10">
        <v>0</v>
      </c>
      <c r="BN90" s="8">
        <v>92000</v>
      </c>
      <c r="BO90" s="8">
        <v>5179000</v>
      </c>
      <c r="BP90" s="8">
        <v>30000</v>
      </c>
      <c r="BQ90" s="8">
        <v>1095000</v>
      </c>
      <c r="BR90" s="10">
        <v>0</v>
      </c>
      <c r="BS90" s="10">
        <v>0</v>
      </c>
      <c r="BT90" s="9">
        <f t="shared" si="1"/>
        <v>36906000</v>
      </c>
    </row>
    <row r="91" spans="2:72" ht="12.75" customHeight="1">
      <c r="B91" s="193"/>
      <c r="C91" s="166"/>
      <c r="D91" s="181"/>
      <c r="E91" s="182"/>
      <c r="F91" s="183" t="s">
        <v>185</v>
      </c>
      <c r="G91" s="185"/>
      <c r="H91" s="8">
        <v>1085000</v>
      </c>
      <c r="I91" s="8">
        <v>5762000</v>
      </c>
      <c r="J91" s="8">
        <v>2610000</v>
      </c>
      <c r="K91" s="8">
        <v>30241000</v>
      </c>
      <c r="L91" s="8">
        <v>6697000</v>
      </c>
      <c r="M91" s="8">
        <v>2861000</v>
      </c>
      <c r="N91" s="8">
        <v>5868000</v>
      </c>
      <c r="O91" s="8">
        <v>1368000</v>
      </c>
      <c r="P91" s="8">
        <v>1352000</v>
      </c>
      <c r="Q91" s="8">
        <v>22633000</v>
      </c>
      <c r="R91" s="8">
        <v>12331000</v>
      </c>
      <c r="S91" s="8">
        <v>63000</v>
      </c>
      <c r="T91" s="8">
        <v>119341000</v>
      </c>
      <c r="U91" s="8">
        <v>1444000</v>
      </c>
      <c r="V91" s="8">
        <v>107347000</v>
      </c>
      <c r="W91" s="8">
        <v>13631000</v>
      </c>
      <c r="X91" s="8">
        <v>13431000</v>
      </c>
      <c r="Y91" s="8">
        <v>6821000</v>
      </c>
      <c r="Z91" s="8">
        <v>14109000</v>
      </c>
      <c r="AA91" s="8">
        <v>2945000</v>
      </c>
      <c r="AB91" s="8">
        <v>3576000</v>
      </c>
      <c r="AC91" s="8">
        <v>2173000</v>
      </c>
      <c r="AD91" s="8">
        <v>29216000</v>
      </c>
      <c r="AE91" s="8">
        <v>4889000</v>
      </c>
      <c r="AF91" s="8">
        <v>52000</v>
      </c>
      <c r="AG91" s="8">
        <v>104000</v>
      </c>
      <c r="AH91" s="8">
        <v>1659000</v>
      </c>
      <c r="AI91" s="8">
        <v>305000</v>
      </c>
      <c r="AJ91" s="8">
        <v>281000</v>
      </c>
      <c r="AK91" s="8">
        <v>360000</v>
      </c>
      <c r="AL91" s="8">
        <v>808000</v>
      </c>
      <c r="AM91" s="8">
        <v>793000</v>
      </c>
      <c r="AN91" s="8">
        <v>228000</v>
      </c>
      <c r="AO91" s="8">
        <v>1079000</v>
      </c>
      <c r="AP91" s="8">
        <v>3467000</v>
      </c>
      <c r="AQ91" s="8">
        <v>33000</v>
      </c>
      <c r="AR91" s="8">
        <v>930000</v>
      </c>
      <c r="AS91" s="8">
        <v>3556000</v>
      </c>
      <c r="AT91" s="8">
        <v>547000</v>
      </c>
      <c r="AU91" s="8">
        <v>198000</v>
      </c>
      <c r="AV91" s="8">
        <v>43000</v>
      </c>
      <c r="AW91" s="8">
        <v>248000</v>
      </c>
      <c r="AX91" s="8">
        <v>2829000</v>
      </c>
      <c r="AY91" s="8">
        <v>3817000</v>
      </c>
      <c r="AZ91" s="8">
        <v>1908000</v>
      </c>
      <c r="BA91" s="8">
        <v>1539000</v>
      </c>
      <c r="BB91" s="8">
        <v>6721000</v>
      </c>
      <c r="BC91" s="8">
        <v>441000</v>
      </c>
      <c r="BD91" s="10">
        <v>0</v>
      </c>
      <c r="BE91" s="8">
        <v>396000</v>
      </c>
      <c r="BF91" s="8">
        <v>218000</v>
      </c>
      <c r="BG91" s="8">
        <v>93000</v>
      </c>
      <c r="BH91" s="8">
        <v>1922000</v>
      </c>
      <c r="BI91" s="8">
        <v>361000</v>
      </c>
      <c r="BJ91" s="8">
        <v>1431000</v>
      </c>
      <c r="BK91" s="8">
        <v>2000</v>
      </c>
      <c r="BL91" s="8">
        <v>338000</v>
      </c>
      <c r="BM91" s="8">
        <v>555000</v>
      </c>
      <c r="BN91" s="8">
        <v>79000</v>
      </c>
      <c r="BO91" s="8">
        <v>10360000</v>
      </c>
      <c r="BP91" s="8">
        <v>252000</v>
      </c>
      <c r="BQ91" s="8">
        <v>35436000</v>
      </c>
      <c r="BR91" s="8">
        <v>19323000</v>
      </c>
      <c r="BS91" s="8">
        <v>36853000</v>
      </c>
      <c r="BT91" s="9">
        <f t="shared" si="1"/>
        <v>551359000</v>
      </c>
    </row>
    <row r="92" spans="2:72" ht="12.75" customHeight="1">
      <c r="B92" s="193"/>
      <c r="C92" s="166"/>
      <c r="D92" s="181"/>
      <c r="E92" s="183" t="s">
        <v>206</v>
      </c>
      <c r="F92" s="184"/>
      <c r="G92" s="185"/>
      <c r="H92" s="8">
        <v>2470000</v>
      </c>
      <c r="I92" s="8">
        <v>542000</v>
      </c>
      <c r="J92" s="8">
        <v>195000</v>
      </c>
      <c r="K92" s="8">
        <v>7550000</v>
      </c>
      <c r="L92" s="8">
        <v>1230000</v>
      </c>
      <c r="M92" s="8">
        <v>2635000</v>
      </c>
      <c r="N92" s="8">
        <v>862000</v>
      </c>
      <c r="O92" s="8">
        <v>144000</v>
      </c>
      <c r="P92" s="8">
        <v>86000</v>
      </c>
      <c r="Q92" s="8">
        <v>2670000</v>
      </c>
      <c r="R92" s="8">
        <v>187000</v>
      </c>
      <c r="S92" s="8">
        <v>518000</v>
      </c>
      <c r="T92" s="8">
        <v>11411000</v>
      </c>
      <c r="U92" s="8">
        <v>70000</v>
      </c>
      <c r="V92" s="8">
        <v>9168000</v>
      </c>
      <c r="W92" s="8">
        <v>2223000</v>
      </c>
      <c r="X92" s="8">
        <v>1410000</v>
      </c>
      <c r="Y92" s="8">
        <v>1167000</v>
      </c>
      <c r="Z92" s="8">
        <v>3149000</v>
      </c>
      <c r="AA92" s="8">
        <v>419000</v>
      </c>
      <c r="AB92" s="8">
        <v>361000</v>
      </c>
      <c r="AC92" s="8">
        <v>1024000</v>
      </c>
      <c r="AD92" s="8">
        <v>2040000</v>
      </c>
      <c r="AE92" s="8">
        <v>3629000</v>
      </c>
      <c r="AF92" s="8">
        <v>74000</v>
      </c>
      <c r="AG92" s="8">
        <v>101000</v>
      </c>
      <c r="AH92" s="8">
        <v>447000</v>
      </c>
      <c r="AI92" s="8">
        <v>243000</v>
      </c>
      <c r="AJ92" s="8">
        <v>51000</v>
      </c>
      <c r="AK92" s="8">
        <v>131000</v>
      </c>
      <c r="AL92" s="8">
        <v>73000</v>
      </c>
      <c r="AM92" s="8">
        <v>5000</v>
      </c>
      <c r="AN92" s="8">
        <v>533000</v>
      </c>
      <c r="AO92" s="8">
        <v>1213000</v>
      </c>
      <c r="AP92" s="8">
        <v>669000</v>
      </c>
      <c r="AQ92" s="8">
        <v>120000</v>
      </c>
      <c r="AR92" s="8">
        <v>58000</v>
      </c>
      <c r="AS92" s="8">
        <v>1097000</v>
      </c>
      <c r="AT92" s="8">
        <v>49000</v>
      </c>
      <c r="AU92" s="8">
        <v>42000</v>
      </c>
      <c r="AV92" s="8">
        <v>44000</v>
      </c>
      <c r="AW92" s="8">
        <v>161000</v>
      </c>
      <c r="AX92" s="8">
        <v>370000</v>
      </c>
      <c r="AY92" s="8">
        <v>269000</v>
      </c>
      <c r="AZ92" s="8">
        <v>172000</v>
      </c>
      <c r="BA92" s="8">
        <v>1103000</v>
      </c>
      <c r="BB92" s="8">
        <v>2081000</v>
      </c>
      <c r="BC92" s="8">
        <v>82000</v>
      </c>
      <c r="BD92" s="10">
        <v>0</v>
      </c>
      <c r="BE92" s="8">
        <v>92000</v>
      </c>
      <c r="BF92" s="8">
        <v>206000</v>
      </c>
      <c r="BG92" s="8">
        <v>12000</v>
      </c>
      <c r="BH92" s="8">
        <v>160000</v>
      </c>
      <c r="BI92" s="8">
        <v>380000</v>
      </c>
      <c r="BJ92" s="8">
        <v>80000</v>
      </c>
      <c r="BK92" s="8">
        <v>229000</v>
      </c>
      <c r="BL92" s="8">
        <v>105000</v>
      </c>
      <c r="BM92" s="8">
        <v>43000</v>
      </c>
      <c r="BN92" s="8">
        <v>57000</v>
      </c>
      <c r="BO92" s="8">
        <v>4806000</v>
      </c>
      <c r="BP92" s="8">
        <v>15000</v>
      </c>
      <c r="BQ92" s="8">
        <v>5103000</v>
      </c>
      <c r="BR92" s="8">
        <v>2399000</v>
      </c>
      <c r="BS92" s="8">
        <v>407000</v>
      </c>
      <c r="BT92" s="9">
        <f t="shared" si="1"/>
        <v>78442000</v>
      </c>
    </row>
    <row r="93" spans="2:72" ht="12.75" customHeight="1">
      <c r="B93" s="193"/>
      <c r="C93" s="166"/>
      <c r="D93" s="181"/>
      <c r="E93" s="183" t="s">
        <v>207</v>
      </c>
      <c r="F93" s="184"/>
      <c r="G93" s="185"/>
      <c r="H93" s="8">
        <v>1418000</v>
      </c>
      <c r="I93" s="8">
        <v>8597000</v>
      </c>
      <c r="J93" s="8">
        <v>1117000</v>
      </c>
      <c r="K93" s="8">
        <v>73431000</v>
      </c>
      <c r="L93" s="8">
        <v>3756000</v>
      </c>
      <c r="M93" s="8">
        <v>3517000</v>
      </c>
      <c r="N93" s="8">
        <v>5521000</v>
      </c>
      <c r="O93" s="8">
        <v>635000</v>
      </c>
      <c r="P93" s="8">
        <v>545000</v>
      </c>
      <c r="Q93" s="8">
        <v>50562000</v>
      </c>
      <c r="R93" s="8">
        <v>6234000</v>
      </c>
      <c r="S93" s="8">
        <v>700000</v>
      </c>
      <c r="T93" s="8">
        <v>52259000</v>
      </c>
      <c r="U93" s="8">
        <v>2254000</v>
      </c>
      <c r="V93" s="8">
        <v>356249000</v>
      </c>
      <c r="W93" s="8">
        <v>19317000</v>
      </c>
      <c r="X93" s="8">
        <v>6394000</v>
      </c>
      <c r="Y93" s="8">
        <v>6562000</v>
      </c>
      <c r="Z93" s="8">
        <v>4716000</v>
      </c>
      <c r="AA93" s="8">
        <v>3630000</v>
      </c>
      <c r="AB93" s="8">
        <v>6314000</v>
      </c>
      <c r="AC93" s="8">
        <v>8584000</v>
      </c>
      <c r="AD93" s="8">
        <v>19296000</v>
      </c>
      <c r="AE93" s="8">
        <v>7227000</v>
      </c>
      <c r="AF93" s="8">
        <v>307000</v>
      </c>
      <c r="AG93" s="8">
        <v>325000</v>
      </c>
      <c r="AH93" s="8">
        <v>488000</v>
      </c>
      <c r="AI93" s="8">
        <v>300000</v>
      </c>
      <c r="AJ93" s="8">
        <v>1172000</v>
      </c>
      <c r="AK93" s="8">
        <v>315000</v>
      </c>
      <c r="AL93" s="8">
        <v>1166000</v>
      </c>
      <c r="AM93" s="8">
        <v>2249000</v>
      </c>
      <c r="AN93" s="8">
        <v>1201000</v>
      </c>
      <c r="AO93" s="8">
        <v>1068000</v>
      </c>
      <c r="AP93" s="8">
        <v>302000</v>
      </c>
      <c r="AQ93" s="8">
        <v>365000</v>
      </c>
      <c r="AR93" s="8">
        <v>1645000</v>
      </c>
      <c r="AS93" s="8">
        <v>4602000</v>
      </c>
      <c r="AT93" s="8">
        <v>758000</v>
      </c>
      <c r="AU93" s="8">
        <v>871000</v>
      </c>
      <c r="AV93" s="8">
        <v>287000</v>
      </c>
      <c r="AW93" s="8">
        <v>129000</v>
      </c>
      <c r="AX93" s="8">
        <v>921000</v>
      </c>
      <c r="AY93" s="8">
        <v>503000</v>
      </c>
      <c r="AZ93" s="8">
        <v>1571000</v>
      </c>
      <c r="BA93" s="8">
        <v>389000</v>
      </c>
      <c r="BB93" s="8">
        <v>80000</v>
      </c>
      <c r="BC93" s="8">
        <v>337000</v>
      </c>
      <c r="BD93" s="8">
        <v>51000</v>
      </c>
      <c r="BE93" s="8">
        <v>29000</v>
      </c>
      <c r="BF93" s="8">
        <v>436000</v>
      </c>
      <c r="BG93" s="8">
        <v>172000</v>
      </c>
      <c r="BH93" s="8">
        <v>2752000</v>
      </c>
      <c r="BI93" s="8">
        <v>244000</v>
      </c>
      <c r="BJ93" s="8">
        <v>589000</v>
      </c>
      <c r="BK93" s="8">
        <v>75000</v>
      </c>
      <c r="BL93" s="8">
        <v>87000</v>
      </c>
      <c r="BM93" s="8">
        <v>324000</v>
      </c>
      <c r="BN93" s="8">
        <v>893000</v>
      </c>
      <c r="BO93" s="8">
        <v>1133000</v>
      </c>
      <c r="BP93" s="8">
        <v>981000</v>
      </c>
      <c r="BQ93" s="8">
        <v>12917000</v>
      </c>
      <c r="BR93" s="8">
        <v>4345000</v>
      </c>
      <c r="BS93" s="8">
        <v>7201000</v>
      </c>
      <c r="BT93" s="9">
        <f t="shared" si="1"/>
        <v>702415000</v>
      </c>
    </row>
    <row r="94" spans="2:72" ht="12.75" customHeight="1">
      <c r="B94" s="193"/>
      <c r="C94" s="166"/>
      <c r="D94" s="181"/>
      <c r="E94" s="183" t="s">
        <v>208</v>
      </c>
      <c r="F94" s="184"/>
      <c r="G94" s="185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267000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8">
        <v>59000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8">
        <v>7000</v>
      </c>
      <c r="AX94" s="8">
        <v>189000</v>
      </c>
      <c r="AY94" s="10">
        <v>0</v>
      </c>
      <c r="AZ94" s="10">
        <v>0</v>
      </c>
      <c r="BA94" s="10">
        <v>0</v>
      </c>
      <c r="BB94" s="10">
        <v>0</v>
      </c>
      <c r="BC94" s="8">
        <v>6000</v>
      </c>
      <c r="BD94" s="10">
        <v>0</v>
      </c>
      <c r="BE94" s="8">
        <v>92000</v>
      </c>
      <c r="BF94" s="10">
        <v>0</v>
      </c>
      <c r="BG94" s="10">
        <v>0</v>
      </c>
      <c r="BH94" s="8">
        <v>948000</v>
      </c>
      <c r="BI94" s="10">
        <v>0</v>
      </c>
      <c r="BJ94" s="8">
        <v>19000</v>
      </c>
      <c r="BK94" s="10">
        <v>0</v>
      </c>
      <c r="BL94" s="8">
        <v>5000</v>
      </c>
      <c r="BM94" s="8">
        <v>381000</v>
      </c>
      <c r="BN94" s="10">
        <v>0</v>
      </c>
      <c r="BO94" s="8">
        <v>8005000</v>
      </c>
      <c r="BP94" s="10">
        <v>0</v>
      </c>
      <c r="BQ94" s="10">
        <v>0</v>
      </c>
      <c r="BR94" s="10">
        <v>0</v>
      </c>
      <c r="BS94" s="10">
        <v>0</v>
      </c>
      <c r="BT94" s="9">
        <f t="shared" si="1"/>
        <v>9978000</v>
      </c>
    </row>
    <row r="95" spans="2:72" ht="12.75" customHeight="1">
      <c r="B95" s="193"/>
      <c r="C95" s="166"/>
      <c r="D95" s="182"/>
      <c r="E95" s="183" t="s">
        <v>209</v>
      </c>
      <c r="F95" s="184"/>
      <c r="G95" s="185"/>
      <c r="H95" s="8">
        <v>1451006000</v>
      </c>
      <c r="I95" s="8">
        <v>1256730000</v>
      </c>
      <c r="J95" s="8">
        <v>327542000</v>
      </c>
      <c r="K95" s="8">
        <v>8655266000</v>
      </c>
      <c r="L95" s="8">
        <v>1120760000</v>
      </c>
      <c r="M95" s="8">
        <v>708892000</v>
      </c>
      <c r="N95" s="8">
        <v>1137210000</v>
      </c>
      <c r="O95" s="8">
        <v>229912000</v>
      </c>
      <c r="P95" s="8">
        <v>167137000</v>
      </c>
      <c r="Q95" s="8">
        <v>5630337000</v>
      </c>
      <c r="R95" s="8">
        <v>2345460000</v>
      </c>
      <c r="S95" s="8">
        <v>142165000</v>
      </c>
      <c r="T95" s="8">
        <v>22469081000</v>
      </c>
      <c r="U95" s="8">
        <v>208282000</v>
      </c>
      <c r="V95" s="8">
        <v>36702959000</v>
      </c>
      <c r="W95" s="8">
        <v>3226827000</v>
      </c>
      <c r="X95" s="8">
        <v>1587631000</v>
      </c>
      <c r="Y95" s="8">
        <v>1204339000</v>
      </c>
      <c r="Z95" s="8">
        <v>2020903000</v>
      </c>
      <c r="AA95" s="8">
        <v>658189000</v>
      </c>
      <c r="AB95" s="8">
        <v>1591515000</v>
      </c>
      <c r="AC95" s="8">
        <v>1292193000</v>
      </c>
      <c r="AD95" s="8">
        <v>5418806000</v>
      </c>
      <c r="AE95" s="8">
        <v>1466148000</v>
      </c>
      <c r="AF95" s="8">
        <v>78851000</v>
      </c>
      <c r="AG95" s="8">
        <v>31543000</v>
      </c>
      <c r="AH95" s="8">
        <v>208135000</v>
      </c>
      <c r="AI95" s="8">
        <v>63444000</v>
      </c>
      <c r="AJ95" s="8">
        <v>102833000</v>
      </c>
      <c r="AK95" s="8">
        <v>78898000</v>
      </c>
      <c r="AL95" s="8">
        <v>134206000</v>
      </c>
      <c r="AM95" s="8">
        <v>322150000</v>
      </c>
      <c r="AN95" s="8">
        <v>273079000</v>
      </c>
      <c r="AO95" s="8">
        <v>192944000</v>
      </c>
      <c r="AP95" s="8">
        <v>187025000</v>
      </c>
      <c r="AQ95" s="8">
        <v>55014000</v>
      </c>
      <c r="AR95" s="8">
        <v>210560000</v>
      </c>
      <c r="AS95" s="8">
        <v>520378000</v>
      </c>
      <c r="AT95" s="8">
        <v>91962000</v>
      </c>
      <c r="AU95" s="8">
        <v>97613000</v>
      </c>
      <c r="AV95" s="8">
        <v>42889000</v>
      </c>
      <c r="AW95" s="8">
        <v>43186000</v>
      </c>
      <c r="AX95" s="8">
        <v>219357000</v>
      </c>
      <c r="AY95" s="8">
        <v>215881000</v>
      </c>
      <c r="AZ95" s="8">
        <v>130591000</v>
      </c>
      <c r="BA95" s="8">
        <v>103673000</v>
      </c>
      <c r="BB95" s="8">
        <v>499262000</v>
      </c>
      <c r="BC95" s="8">
        <v>57992000</v>
      </c>
      <c r="BD95" s="8">
        <v>271156000</v>
      </c>
      <c r="BE95" s="8">
        <v>67556000</v>
      </c>
      <c r="BF95" s="8">
        <v>60061000</v>
      </c>
      <c r="BG95" s="8">
        <v>25998000</v>
      </c>
      <c r="BH95" s="8">
        <v>1114804000</v>
      </c>
      <c r="BI95" s="8">
        <v>47844000</v>
      </c>
      <c r="BJ95" s="8">
        <v>189866000</v>
      </c>
      <c r="BK95" s="8">
        <v>22688000</v>
      </c>
      <c r="BL95" s="8">
        <v>37046000</v>
      </c>
      <c r="BM95" s="8">
        <v>138174000</v>
      </c>
      <c r="BN95" s="8">
        <v>77813000</v>
      </c>
      <c r="BO95" s="8">
        <v>1464534000</v>
      </c>
      <c r="BP95" s="8">
        <v>30825000</v>
      </c>
      <c r="BQ95" s="8">
        <v>4646834000</v>
      </c>
      <c r="BR95" s="8">
        <v>5906786000</v>
      </c>
      <c r="BS95" s="8">
        <v>5168755000</v>
      </c>
      <c r="BT95" s="9">
        <f t="shared" si="1"/>
        <v>124251496000</v>
      </c>
    </row>
    <row r="96" spans="2:72" s="74" customFormat="1" ht="12.75" customHeight="1">
      <c r="B96" s="193"/>
      <c r="C96" s="166"/>
      <c r="D96" s="186" t="s">
        <v>210</v>
      </c>
      <c r="E96" s="187"/>
      <c r="F96" s="187"/>
      <c r="G96" s="188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62">
        <f t="shared" si="1"/>
        <v>0</v>
      </c>
    </row>
    <row r="97" spans="2:72" ht="12.75" customHeight="1">
      <c r="B97" s="193"/>
      <c r="C97" s="166"/>
      <c r="D97" s="181"/>
      <c r="E97" s="186" t="s">
        <v>211</v>
      </c>
      <c r="F97" s="187"/>
      <c r="G97" s="188"/>
      <c r="H97" s="8">
        <v>76451000</v>
      </c>
      <c r="I97" s="8">
        <v>102258000</v>
      </c>
      <c r="J97" s="8">
        <v>32113000</v>
      </c>
      <c r="K97" s="8">
        <v>784894000</v>
      </c>
      <c r="L97" s="8">
        <v>91012000</v>
      </c>
      <c r="M97" s="8">
        <v>77419000</v>
      </c>
      <c r="N97" s="8">
        <v>108467000</v>
      </c>
      <c r="O97" s="8">
        <v>19959000</v>
      </c>
      <c r="P97" s="8">
        <v>12623000</v>
      </c>
      <c r="Q97" s="8">
        <v>466374000</v>
      </c>
      <c r="R97" s="8">
        <v>132774000</v>
      </c>
      <c r="S97" s="8">
        <v>19310000</v>
      </c>
      <c r="T97" s="8">
        <v>1462855000</v>
      </c>
      <c r="U97" s="8">
        <v>26554000</v>
      </c>
      <c r="V97" s="8">
        <v>2671595000</v>
      </c>
      <c r="W97" s="8">
        <v>322311000</v>
      </c>
      <c r="X97" s="8">
        <v>109388000</v>
      </c>
      <c r="Y97" s="8">
        <v>13806000</v>
      </c>
      <c r="Z97" s="8">
        <v>199801000</v>
      </c>
      <c r="AA97" s="8">
        <v>40491000</v>
      </c>
      <c r="AB97" s="8">
        <v>123326000</v>
      </c>
      <c r="AC97" s="8">
        <v>114417000</v>
      </c>
      <c r="AD97" s="8">
        <v>304651000</v>
      </c>
      <c r="AE97" s="8">
        <v>133302000</v>
      </c>
      <c r="AF97" s="8">
        <v>8265000</v>
      </c>
      <c r="AG97" s="8">
        <v>3309000</v>
      </c>
      <c r="AH97" s="8">
        <v>16166000</v>
      </c>
      <c r="AI97" s="8">
        <v>6370000</v>
      </c>
      <c r="AJ97" s="8">
        <v>7067000</v>
      </c>
      <c r="AK97" s="8">
        <v>5759000</v>
      </c>
      <c r="AL97" s="8">
        <v>16053000</v>
      </c>
      <c r="AM97" s="8">
        <v>23754000</v>
      </c>
      <c r="AN97" s="8">
        <v>32999000</v>
      </c>
      <c r="AO97" s="8">
        <v>22458000</v>
      </c>
      <c r="AP97" s="8">
        <v>29695000</v>
      </c>
      <c r="AQ97" s="8">
        <v>6714000</v>
      </c>
      <c r="AR97" s="8">
        <v>19906000</v>
      </c>
      <c r="AS97" s="8">
        <v>46631000</v>
      </c>
      <c r="AT97" s="8">
        <v>11950000</v>
      </c>
      <c r="AU97" s="8">
        <v>10451000</v>
      </c>
      <c r="AV97" s="8">
        <v>6931000</v>
      </c>
      <c r="AW97" s="8">
        <v>7592000</v>
      </c>
      <c r="AX97" s="8">
        <v>27709000</v>
      </c>
      <c r="AY97" s="8">
        <v>28212000</v>
      </c>
      <c r="AZ97" s="8">
        <v>9244000</v>
      </c>
      <c r="BA97" s="8">
        <v>9521000</v>
      </c>
      <c r="BB97" s="8">
        <v>54082000</v>
      </c>
      <c r="BC97" s="8">
        <v>8253000</v>
      </c>
      <c r="BD97" s="8">
        <v>8722000</v>
      </c>
      <c r="BE97" s="8">
        <v>10461000</v>
      </c>
      <c r="BF97" s="8">
        <v>6457000</v>
      </c>
      <c r="BG97" s="8">
        <v>2826000</v>
      </c>
      <c r="BH97" s="8">
        <v>70375000</v>
      </c>
      <c r="BI97" s="8">
        <v>4480000</v>
      </c>
      <c r="BJ97" s="8">
        <v>16984000</v>
      </c>
      <c r="BK97" s="8">
        <v>2782000</v>
      </c>
      <c r="BL97" s="8">
        <v>3687000</v>
      </c>
      <c r="BM97" s="8">
        <v>11380000</v>
      </c>
      <c r="BN97" s="8">
        <v>7658000</v>
      </c>
      <c r="BO97" s="8">
        <v>86420000</v>
      </c>
      <c r="BP97" s="8">
        <v>4510000</v>
      </c>
      <c r="BQ97" s="8">
        <v>516741000</v>
      </c>
      <c r="BR97" s="8">
        <v>324422000</v>
      </c>
      <c r="BS97" s="8">
        <v>390639000</v>
      </c>
      <c r="BT97" s="9">
        <f t="shared" si="1"/>
        <v>9333786000</v>
      </c>
    </row>
    <row r="98" spans="2:72" ht="12.75" customHeight="1">
      <c r="B98" s="193"/>
      <c r="C98" s="166"/>
      <c r="D98" s="181"/>
      <c r="E98" s="181"/>
      <c r="F98" s="186" t="s">
        <v>212</v>
      </c>
      <c r="G98" s="188"/>
      <c r="H98" s="8">
        <v>16036000</v>
      </c>
      <c r="I98" s="8">
        <v>42092000</v>
      </c>
      <c r="J98" s="8">
        <v>1925000</v>
      </c>
      <c r="K98" s="8">
        <v>150134000</v>
      </c>
      <c r="L98" s="8">
        <v>44434000</v>
      </c>
      <c r="M98" s="8">
        <v>16140000</v>
      </c>
      <c r="N98" s="8">
        <v>26025000</v>
      </c>
      <c r="O98" s="8">
        <v>4454000</v>
      </c>
      <c r="P98" s="8">
        <v>1820000</v>
      </c>
      <c r="Q98" s="8">
        <v>202427000</v>
      </c>
      <c r="R98" s="8">
        <v>66406000</v>
      </c>
      <c r="S98" s="8">
        <v>1414000</v>
      </c>
      <c r="T98" s="8">
        <v>707266000</v>
      </c>
      <c r="U98" s="8">
        <v>1985000</v>
      </c>
      <c r="V98" s="8">
        <v>2330092000</v>
      </c>
      <c r="W98" s="8">
        <v>41222000</v>
      </c>
      <c r="X98" s="8">
        <v>54422000</v>
      </c>
      <c r="Y98" s="8">
        <v>77466000</v>
      </c>
      <c r="Z98" s="8">
        <v>126288000</v>
      </c>
      <c r="AA98" s="8">
        <v>7433000</v>
      </c>
      <c r="AB98" s="8">
        <v>24258000</v>
      </c>
      <c r="AC98" s="8">
        <v>70574000</v>
      </c>
      <c r="AD98" s="8">
        <v>50442000</v>
      </c>
      <c r="AE98" s="8">
        <v>38537000</v>
      </c>
      <c r="AF98" s="8">
        <v>475000</v>
      </c>
      <c r="AG98" s="8">
        <v>352000</v>
      </c>
      <c r="AH98" s="8">
        <v>493000</v>
      </c>
      <c r="AI98" s="8">
        <v>710000</v>
      </c>
      <c r="AJ98" s="8">
        <v>1228000</v>
      </c>
      <c r="AK98" s="8">
        <v>648000</v>
      </c>
      <c r="AL98" s="8">
        <v>3170000</v>
      </c>
      <c r="AM98" s="8">
        <v>4090000</v>
      </c>
      <c r="AN98" s="8">
        <v>1653000</v>
      </c>
      <c r="AO98" s="8">
        <v>1674000</v>
      </c>
      <c r="AP98" s="8">
        <v>1064000</v>
      </c>
      <c r="AQ98" s="8">
        <v>452000</v>
      </c>
      <c r="AR98" s="8">
        <v>493000</v>
      </c>
      <c r="AS98" s="8">
        <v>7418000</v>
      </c>
      <c r="AT98" s="8">
        <v>1755000</v>
      </c>
      <c r="AU98" s="8">
        <v>764000</v>
      </c>
      <c r="AV98" s="8">
        <v>381000</v>
      </c>
      <c r="AW98" s="8">
        <v>150000</v>
      </c>
      <c r="AX98" s="8">
        <v>451000</v>
      </c>
      <c r="AY98" s="8">
        <v>915000</v>
      </c>
      <c r="AZ98" s="8">
        <v>2368000</v>
      </c>
      <c r="BA98" s="8">
        <v>379000</v>
      </c>
      <c r="BB98" s="8">
        <v>5214000</v>
      </c>
      <c r="BC98" s="8">
        <v>116000</v>
      </c>
      <c r="BD98" s="8">
        <v>17657000</v>
      </c>
      <c r="BE98" s="8">
        <v>168000</v>
      </c>
      <c r="BF98" s="8">
        <v>451000</v>
      </c>
      <c r="BG98" s="8">
        <v>332000</v>
      </c>
      <c r="BH98" s="8">
        <v>28935000</v>
      </c>
      <c r="BI98" s="8">
        <v>632000</v>
      </c>
      <c r="BJ98" s="8">
        <v>541000</v>
      </c>
      <c r="BK98" s="8">
        <v>382000</v>
      </c>
      <c r="BL98" s="8">
        <v>301000</v>
      </c>
      <c r="BM98" s="8">
        <v>210000</v>
      </c>
      <c r="BN98" s="8">
        <v>947000</v>
      </c>
      <c r="BO98" s="8">
        <v>14978000</v>
      </c>
      <c r="BP98" s="8">
        <v>1154000</v>
      </c>
      <c r="BQ98" s="8">
        <v>136637000</v>
      </c>
      <c r="BR98" s="8">
        <v>79903000</v>
      </c>
      <c r="BS98" s="8">
        <v>375756000</v>
      </c>
      <c r="BT98" s="9">
        <f t="shared" si="1"/>
        <v>4798689000</v>
      </c>
    </row>
    <row r="99" spans="2:72">
      <c r="B99" s="193"/>
      <c r="C99" s="166"/>
      <c r="D99" s="181"/>
      <c r="E99" s="181"/>
      <c r="F99" s="181"/>
      <c r="G99" s="72" t="s">
        <v>213</v>
      </c>
      <c r="H99" s="8">
        <v>16036000</v>
      </c>
      <c r="I99" s="8">
        <v>42092000</v>
      </c>
      <c r="J99" s="8">
        <v>1925000</v>
      </c>
      <c r="K99" s="8">
        <v>150134000</v>
      </c>
      <c r="L99" s="8">
        <v>44434000</v>
      </c>
      <c r="M99" s="8">
        <v>16140000</v>
      </c>
      <c r="N99" s="8">
        <v>26025000</v>
      </c>
      <c r="O99" s="8">
        <v>4454000</v>
      </c>
      <c r="P99" s="8">
        <v>1820000</v>
      </c>
      <c r="Q99" s="8">
        <v>202427000</v>
      </c>
      <c r="R99" s="8">
        <v>66406000</v>
      </c>
      <c r="S99" s="8">
        <v>1414000</v>
      </c>
      <c r="T99" s="8">
        <v>707266000</v>
      </c>
      <c r="U99" s="8">
        <v>1985000</v>
      </c>
      <c r="V99" s="8">
        <v>2330092000</v>
      </c>
      <c r="W99" s="8">
        <v>41222000</v>
      </c>
      <c r="X99" s="8">
        <v>54422000</v>
      </c>
      <c r="Y99" s="8">
        <v>77466000</v>
      </c>
      <c r="Z99" s="8">
        <v>126288000</v>
      </c>
      <c r="AA99" s="8">
        <v>7433000</v>
      </c>
      <c r="AB99" s="8">
        <v>24258000</v>
      </c>
      <c r="AC99" s="8">
        <v>70574000</v>
      </c>
      <c r="AD99" s="8">
        <v>50442000</v>
      </c>
      <c r="AE99" s="8">
        <v>38537000</v>
      </c>
      <c r="AF99" s="8">
        <v>475000</v>
      </c>
      <c r="AG99" s="8">
        <v>352000</v>
      </c>
      <c r="AH99" s="8">
        <v>493000</v>
      </c>
      <c r="AI99" s="8">
        <v>710000</v>
      </c>
      <c r="AJ99" s="8">
        <v>1228000</v>
      </c>
      <c r="AK99" s="8">
        <v>648000</v>
      </c>
      <c r="AL99" s="8">
        <v>3170000</v>
      </c>
      <c r="AM99" s="8">
        <v>4090000</v>
      </c>
      <c r="AN99" s="8">
        <v>1653000</v>
      </c>
      <c r="AO99" s="8">
        <v>1674000</v>
      </c>
      <c r="AP99" s="8">
        <v>1064000</v>
      </c>
      <c r="AQ99" s="8">
        <v>452000</v>
      </c>
      <c r="AR99" s="8">
        <v>493000</v>
      </c>
      <c r="AS99" s="8">
        <v>7418000</v>
      </c>
      <c r="AT99" s="8">
        <v>1755000</v>
      </c>
      <c r="AU99" s="8">
        <v>764000</v>
      </c>
      <c r="AV99" s="8">
        <v>381000</v>
      </c>
      <c r="AW99" s="8">
        <v>150000</v>
      </c>
      <c r="AX99" s="8">
        <v>451000</v>
      </c>
      <c r="AY99" s="8">
        <v>915000</v>
      </c>
      <c r="AZ99" s="8">
        <v>2368000</v>
      </c>
      <c r="BA99" s="8">
        <v>379000</v>
      </c>
      <c r="BB99" s="8">
        <v>5214000</v>
      </c>
      <c r="BC99" s="8">
        <v>116000</v>
      </c>
      <c r="BD99" s="8">
        <v>17657000</v>
      </c>
      <c r="BE99" s="8">
        <v>168000</v>
      </c>
      <c r="BF99" s="8">
        <v>451000</v>
      </c>
      <c r="BG99" s="8">
        <v>332000</v>
      </c>
      <c r="BH99" s="8">
        <v>28935000</v>
      </c>
      <c r="BI99" s="8">
        <v>632000</v>
      </c>
      <c r="BJ99" s="8">
        <v>541000</v>
      </c>
      <c r="BK99" s="8">
        <v>382000</v>
      </c>
      <c r="BL99" s="8">
        <v>301000</v>
      </c>
      <c r="BM99" s="8">
        <v>210000</v>
      </c>
      <c r="BN99" s="8">
        <v>947000</v>
      </c>
      <c r="BO99" s="8">
        <v>16601000</v>
      </c>
      <c r="BP99" s="8">
        <v>1154000</v>
      </c>
      <c r="BQ99" s="8">
        <v>136637000</v>
      </c>
      <c r="BR99" s="8">
        <v>79903000</v>
      </c>
      <c r="BS99" s="8">
        <v>375756000</v>
      </c>
      <c r="BT99" s="9">
        <f t="shared" si="1"/>
        <v>4800312000</v>
      </c>
    </row>
    <row r="100" spans="2:72">
      <c r="B100" s="193"/>
      <c r="C100" s="166"/>
      <c r="D100" s="181"/>
      <c r="E100" s="181"/>
      <c r="F100" s="182"/>
      <c r="G100" s="72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8">
        <v>1624000</v>
      </c>
      <c r="BP100" s="10">
        <v>0</v>
      </c>
      <c r="BQ100" s="10">
        <v>0</v>
      </c>
      <c r="BR100" s="10">
        <v>0</v>
      </c>
      <c r="BS100" s="10">
        <v>0</v>
      </c>
      <c r="BT100" s="9">
        <f t="shared" si="1"/>
        <v>1624000</v>
      </c>
    </row>
    <row r="101" spans="2:72" ht="12.75" customHeight="1">
      <c r="B101" s="193"/>
      <c r="C101" s="166"/>
      <c r="D101" s="181"/>
      <c r="E101" s="181"/>
      <c r="F101" s="183" t="s">
        <v>215</v>
      </c>
      <c r="G101" s="185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9">
        <f t="shared" si="1"/>
        <v>0</v>
      </c>
    </row>
    <row r="102" spans="2:72" ht="12.75" customHeight="1">
      <c r="B102" s="193"/>
      <c r="C102" s="166"/>
      <c r="D102" s="181"/>
      <c r="E102" s="181"/>
      <c r="F102" s="183" t="s">
        <v>216</v>
      </c>
      <c r="G102" s="185"/>
      <c r="H102" s="8">
        <v>57658000</v>
      </c>
      <c r="I102" s="8">
        <v>56619000</v>
      </c>
      <c r="J102" s="8">
        <v>28613000</v>
      </c>
      <c r="K102" s="8">
        <v>608510000</v>
      </c>
      <c r="L102" s="8">
        <v>45554000</v>
      </c>
      <c r="M102" s="8">
        <v>60248000</v>
      </c>
      <c r="N102" s="8">
        <v>76527000</v>
      </c>
      <c r="O102" s="8">
        <v>15250000</v>
      </c>
      <c r="P102" s="8">
        <v>10301000</v>
      </c>
      <c r="Q102" s="8">
        <v>246775000</v>
      </c>
      <c r="R102" s="8">
        <v>62112000</v>
      </c>
      <c r="S102" s="8">
        <v>17348000</v>
      </c>
      <c r="T102" s="8">
        <v>695213000</v>
      </c>
      <c r="U102" s="8">
        <v>23698000</v>
      </c>
      <c r="V102" s="8">
        <v>210618000</v>
      </c>
      <c r="W102" s="8">
        <v>269201000</v>
      </c>
      <c r="X102" s="8">
        <v>52623000</v>
      </c>
      <c r="Y102" s="8">
        <v>-67624000</v>
      </c>
      <c r="Z102" s="8">
        <v>68191000</v>
      </c>
      <c r="AA102" s="8">
        <v>32255000</v>
      </c>
      <c r="AB102" s="8">
        <v>97466000</v>
      </c>
      <c r="AC102" s="8">
        <v>41208000</v>
      </c>
      <c r="AD102" s="8">
        <v>251129000</v>
      </c>
      <c r="AE102" s="8">
        <v>91009000</v>
      </c>
      <c r="AF102" s="8">
        <v>7458000</v>
      </c>
      <c r="AG102" s="8">
        <v>2826000</v>
      </c>
      <c r="AH102" s="8">
        <v>15074000</v>
      </c>
      <c r="AI102" s="8">
        <v>5417000</v>
      </c>
      <c r="AJ102" s="8">
        <v>5368000</v>
      </c>
      <c r="AK102" s="8">
        <v>4868000</v>
      </c>
      <c r="AL102" s="8">
        <v>12269000</v>
      </c>
      <c r="AM102" s="8">
        <v>18281000</v>
      </c>
      <c r="AN102" s="8">
        <v>31113000</v>
      </c>
      <c r="AO102" s="8">
        <v>19978000</v>
      </c>
      <c r="AP102" s="8">
        <v>27731000</v>
      </c>
      <c r="AQ102" s="8">
        <v>6005000</v>
      </c>
      <c r="AR102" s="8">
        <v>19017000</v>
      </c>
      <c r="AS102" s="8">
        <v>36658000</v>
      </c>
      <c r="AT102" s="8">
        <v>9793000</v>
      </c>
      <c r="AU102" s="8">
        <v>9275000</v>
      </c>
      <c r="AV102" s="8">
        <v>6360000</v>
      </c>
      <c r="AW102" s="8">
        <v>7188000</v>
      </c>
      <c r="AX102" s="8">
        <v>26845000</v>
      </c>
      <c r="AY102" s="8">
        <v>27012000</v>
      </c>
      <c r="AZ102" s="8">
        <v>6264000</v>
      </c>
      <c r="BA102" s="8">
        <v>8601000</v>
      </c>
      <c r="BB102" s="8">
        <v>45346000</v>
      </c>
      <c r="BC102" s="8">
        <v>7763000</v>
      </c>
      <c r="BD102" s="8">
        <v>-10148000</v>
      </c>
      <c r="BE102" s="8">
        <v>10164000</v>
      </c>
      <c r="BF102" s="8">
        <v>5740000</v>
      </c>
      <c r="BG102" s="8">
        <v>2394000</v>
      </c>
      <c r="BH102" s="8">
        <v>40560000</v>
      </c>
      <c r="BI102" s="8">
        <v>3675000</v>
      </c>
      <c r="BJ102" s="8">
        <v>16189000</v>
      </c>
      <c r="BK102" s="8">
        <v>2286000</v>
      </c>
      <c r="BL102" s="8">
        <v>3315000</v>
      </c>
      <c r="BM102" s="8">
        <v>10930000</v>
      </c>
      <c r="BN102" s="8">
        <v>6382000</v>
      </c>
      <c r="BO102" s="8">
        <v>61717000</v>
      </c>
      <c r="BP102" s="8">
        <v>3211000</v>
      </c>
      <c r="BQ102" s="8">
        <v>371003000</v>
      </c>
      <c r="BR102" s="8">
        <v>239936000</v>
      </c>
      <c r="BS102" s="8">
        <v>13361000</v>
      </c>
      <c r="BT102" s="9">
        <f t="shared" si="1"/>
        <v>4197727000</v>
      </c>
    </row>
    <row r="103" spans="2:72" ht="12.75" customHeight="1">
      <c r="B103" s="193"/>
      <c r="C103" s="166"/>
      <c r="D103" s="181"/>
      <c r="E103" s="181"/>
      <c r="F103" s="186" t="s">
        <v>217</v>
      </c>
      <c r="G103" s="188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9">
        <f t="shared" si="1"/>
        <v>0</v>
      </c>
    </row>
    <row r="104" spans="2:72" ht="12.75" customHeight="1">
      <c r="B104" s="193"/>
      <c r="C104" s="166"/>
      <c r="D104" s="181"/>
      <c r="E104" s="181"/>
      <c r="F104" s="181"/>
      <c r="G104" s="72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9">
        <f t="shared" si="1"/>
        <v>0</v>
      </c>
    </row>
    <row r="105" spans="2:72" ht="12.75" customHeight="1">
      <c r="B105" s="193"/>
      <c r="C105" s="166"/>
      <c r="D105" s="181"/>
      <c r="E105" s="181"/>
      <c r="F105" s="181"/>
      <c r="G105" s="72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9">
        <f t="shared" si="1"/>
        <v>0</v>
      </c>
    </row>
    <row r="106" spans="2:72" ht="12.75" customHeight="1">
      <c r="B106" s="193"/>
      <c r="C106" s="166"/>
      <c r="D106" s="181"/>
      <c r="E106" s="181"/>
      <c r="F106" s="182"/>
      <c r="G106" s="72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9">
        <f t="shared" si="1"/>
        <v>0</v>
      </c>
    </row>
    <row r="107" spans="2:72" ht="12.75" customHeight="1">
      <c r="B107" s="193"/>
      <c r="C107" s="166"/>
      <c r="D107" s="181"/>
      <c r="E107" s="181"/>
      <c r="F107" s="183" t="s">
        <v>221</v>
      </c>
      <c r="G107" s="185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4000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8">
        <v>16000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8">
        <v>266000</v>
      </c>
      <c r="BR107" s="10">
        <v>0</v>
      </c>
      <c r="BS107" s="10">
        <v>0</v>
      </c>
      <c r="BT107" s="9">
        <f t="shared" si="1"/>
        <v>286000</v>
      </c>
    </row>
    <row r="108" spans="2:72" ht="12.75" customHeight="1">
      <c r="B108" s="193"/>
      <c r="C108" s="75"/>
      <c r="D108" s="181"/>
      <c r="E108" s="181"/>
      <c r="F108" s="183" t="s">
        <v>222</v>
      </c>
      <c r="G108" s="185"/>
      <c r="H108" s="8">
        <v>2758000</v>
      </c>
      <c r="I108" s="8">
        <v>3547000</v>
      </c>
      <c r="J108" s="8">
        <v>1575000</v>
      </c>
      <c r="K108" s="8">
        <v>27610000</v>
      </c>
      <c r="L108" s="8">
        <v>1552000</v>
      </c>
      <c r="M108" s="8">
        <v>1191000</v>
      </c>
      <c r="N108" s="8">
        <v>6237000</v>
      </c>
      <c r="O108" s="8">
        <v>255000</v>
      </c>
      <c r="P108" s="8">
        <v>502000</v>
      </c>
      <c r="Q108" s="8">
        <v>18762000</v>
      </c>
      <c r="R108" s="8">
        <v>4256000</v>
      </c>
      <c r="S108" s="8">
        <v>551000</v>
      </c>
      <c r="T108" s="8">
        <v>60376000</v>
      </c>
      <c r="U108" s="8">
        <v>879000</v>
      </c>
      <c r="V108" s="8">
        <v>160121000</v>
      </c>
      <c r="W108" s="8">
        <v>11888000</v>
      </c>
      <c r="X108" s="8">
        <v>2343000</v>
      </c>
      <c r="Y108" s="8">
        <v>5449000</v>
      </c>
      <c r="Z108" s="8">
        <v>5322000</v>
      </c>
      <c r="AA108" s="8">
        <v>803000</v>
      </c>
      <c r="AB108" s="8">
        <v>1602000</v>
      </c>
      <c r="AC108" s="8">
        <v>2635000</v>
      </c>
      <c r="AD108" s="8">
        <v>3080000</v>
      </c>
      <c r="AE108" s="8">
        <v>3772000</v>
      </c>
      <c r="AF108" s="8">
        <v>332000</v>
      </c>
      <c r="AG108" s="8">
        <v>133000</v>
      </c>
      <c r="AH108" s="8">
        <v>599000</v>
      </c>
      <c r="AI108" s="8">
        <v>243000</v>
      </c>
      <c r="AJ108" s="8">
        <v>478000</v>
      </c>
      <c r="AK108" s="8">
        <v>242000</v>
      </c>
      <c r="AL108" s="8">
        <v>645000</v>
      </c>
      <c r="AM108" s="8">
        <v>1408000</v>
      </c>
      <c r="AN108" s="8">
        <v>233000</v>
      </c>
      <c r="AO108" s="8">
        <v>815000</v>
      </c>
      <c r="AP108" s="8">
        <v>900000</v>
      </c>
      <c r="AQ108" s="8">
        <v>257000</v>
      </c>
      <c r="AR108" s="8">
        <v>396000</v>
      </c>
      <c r="AS108" s="8">
        <v>2609000</v>
      </c>
      <c r="AT108" s="8">
        <v>419000</v>
      </c>
      <c r="AU108" s="8">
        <v>416000</v>
      </c>
      <c r="AV108" s="8">
        <v>191000</v>
      </c>
      <c r="AW108" s="8">
        <v>254000</v>
      </c>
      <c r="AX108" s="8">
        <v>413000</v>
      </c>
      <c r="AY108" s="8">
        <v>285000</v>
      </c>
      <c r="AZ108" s="8">
        <v>631000</v>
      </c>
      <c r="BA108" s="8">
        <v>541000</v>
      </c>
      <c r="BB108" s="8">
        <v>3522000</v>
      </c>
      <c r="BC108" s="8">
        <v>374000</v>
      </c>
      <c r="BD108" s="8">
        <v>1213000</v>
      </c>
      <c r="BE108" s="8">
        <v>129000</v>
      </c>
      <c r="BF108" s="8">
        <v>267000</v>
      </c>
      <c r="BG108" s="8">
        <v>102000</v>
      </c>
      <c r="BH108" s="8">
        <v>880000</v>
      </c>
      <c r="BI108" s="8">
        <v>177000</v>
      </c>
      <c r="BJ108" s="8">
        <v>254000</v>
      </c>
      <c r="BK108" s="8">
        <v>115000</v>
      </c>
      <c r="BL108" s="8">
        <v>71000</v>
      </c>
      <c r="BM108" s="8">
        <v>240000</v>
      </c>
      <c r="BN108" s="8">
        <v>335000</v>
      </c>
      <c r="BO108" s="8">
        <v>9725000</v>
      </c>
      <c r="BP108" s="8">
        <v>148000</v>
      </c>
      <c r="BQ108" s="8">
        <v>11921000</v>
      </c>
      <c r="BR108" s="8">
        <v>4583000</v>
      </c>
      <c r="BS108" s="8">
        <v>6641000</v>
      </c>
      <c r="BT108" s="9">
        <f t="shared" si="1"/>
        <v>380203000</v>
      </c>
    </row>
    <row r="109" spans="2:72" ht="12.75" customHeight="1">
      <c r="B109" s="193"/>
      <c r="C109" s="75"/>
      <c r="D109" s="181"/>
      <c r="E109" s="182"/>
      <c r="F109" s="183" t="s">
        <v>223</v>
      </c>
      <c r="G109" s="185"/>
      <c r="H109" s="10">
        <v>0</v>
      </c>
      <c r="I109" s="10">
        <v>0</v>
      </c>
      <c r="J109" s="10">
        <v>0</v>
      </c>
      <c r="K109" s="8">
        <v>1360000</v>
      </c>
      <c r="L109" s="8">
        <v>528000</v>
      </c>
      <c r="M109" s="8">
        <v>160000</v>
      </c>
      <c r="N109" s="8">
        <v>322000</v>
      </c>
      <c r="O109" s="10">
        <v>0</v>
      </c>
      <c r="P109" s="10">
        <v>0</v>
      </c>
      <c r="Q109" s="8">
        <v>1590000</v>
      </c>
      <c r="R109" s="10">
        <v>0</v>
      </c>
      <c r="S109" s="8">
        <v>3000</v>
      </c>
      <c r="T109" s="10">
        <v>0</v>
      </c>
      <c r="U109" s="8">
        <v>8000</v>
      </c>
      <c r="V109" s="8">
        <v>29235000</v>
      </c>
      <c r="W109" s="10">
        <v>0</v>
      </c>
      <c r="X109" s="10">
        <v>0</v>
      </c>
      <c r="Y109" s="8">
        <v>1481000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8">
        <v>2000</v>
      </c>
      <c r="AH109" s="10">
        <v>0</v>
      </c>
      <c r="AI109" s="10">
        <v>0</v>
      </c>
      <c r="AJ109" s="8">
        <v>6000</v>
      </c>
      <c r="AK109" s="10">
        <v>0</v>
      </c>
      <c r="AL109" s="8">
        <v>30000</v>
      </c>
      <c r="AM109" s="8">
        <v>25000</v>
      </c>
      <c r="AN109" s="10">
        <v>0</v>
      </c>
      <c r="AO109" s="8">
        <v>8000</v>
      </c>
      <c r="AP109" s="10">
        <v>0</v>
      </c>
      <c r="AQ109" s="10">
        <v>0</v>
      </c>
      <c r="AR109" s="10">
        <v>0</v>
      </c>
      <c r="AS109" s="8">
        <v>52000</v>
      </c>
      <c r="AT109" s="8">
        <v>17000</v>
      </c>
      <c r="AU109" s="8">
        <v>3000</v>
      </c>
      <c r="AV109" s="8">
        <v>2000</v>
      </c>
      <c r="AW109" s="10">
        <v>0</v>
      </c>
      <c r="AX109" s="10">
        <v>0</v>
      </c>
      <c r="AY109" s="10">
        <v>0</v>
      </c>
      <c r="AZ109" s="8">
        <v>19000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8">
        <v>2000</v>
      </c>
      <c r="BG109" s="8">
        <v>2000</v>
      </c>
      <c r="BH109" s="10">
        <v>0</v>
      </c>
      <c r="BI109" s="8">
        <v>3000</v>
      </c>
      <c r="BJ109" s="10">
        <v>0</v>
      </c>
      <c r="BK109" s="8">
        <v>2000</v>
      </c>
      <c r="BL109" s="10">
        <v>0</v>
      </c>
      <c r="BM109" s="10">
        <v>0</v>
      </c>
      <c r="BN109" s="8">
        <v>6000</v>
      </c>
      <c r="BO109" s="10">
        <v>0</v>
      </c>
      <c r="BP109" s="8">
        <v>3000</v>
      </c>
      <c r="BQ109" s="8">
        <v>2552000</v>
      </c>
      <c r="BR109" s="10">
        <v>0</v>
      </c>
      <c r="BS109" s="8">
        <v>5119000</v>
      </c>
      <c r="BT109" s="9">
        <f t="shared" si="1"/>
        <v>42540000</v>
      </c>
    </row>
    <row r="110" spans="2:72" ht="12.75" customHeight="1">
      <c r="B110" s="193"/>
      <c r="C110" s="75"/>
      <c r="D110" s="181"/>
      <c r="E110" s="186" t="s">
        <v>224</v>
      </c>
      <c r="F110" s="187"/>
      <c r="G110" s="188"/>
      <c r="H110" s="8">
        <v>-1742000</v>
      </c>
      <c r="I110" s="8">
        <v>9390000</v>
      </c>
      <c r="J110" s="8">
        <v>5458000</v>
      </c>
      <c r="K110" s="8">
        <v>68418000</v>
      </c>
      <c r="L110" s="8">
        <v>14195000</v>
      </c>
      <c r="M110" s="8">
        <v>2756000</v>
      </c>
      <c r="N110" s="8">
        <v>10657000</v>
      </c>
      <c r="O110" s="8">
        <v>2211000</v>
      </c>
      <c r="P110" s="8">
        <v>3523000</v>
      </c>
      <c r="Q110" s="8">
        <v>51956000</v>
      </c>
      <c r="R110" s="8">
        <v>34261000</v>
      </c>
      <c r="S110" s="8">
        <v>156000</v>
      </c>
      <c r="T110" s="8">
        <v>145424000</v>
      </c>
      <c r="U110" s="8">
        <v>7000</v>
      </c>
      <c r="V110" s="8">
        <v>61698000</v>
      </c>
      <c r="W110" s="8">
        <v>31195000</v>
      </c>
      <c r="X110" s="8">
        <v>23604000</v>
      </c>
      <c r="Y110" s="8">
        <v>8311000</v>
      </c>
      <c r="Z110" s="8">
        <v>27249000</v>
      </c>
      <c r="AA110" s="8">
        <v>4930000</v>
      </c>
      <c r="AB110" s="8">
        <v>4706000</v>
      </c>
      <c r="AC110" s="8">
        <v>4335000</v>
      </c>
      <c r="AD110" s="8">
        <v>72918000</v>
      </c>
      <c r="AE110" s="8">
        <v>10510000</v>
      </c>
      <c r="AF110" s="8">
        <v>70000</v>
      </c>
      <c r="AG110" s="8">
        <v>12000</v>
      </c>
      <c r="AH110" s="8">
        <v>4841000</v>
      </c>
      <c r="AI110" s="8">
        <v>711000</v>
      </c>
      <c r="AJ110" s="8">
        <v>476000</v>
      </c>
      <c r="AK110" s="8">
        <v>788000</v>
      </c>
      <c r="AL110" s="8">
        <v>4000</v>
      </c>
      <c r="AM110" s="8">
        <v>281000</v>
      </c>
      <c r="AN110" s="8">
        <v>676000</v>
      </c>
      <c r="AO110" s="8">
        <v>1760000</v>
      </c>
      <c r="AP110" s="8">
        <v>9158000</v>
      </c>
      <c r="AQ110" s="8">
        <v>77000</v>
      </c>
      <c r="AR110" s="8">
        <v>2584000</v>
      </c>
      <c r="AS110" s="8">
        <v>1145000</v>
      </c>
      <c r="AT110" s="8">
        <v>-5000</v>
      </c>
      <c r="AU110" s="8">
        <v>92000</v>
      </c>
      <c r="AV110" s="8">
        <v>101000</v>
      </c>
      <c r="AW110" s="8">
        <v>705000</v>
      </c>
      <c r="AX110" s="8">
        <v>6591000</v>
      </c>
      <c r="AY110" s="8">
        <v>5849000</v>
      </c>
      <c r="AZ110" s="8">
        <v>265000</v>
      </c>
      <c r="BA110" s="8">
        <v>4176000</v>
      </c>
      <c r="BB110" s="8">
        <v>15684000</v>
      </c>
      <c r="BC110" s="8">
        <v>1277000</v>
      </c>
      <c r="BD110" s="8">
        <v>1981000</v>
      </c>
      <c r="BE110" s="8">
        <v>568000</v>
      </c>
      <c r="BF110" s="8">
        <v>-11000</v>
      </c>
      <c r="BG110" s="8">
        <v>-5000</v>
      </c>
      <c r="BH110" s="8">
        <v>3838000</v>
      </c>
      <c r="BI110" s="8">
        <v>941000</v>
      </c>
      <c r="BJ110" s="8">
        <v>3293000</v>
      </c>
      <c r="BK110" s="10">
        <v>0</v>
      </c>
      <c r="BL110" s="8">
        <v>777000</v>
      </c>
      <c r="BM110" s="8">
        <v>1275000</v>
      </c>
      <c r="BN110" s="8">
        <v>198000</v>
      </c>
      <c r="BO110" s="8">
        <v>25816000</v>
      </c>
      <c r="BP110" s="10">
        <v>0</v>
      </c>
      <c r="BQ110" s="8">
        <v>65379000</v>
      </c>
      <c r="BR110" s="8">
        <v>11500000</v>
      </c>
      <c r="BS110" s="8">
        <v>23102000</v>
      </c>
      <c r="BT110" s="9">
        <f t="shared" si="1"/>
        <v>792096000</v>
      </c>
    </row>
    <row r="111" spans="2:72" ht="12.75" customHeight="1">
      <c r="B111" s="193"/>
      <c r="C111" s="75"/>
      <c r="D111" s="181"/>
      <c r="E111" s="181"/>
      <c r="F111" s="183" t="s">
        <v>162</v>
      </c>
      <c r="G111" s="185"/>
      <c r="H111" s="8">
        <v>-1742000</v>
      </c>
      <c r="I111" s="8">
        <v>9390000</v>
      </c>
      <c r="J111" s="8">
        <v>5458000</v>
      </c>
      <c r="K111" s="8">
        <v>68418000</v>
      </c>
      <c r="L111" s="8">
        <v>14079000</v>
      </c>
      <c r="M111" s="8">
        <v>2762000</v>
      </c>
      <c r="N111" s="8">
        <v>10862000</v>
      </c>
      <c r="O111" s="8">
        <v>2211000</v>
      </c>
      <c r="P111" s="8">
        <v>3523000</v>
      </c>
      <c r="Q111" s="8">
        <v>51956000</v>
      </c>
      <c r="R111" s="8">
        <v>34261000</v>
      </c>
      <c r="S111" s="8">
        <v>156000</v>
      </c>
      <c r="T111" s="8">
        <v>145424000</v>
      </c>
      <c r="U111" s="8">
        <v>7000</v>
      </c>
      <c r="V111" s="8">
        <v>61698000</v>
      </c>
      <c r="W111" s="8">
        <v>31195000</v>
      </c>
      <c r="X111" s="8">
        <v>23604000</v>
      </c>
      <c r="Y111" s="8">
        <v>8159000</v>
      </c>
      <c r="Z111" s="8">
        <v>27266000</v>
      </c>
      <c r="AA111" s="8">
        <v>4930000</v>
      </c>
      <c r="AB111" s="8">
        <v>4750000</v>
      </c>
      <c r="AC111" s="8">
        <v>4359000</v>
      </c>
      <c r="AD111" s="8">
        <v>72918000</v>
      </c>
      <c r="AE111" s="8">
        <v>10534000</v>
      </c>
      <c r="AF111" s="8">
        <v>70000</v>
      </c>
      <c r="AG111" s="8">
        <v>12000</v>
      </c>
      <c r="AH111" s="8">
        <v>4841000</v>
      </c>
      <c r="AI111" s="8">
        <v>711000</v>
      </c>
      <c r="AJ111" s="8">
        <v>476000</v>
      </c>
      <c r="AK111" s="8">
        <v>788000</v>
      </c>
      <c r="AL111" s="8">
        <v>4000</v>
      </c>
      <c r="AM111" s="8">
        <v>281000</v>
      </c>
      <c r="AN111" s="8">
        <v>676000</v>
      </c>
      <c r="AO111" s="8">
        <v>1760000</v>
      </c>
      <c r="AP111" s="8">
        <v>9144000</v>
      </c>
      <c r="AQ111" s="8">
        <v>77000</v>
      </c>
      <c r="AR111" s="8">
        <v>2584000</v>
      </c>
      <c r="AS111" s="8">
        <v>1145000</v>
      </c>
      <c r="AT111" s="8">
        <v>-5000</v>
      </c>
      <c r="AU111" s="8">
        <v>92000</v>
      </c>
      <c r="AV111" s="8">
        <v>101000</v>
      </c>
      <c r="AW111" s="8">
        <v>705000</v>
      </c>
      <c r="AX111" s="8">
        <v>6591000</v>
      </c>
      <c r="AY111" s="8">
        <v>5866000</v>
      </c>
      <c r="AZ111" s="8">
        <v>265000</v>
      </c>
      <c r="BA111" s="8">
        <v>4182000</v>
      </c>
      <c r="BB111" s="8">
        <v>15684000</v>
      </c>
      <c r="BC111" s="8">
        <v>1277000</v>
      </c>
      <c r="BD111" s="8">
        <v>1981000</v>
      </c>
      <c r="BE111" s="8">
        <v>568000</v>
      </c>
      <c r="BF111" s="8">
        <v>-11000</v>
      </c>
      <c r="BG111" s="8">
        <v>-5000</v>
      </c>
      <c r="BH111" s="8">
        <v>3838000</v>
      </c>
      <c r="BI111" s="8">
        <v>941000</v>
      </c>
      <c r="BJ111" s="8">
        <v>3298000</v>
      </c>
      <c r="BK111" s="10">
        <v>0</v>
      </c>
      <c r="BL111" s="8">
        <v>777000</v>
      </c>
      <c r="BM111" s="8">
        <v>1275000</v>
      </c>
      <c r="BN111" s="8">
        <v>198000</v>
      </c>
      <c r="BO111" s="8">
        <v>25816000</v>
      </c>
      <c r="BP111" s="10">
        <v>0</v>
      </c>
      <c r="BQ111" s="8">
        <v>64014000</v>
      </c>
      <c r="BR111" s="8">
        <v>11500000</v>
      </c>
      <c r="BS111" s="8">
        <v>23192000</v>
      </c>
      <c r="BT111" s="9">
        <f t="shared" si="1"/>
        <v>790887000</v>
      </c>
    </row>
    <row r="112" spans="2:72" ht="12.75" customHeight="1">
      <c r="B112" s="193"/>
      <c r="C112" s="75"/>
      <c r="D112" s="181"/>
      <c r="E112" s="181"/>
      <c r="F112" s="183" t="s">
        <v>225</v>
      </c>
      <c r="G112" s="185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9">
        <f t="shared" si="1"/>
        <v>0</v>
      </c>
    </row>
    <row r="113" spans="2:72" ht="12.75" customHeight="1">
      <c r="B113" s="193"/>
      <c r="C113" s="75"/>
      <c r="D113" s="181"/>
      <c r="E113" s="181"/>
      <c r="F113" s="183" t="s">
        <v>226</v>
      </c>
      <c r="G113" s="185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9">
        <f t="shared" si="1"/>
        <v>0</v>
      </c>
    </row>
    <row r="114" spans="2:72" ht="12.75" customHeight="1">
      <c r="B114" s="193"/>
      <c r="C114" s="75"/>
      <c r="D114" s="181"/>
      <c r="E114" s="181"/>
      <c r="F114" s="183" t="s">
        <v>227</v>
      </c>
      <c r="G114" s="185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9">
        <f t="shared" si="1"/>
        <v>-1000</v>
      </c>
    </row>
    <row r="115" spans="2:72" ht="12.75" customHeight="1">
      <c r="B115" s="193"/>
      <c r="C115" s="75"/>
      <c r="D115" s="181"/>
      <c r="E115" s="181"/>
      <c r="F115" s="183" t="s">
        <v>167</v>
      </c>
      <c r="G115" s="185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9">
        <f t="shared" si="1"/>
        <v>0</v>
      </c>
    </row>
    <row r="116" spans="2:72" ht="12.75" customHeight="1">
      <c r="B116" s="193"/>
      <c r="C116" s="75"/>
      <c r="D116" s="181"/>
      <c r="E116" s="182"/>
      <c r="F116" s="183" t="s">
        <v>228</v>
      </c>
      <c r="G116" s="185"/>
      <c r="H116" s="10">
        <v>0</v>
      </c>
      <c r="I116" s="10">
        <v>0</v>
      </c>
      <c r="J116" s="10">
        <v>0</v>
      </c>
      <c r="K116" s="10">
        <v>0</v>
      </c>
      <c r="L116" s="8">
        <v>116000</v>
      </c>
      <c r="M116" s="8">
        <v>-6000</v>
      </c>
      <c r="N116" s="8">
        <v>-204000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8">
        <v>153000</v>
      </c>
      <c r="Z116" s="8">
        <v>-17000</v>
      </c>
      <c r="AA116" s="10">
        <v>0</v>
      </c>
      <c r="AB116" s="8">
        <v>-44000</v>
      </c>
      <c r="AC116" s="8">
        <v>-24000</v>
      </c>
      <c r="AD116" s="10">
        <v>0</v>
      </c>
      <c r="AE116" s="8">
        <v>-24000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8">
        <v>14000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8">
        <v>-17000</v>
      </c>
      <c r="AZ116" s="10">
        <v>0</v>
      </c>
      <c r="BA116" s="8">
        <v>-6000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8">
        <v>-5000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8">
        <v>1366000</v>
      </c>
      <c r="BR116" s="10">
        <v>0</v>
      </c>
      <c r="BS116" s="8">
        <v>-90000</v>
      </c>
      <c r="BT116" s="9">
        <f t="shared" si="1"/>
        <v>1212000</v>
      </c>
    </row>
    <row r="117" spans="2:72" ht="12.75" customHeight="1">
      <c r="B117" s="193"/>
      <c r="C117" s="75"/>
      <c r="D117" s="182"/>
      <c r="E117" s="183" t="s">
        <v>229</v>
      </c>
      <c r="F117" s="184"/>
      <c r="G117" s="185"/>
      <c r="H117" s="8">
        <v>74709000</v>
      </c>
      <c r="I117" s="8">
        <v>111648000</v>
      </c>
      <c r="J117" s="8">
        <v>37571000</v>
      </c>
      <c r="K117" s="8">
        <v>853312000</v>
      </c>
      <c r="L117" s="8">
        <v>105207000</v>
      </c>
      <c r="M117" s="8">
        <v>80175000</v>
      </c>
      <c r="N117" s="8">
        <v>119124000</v>
      </c>
      <c r="O117" s="8">
        <v>22170000</v>
      </c>
      <c r="P117" s="8">
        <v>16146000</v>
      </c>
      <c r="Q117" s="8">
        <v>518330000</v>
      </c>
      <c r="R117" s="8">
        <v>167035000</v>
      </c>
      <c r="S117" s="8">
        <v>19465000</v>
      </c>
      <c r="T117" s="8">
        <v>1608279000</v>
      </c>
      <c r="U117" s="8">
        <v>26561000</v>
      </c>
      <c r="V117" s="8">
        <v>2733293000</v>
      </c>
      <c r="W117" s="8">
        <v>353506000</v>
      </c>
      <c r="X117" s="8">
        <v>132992000</v>
      </c>
      <c r="Y117" s="8">
        <v>22118000</v>
      </c>
      <c r="Z117" s="8">
        <v>227050000</v>
      </c>
      <c r="AA117" s="8">
        <v>45421000</v>
      </c>
      <c r="AB117" s="8">
        <v>128032000</v>
      </c>
      <c r="AC117" s="8">
        <v>118752000</v>
      </c>
      <c r="AD117" s="8">
        <v>377570000</v>
      </c>
      <c r="AE117" s="8">
        <v>143812000</v>
      </c>
      <c r="AF117" s="8">
        <v>8335000</v>
      </c>
      <c r="AG117" s="8">
        <v>3321000</v>
      </c>
      <c r="AH117" s="8">
        <v>21007000</v>
      </c>
      <c r="AI117" s="8">
        <v>7081000</v>
      </c>
      <c r="AJ117" s="8">
        <v>7543000</v>
      </c>
      <c r="AK117" s="8">
        <v>6546000</v>
      </c>
      <c r="AL117" s="8">
        <v>16057000</v>
      </c>
      <c r="AM117" s="8">
        <v>24035000</v>
      </c>
      <c r="AN117" s="8">
        <v>33675000</v>
      </c>
      <c r="AO117" s="8">
        <v>24219000</v>
      </c>
      <c r="AP117" s="8">
        <v>38853000</v>
      </c>
      <c r="AQ117" s="8">
        <v>6791000</v>
      </c>
      <c r="AR117" s="8">
        <v>22490000</v>
      </c>
      <c r="AS117" s="8">
        <v>47777000</v>
      </c>
      <c r="AT117" s="8">
        <v>11945000</v>
      </c>
      <c r="AU117" s="8">
        <v>10543000</v>
      </c>
      <c r="AV117" s="8">
        <v>7032000</v>
      </c>
      <c r="AW117" s="8">
        <v>8297000</v>
      </c>
      <c r="AX117" s="8">
        <v>34300000</v>
      </c>
      <c r="AY117" s="8">
        <v>34061000</v>
      </c>
      <c r="AZ117" s="8">
        <v>9509000</v>
      </c>
      <c r="BA117" s="8">
        <v>13697000</v>
      </c>
      <c r="BB117" s="8">
        <v>69766000</v>
      </c>
      <c r="BC117" s="8">
        <v>9530000</v>
      </c>
      <c r="BD117" s="8">
        <v>10703000</v>
      </c>
      <c r="BE117" s="8">
        <v>11029000</v>
      </c>
      <c r="BF117" s="8">
        <v>6446000</v>
      </c>
      <c r="BG117" s="8">
        <v>2820000</v>
      </c>
      <c r="BH117" s="8">
        <v>74213000</v>
      </c>
      <c r="BI117" s="8">
        <v>5421000</v>
      </c>
      <c r="BJ117" s="8">
        <v>20277000</v>
      </c>
      <c r="BK117" s="8">
        <v>2782000</v>
      </c>
      <c r="BL117" s="8">
        <v>4464000</v>
      </c>
      <c r="BM117" s="8">
        <v>12655000</v>
      </c>
      <c r="BN117" s="8">
        <v>7856000</v>
      </c>
      <c r="BO117" s="8">
        <v>112236000</v>
      </c>
      <c r="BP117" s="8">
        <v>4510000</v>
      </c>
      <c r="BQ117" s="8">
        <v>582121000</v>
      </c>
      <c r="BR117" s="8">
        <v>335922000</v>
      </c>
      <c r="BS117" s="8">
        <v>413741000</v>
      </c>
      <c r="BT117" s="9">
        <f t="shared" si="1"/>
        <v>10125884000</v>
      </c>
    </row>
    <row r="118" spans="2:72" ht="12.75" customHeight="1">
      <c r="B118" s="193"/>
      <c r="C118" s="75"/>
      <c r="D118" s="183" t="s">
        <v>230</v>
      </c>
      <c r="E118" s="184"/>
      <c r="F118" s="184"/>
      <c r="G118" s="185"/>
      <c r="H118" s="8">
        <v>1525715000</v>
      </c>
      <c r="I118" s="8">
        <v>1368378000</v>
      </c>
      <c r="J118" s="8">
        <v>365113000</v>
      </c>
      <c r="K118" s="8">
        <v>9508578000</v>
      </c>
      <c r="L118" s="8">
        <v>1225967000</v>
      </c>
      <c r="M118" s="8">
        <v>789067000</v>
      </c>
      <c r="N118" s="8">
        <v>1256334000</v>
      </c>
      <c r="O118" s="8">
        <v>252082000</v>
      </c>
      <c r="P118" s="8">
        <v>183283000</v>
      </c>
      <c r="Q118" s="8">
        <v>6148667000</v>
      </c>
      <c r="R118" s="8">
        <v>2512496000</v>
      </c>
      <c r="S118" s="8">
        <v>161630000</v>
      </c>
      <c r="T118" s="8">
        <v>24077360000</v>
      </c>
      <c r="U118" s="8">
        <v>234843000</v>
      </c>
      <c r="V118" s="8">
        <v>39436252000</v>
      </c>
      <c r="W118" s="8">
        <v>3580333000</v>
      </c>
      <c r="X118" s="8">
        <v>1720623000</v>
      </c>
      <c r="Y118" s="8">
        <v>1226456000</v>
      </c>
      <c r="Z118" s="8">
        <v>2247953000</v>
      </c>
      <c r="AA118" s="8">
        <v>703610000</v>
      </c>
      <c r="AB118" s="8">
        <v>1719547000</v>
      </c>
      <c r="AC118" s="8">
        <v>1410945000</v>
      </c>
      <c r="AD118" s="8">
        <v>5796375000</v>
      </c>
      <c r="AE118" s="8">
        <v>1609960000</v>
      </c>
      <c r="AF118" s="8">
        <v>87186000</v>
      </c>
      <c r="AG118" s="8">
        <v>34864000</v>
      </c>
      <c r="AH118" s="8">
        <v>229142000</v>
      </c>
      <c r="AI118" s="8">
        <v>70525000</v>
      </c>
      <c r="AJ118" s="8">
        <v>110376000</v>
      </c>
      <c r="AK118" s="8">
        <v>85444000</v>
      </c>
      <c r="AL118" s="8">
        <v>150263000</v>
      </c>
      <c r="AM118" s="8">
        <v>346184000</v>
      </c>
      <c r="AN118" s="8">
        <v>306754000</v>
      </c>
      <c r="AO118" s="8">
        <v>217162000</v>
      </c>
      <c r="AP118" s="8">
        <v>225878000</v>
      </c>
      <c r="AQ118" s="8">
        <v>61805000</v>
      </c>
      <c r="AR118" s="8">
        <v>233050000</v>
      </c>
      <c r="AS118" s="8">
        <v>568154000</v>
      </c>
      <c r="AT118" s="8">
        <v>103906000</v>
      </c>
      <c r="AU118" s="8">
        <v>108156000</v>
      </c>
      <c r="AV118" s="8">
        <v>49921000</v>
      </c>
      <c r="AW118" s="8">
        <v>51483000</v>
      </c>
      <c r="AX118" s="8">
        <v>253657000</v>
      </c>
      <c r="AY118" s="8">
        <v>249942000</v>
      </c>
      <c r="AZ118" s="8">
        <v>140100000</v>
      </c>
      <c r="BA118" s="8">
        <v>117370000</v>
      </c>
      <c r="BB118" s="8">
        <v>569028000</v>
      </c>
      <c r="BC118" s="8">
        <v>67522000</v>
      </c>
      <c r="BD118" s="8">
        <v>281859000</v>
      </c>
      <c r="BE118" s="8">
        <v>78585000</v>
      </c>
      <c r="BF118" s="8">
        <v>66508000</v>
      </c>
      <c r="BG118" s="8">
        <v>28818000</v>
      </c>
      <c r="BH118" s="8">
        <v>1189017000</v>
      </c>
      <c r="BI118" s="8">
        <v>53266000</v>
      </c>
      <c r="BJ118" s="8">
        <v>210143000</v>
      </c>
      <c r="BK118" s="8">
        <v>25470000</v>
      </c>
      <c r="BL118" s="8">
        <v>41510000</v>
      </c>
      <c r="BM118" s="8">
        <v>150829000</v>
      </c>
      <c r="BN118" s="8">
        <v>85668000</v>
      </c>
      <c r="BO118" s="8">
        <v>1576771000</v>
      </c>
      <c r="BP118" s="8">
        <v>35335000</v>
      </c>
      <c r="BQ118" s="8">
        <v>5228955000</v>
      </c>
      <c r="BR118" s="8">
        <v>6242708000</v>
      </c>
      <c r="BS118" s="8">
        <v>5582496000</v>
      </c>
      <c r="BT118" s="9">
        <f t="shared" si="1"/>
        <v>134377377000</v>
      </c>
    </row>
    <row r="119" spans="2:72" s="74" customFormat="1" ht="12.75" customHeight="1">
      <c r="B119" s="193"/>
      <c r="C119" s="75"/>
      <c r="D119" s="186"/>
      <c r="E119" s="187"/>
      <c r="F119" s="187"/>
      <c r="G119" s="188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9">
        <f t="shared" si="1"/>
        <v>0</v>
      </c>
    </row>
    <row r="120" spans="2:72" ht="12.75" customHeight="1">
      <c r="B120" s="193"/>
      <c r="C120" s="75"/>
      <c r="D120" s="181"/>
      <c r="E120" s="183" t="s">
        <v>232</v>
      </c>
      <c r="F120" s="184"/>
      <c r="G120" s="185"/>
      <c r="H120" s="8">
        <v>49278000</v>
      </c>
      <c r="I120" s="8">
        <v>82011000</v>
      </c>
      <c r="J120" s="8">
        <v>15543000</v>
      </c>
      <c r="K120" s="8">
        <v>666711000</v>
      </c>
      <c r="L120" s="8">
        <v>47351000</v>
      </c>
      <c r="M120" s="8">
        <v>31628000</v>
      </c>
      <c r="N120" s="8">
        <v>148179000</v>
      </c>
      <c r="O120" s="8">
        <v>11864000</v>
      </c>
      <c r="P120" s="8">
        <v>4492000</v>
      </c>
      <c r="Q120" s="8">
        <v>282085000</v>
      </c>
      <c r="R120" s="8">
        <v>323335000</v>
      </c>
      <c r="S120" s="8">
        <v>752000</v>
      </c>
      <c r="T120" s="8">
        <v>326974000</v>
      </c>
      <c r="U120" s="8">
        <v>2269000</v>
      </c>
      <c r="V120" s="8">
        <v>574695000</v>
      </c>
      <c r="W120" s="8">
        <v>223779000</v>
      </c>
      <c r="X120" s="8">
        <v>77704000</v>
      </c>
      <c r="Y120" s="8">
        <v>42053000</v>
      </c>
      <c r="Z120" s="8">
        <v>155993000</v>
      </c>
      <c r="AA120" s="8">
        <v>36490000</v>
      </c>
      <c r="AB120" s="8">
        <v>97280000</v>
      </c>
      <c r="AC120" s="8">
        <v>112057000</v>
      </c>
      <c r="AD120" s="8">
        <v>209883000</v>
      </c>
      <c r="AE120" s="8">
        <v>93768000</v>
      </c>
      <c r="AF120" s="8">
        <v>2387000</v>
      </c>
      <c r="AG120" s="8">
        <v>237000</v>
      </c>
      <c r="AH120" s="8">
        <v>9069000</v>
      </c>
      <c r="AI120" s="8">
        <v>1605000</v>
      </c>
      <c r="AJ120" s="8">
        <v>2028000</v>
      </c>
      <c r="AK120" s="8">
        <v>1790000</v>
      </c>
      <c r="AL120" s="8">
        <v>3901000</v>
      </c>
      <c r="AM120" s="8">
        <v>6496000</v>
      </c>
      <c r="AN120" s="8">
        <v>12960000</v>
      </c>
      <c r="AO120" s="8">
        <v>5657000</v>
      </c>
      <c r="AP120" s="8">
        <v>6176000</v>
      </c>
      <c r="AQ120" s="8">
        <v>1488000</v>
      </c>
      <c r="AR120" s="8">
        <v>8728000</v>
      </c>
      <c r="AS120" s="8">
        <v>7641000</v>
      </c>
      <c r="AT120" s="8">
        <v>2722000</v>
      </c>
      <c r="AU120" s="8">
        <v>1146000</v>
      </c>
      <c r="AV120" s="8">
        <v>253000</v>
      </c>
      <c r="AW120" s="8">
        <v>3508000</v>
      </c>
      <c r="AX120" s="8">
        <v>14423000</v>
      </c>
      <c r="AY120" s="8">
        <v>19749000</v>
      </c>
      <c r="AZ120" s="8">
        <v>1447000</v>
      </c>
      <c r="BA120" s="8">
        <v>3189000</v>
      </c>
      <c r="BB120" s="8">
        <v>4850000</v>
      </c>
      <c r="BC120" s="8">
        <v>3550000</v>
      </c>
      <c r="BD120" s="8">
        <v>126000</v>
      </c>
      <c r="BE120" s="8">
        <v>5361000</v>
      </c>
      <c r="BF120" s="8">
        <v>679000</v>
      </c>
      <c r="BG120" s="8">
        <v>231000</v>
      </c>
      <c r="BH120" s="8">
        <v>12457000</v>
      </c>
      <c r="BI120" s="8">
        <v>321000</v>
      </c>
      <c r="BJ120" s="8">
        <v>10976000</v>
      </c>
      <c r="BK120" s="8">
        <v>70000</v>
      </c>
      <c r="BL120" s="8">
        <v>1145000</v>
      </c>
      <c r="BM120" s="8">
        <v>7211000</v>
      </c>
      <c r="BN120" s="8">
        <v>1724000</v>
      </c>
      <c r="BO120" s="8">
        <v>31363000</v>
      </c>
      <c r="BP120" s="8">
        <v>768000</v>
      </c>
      <c r="BQ120" s="8">
        <v>215957000</v>
      </c>
      <c r="BR120" s="8">
        <v>483151000</v>
      </c>
      <c r="BS120" s="8">
        <v>390321000</v>
      </c>
      <c r="BT120" s="9">
        <f t="shared" si="1"/>
        <v>4903035000</v>
      </c>
    </row>
    <row r="121" spans="2:72" ht="12.75" customHeight="1">
      <c r="B121" s="194"/>
      <c r="C121" s="76"/>
      <c r="D121" s="182"/>
      <c r="E121" s="183" t="s">
        <v>233</v>
      </c>
      <c r="F121" s="184"/>
      <c r="G121" s="185"/>
      <c r="H121" s="8">
        <v>118874000</v>
      </c>
      <c r="I121" s="8">
        <v>86515000</v>
      </c>
      <c r="J121" s="8">
        <v>14547000</v>
      </c>
      <c r="K121" s="8">
        <v>1240731000</v>
      </c>
      <c r="L121" s="8">
        <v>107054000</v>
      </c>
      <c r="M121" s="8">
        <v>42501000</v>
      </c>
      <c r="N121" s="8">
        <v>88460000</v>
      </c>
      <c r="O121" s="8">
        <v>12609000</v>
      </c>
      <c r="P121" s="8">
        <v>7240000</v>
      </c>
      <c r="Q121" s="8">
        <v>261176000</v>
      </c>
      <c r="R121" s="8">
        <v>150891000</v>
      </c>
      <c r="S121" s="8">
        <v>4559000</v>
      </c>
      <c r="T121" s="8">
        <v>908057000</v>
      </c>
      <c r="U121" s="8">
        <v>10951000</v>
      </c>
      <c r="V121" s="8">
        <v>2129940000</v>
      </c>
      <c r="W121" s="8">
        <v>246724000</v>
      </c>
      <c r="X121" s="8">
        <v>122343000</v>
      </c>
      <c r="Y121" s="8">
        <v>79889000</v>
      </c>
      <c r="Z121" s="8">
        <v>158438000</v>
      </c>
      <c r="AA121" s="8">
        <v>46443000</v>
      </c>
      <c r="AB121" s="8">
        <v>92971000</v>
      </c>
      <c r="AC121" s="8">
        <v>98950000</v>
      </c>
      <c r="AD121" s="8">
        <v>359526000</v>
      </c>
      <c r="AE121" s="8">
        <v>171334000</v>
      </c>
      <c r="AF121" s="8">
        <v>4001000</v>
      </c>
      <c r="AG121" s="8">
        <v>807000</v>
      </c>
      <c r="AH121" s="8">
        <v>19993000</v>
      </c>
      <c r="AI121" s="8">
        <v>2407000</v>
      </c>
      <c r="AJ121" s="8">
        <v>5330000</v>
      </c>
      <c r="AK121" s="8">
        <v>3953000</v>
      </c>
      <c r="AL121" s="8">
        <v>9001000</v>
      </c>
      <c r="AM121" s="8">
        <v>9408000</v>
      </c>
      <c r="AN121" s="8">
        <v>14794000</v>
      </c>
      <c r="AO121" s="8">
        <v>6460000</v>
      </c>
      <c r="AP121" s="8">
        <v>7048000</v>
      </c>
      <c r="AQ121" s="8">
        <v>4532000</v>
      </c>
      <c r="AR121" s="8">
        <v>10061000</v>
      </c>
      <c r="AS121" s="8">
        <v>9145000</v>
      </c>
      <c r="AT121" s="8">
        <v>10646000</v>
      </c>
      <c r="AU121" s="8">
        <v>3498000</v>
      </c>
      <c r="AV121" s="8">
        <v>2046000</v>
      </c>
      <c r="AW121" s="8">
        <v>5659000</v>
      </c>
      <c r="AX121" s="8">
        <v>4904000</v>
      </c>
      <c r="AY121" s="8">
        <v>15175000</v>
      </c>
      <c r="AZ121" s="8">
        <v>9615000</v>
      </c>
      <c r="BA121" s="8">
        <v>4018000</v>
      </c>
      <c r="BB121" s="8">
        <v>19103000</v>
      </c>
      <c r="BC121" s="8">
        <v>4022000</v>
      </c>
      <c r="BD121" s="8">
        <v>2407000</v>
      </c>
      <c r="BE121" s="8">
        <v>2172000</v>
      </c>
      <c r="BF121" s="8">
        <v>1492000</v>
      </c>
      <c r="BG121" s="8">
        <v>1760000</v>
      </c>
      <c r="BH121" s="8">
        <v>63937000</v>
      </c>
      <c r="BI121" s="8">
        <v>964000</v>
      </c>
      <c r="BJ121" s="8">
        <v>7346000</v>
      </c>
      <c r="BK121" s="8">
        <v>383000</v>
      </c>
      <c r="BL121" s="8">
        <v>779000</v>
      </c>
      <c r="BM121" s="8">
        <v>5736000</v>
      </c>
      <c r="BN121" s="8">
        <v>2400000</v>
      </c>
      <c r="BO121" s="8">
        <v>81873000</v>
      </c>
      <c r="BP121" s="8">
        <v>909000</v>
      </c>
      <c r="BQ121" s="8">
        <v>252620000</v>
      </c>
      <c r="BR121" s="8">
        <v>402997000</v>
      </c>
      <c r="BS121" s="8">
        <v>473597000</v>
      </c>
      <c r="BT121" s="9">
        <f t="shared" si="1"/>
        <v>8047721000</v>
      </c>
    </row>
  </sheetData>
  <sheetProtection password="E139" sheet="1" objects="1" scenarios="1"/>
  <mergeCells count="135">
    <mergeCell ref="B8:B57"/>
    <mergeCell ref="B7:G7"/>
    <mergeCell ref="C9:C57"/>
    <mergeCell ref="C58:C107"/>
    <mergeCell ref="C8:G8"/>
    <mergeCell ref="B58:B121"/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F76:G76"/>
    <mergeCell ref="F77:G77"/>
    <mergeCell ref="F78:G78"/>
    <mergeCell ref="F79:G79"/>
    <mergeCell ref="F80:G80"/>
    <mergeCell ref="E89:G89"/>
    <mergeCell ref="E90:E91"/>
    <mergeCell ref="F90:G90"/>
    <mergeCell ref="F91:G91"/>
    <mergeCell ref="E56:G56"/>
    <mergeCell ref="E57:G57"/>
    <mergeCell ref="D58:G58"/>
    <mergeCell ref="D59:D95"/>
    <mergeCell ref="E59:G59"/>
    <mergeCell ref="E60:E66"/>
    <mergeCell ref="F60:G60"/>
    <mergeCell ref="F61:G61"/>
    <mergeCell ref="F62:G62"/>
    <mergeCell ref="F63:G63"/>
    <mergeCell ref="F64:G64"/>
    <mergeCell ref="F65:G65"/>
    <mergeCell ref="F66:G66"/>
    <mergeCell ref="E67:G67"/>
    <mergeCell ref="E68:E73"/>
    <mergeCell ref="F68:G68"/>
    <mergeCell ref="F69:G69"/>
    <mergeCell ref="F70:G70"/>
    <mergeCell ref="F71:G71"/>
    <mergeCell ref="F72:G72"/>
    <mergeCell ref="F73:G73"/>
    <mergeCell ref="E74:G74"/>
    <mergeCell ref="E75:E80"/>
    <mergeCell ref="F75:G75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42:G42"/>
    <mergeCell ref="E43:G43"/>
    <mergeCell ref="E33:G33"/>
    <mergeCell ref="E34:G34"/>
    <mergeCell ref="E35:G35"/>
    <mergeCell ref="E36:G36"/>
    <mergeCell ref="E37:G37"/>
    <mergeCell ref="E38:G38"/>
    <mergeCell ref="E51:E52"/>
    <mergeCell ref="F51:G51"/>
    <mergeCell ref="F52:G52"/>
    <mergeCell ref="E32:G32"/>
    <mergeCell ref="E23:G23"/>
    <mergeCell ref="E24:G24"/>
    <mergeCell ref="E25:E26"/>
    <mergeCell ref="F25:G25"/>
    <mergeCell ref="F26:G26"/>
    <mergeCell ref="E27:G27"/>
    <mergeCell ref="E39:E41"/>
    <mergeCell ref="F39:G39"/>
    <mergeCell ref="F40:G40"/>
    <mergeCell ref="F41:G41"/>
    <mergeCell ref="A1:G1"/>
    <mergeCell ref="B4:G6"/>
    <mergeCell ref="D9:G9"/>
    <mergeCell ref="D10:D57"/>
    <mergeCell ref="E10:G10"/>
    <mergeCell ref="E11:G11"/>
    <mergeCell ref="E12:E16"/>
    <mergeCell ref="F12:G12"/>
    <mergeCell ref="F13:G13"/>
    <mergeCell ref="F14:G14"/>
    <mergeCell ref="F15:G15"/>
    <mergeCell ref="F16:G16"/>
    <mergeCell ref="E17:G17"/>
    <mergeCell ref="E18:G18"/>
    <mergeCell ref="E19:E22"/>
    <mergeCell ref="F19:G19"/>
    <mergeCell ref="F20:G20"/>
    <mergeCell ref="F21:G21"/>
    <mergeCell ref="F22:G22"/>
    <mergeCell ref="E28:G28"/>
    <mergeCell ref="E29:E31"/>
    <mergeCell ref="F29:G29"/>
    <mergeCell ref="F30:G30"/>
    <mergeCell ref="F31:G31"/>
  </mergeCells>
  <pageMargins left="0.39370078740157483" right="0.70866141732283472" top="0.74803149606299213" bottom="0.74803149606299213" header="0.31496062992125984" footer="0.31496062992125984"/>
  <pageSetup paperSize="8" scale="70" fitToWidth="2" fitToHeight="3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FD121"/>
  <sheetViews>
    <sheetView workbookViewId="0">
      <pane xSplit="7" ySplit="8" topLeftCell="BF51" activePane="bottomRight" state="frozen"/>
      <selection pane="topRight" activeCell="H1" sqref="H1"/>
      <selection pane="bottomLeft" activeCell="A9" sqref="A9"/>
      <selection pane="bottomRight" activeCell="G2" sqref="G2"/>
    </sheetView>
  </sheetViews>
  <sheetFormatPr baseColWidth="10" defaultColWidth="9.140625" defaultRowHeight="12.75"/>
  <cols>
    <col min="1" max="1" width="2.42578125" style="1" bestFit="1" customWidth="1"/>
    <col min="2" max="4" width="2.42578125" style="1" customWidth="1"/>
    <col min="5" max="5" width="2.42578125" style="1" bestFit="1" customWidth="1"/>
    <col min="6" max="6" width="4.28515625" style="1" customWidth="1"/>
    <col min="7" max="7" width="19.7109375" style="1" bestFit="1" customWidth="1"/>
    <col min="8" max="72" width="12.42578125" style="1" bestFit="1" customWidth="1"/>
    <col min="73" max="73" width="14.7109375" style="1" customWidth="1"/>
    <col min="74" max="256" width="9.28515625" style="1" bestFit="1" customWidth="1"/>
    <col min="257" max="257" width="4.42578125" style="1" bestFit="1" customWidth="1"/>
    <col min="258" max="260" width="2.42578125" style="1" customWidth="1"/>
    <col min="261" max="261" width="4.42578125" style="1" bestFit="1" customWidth="1"/>
    <col min="262" max="262" width="24" style="1" customWidth="1"/>
    <col min="263" max="263" width="10.5703125" style="1" customWidth="1"/>
    <col min="264" max="328" width="12.5703125" style="1" bestFit="1" customWidth="1"/>
    <col min="329" max="512" width="9.28515625" style="1" bestFit="1" customWidth="1"/>
    <col min="513" max="513" width="4.42578125" style="1" bestFit="1" customWidth="1"/>
    <col min="514" max="516" width="2.42578125" style="1" customWidth="1"/>
    <col min="517" max="517" width="4.42578125" style="1" bestFit="1" customWidth="1"/>
    <col min="518" max="518" width="24" style="1" customWidth="1"/>
    <col min="519" max="519" width="10.5703125" style="1" customWidth="1"/>
    <col min="520" max="584" width="12.5703125" style="1" bestFit="1" customWidth="1"/>
    <col min="585" max="768" width="9.28515625" style="1" bestFit="1" customWidth="1"/>
    <col min="769" max="769" width="4.42578125" style="1" bestFit="1" customWidth="1"/>
    <col min="770" max="772" width="2.42578125" style="1" customWidth="1"/>
    <col min="773" max="773" width="4.42578125" style="1" bestFit="1" customWidth="1"/>
    <col min="774" max="774" width="24" style="1" customWidth="1"/>
    <col min="775" max="775" width="10.5703125" style="1" customWidth="1"/>
    <col min="776" max="840" width="12.5703125" style="1" bestFit="1" customWidth="1"/>
    <col min="841" max="1024" width="9.28515625" style="1" bestFit="1" customWidth="1"/>
    <col min="1025" max="1025" width="4.42578125" style="1" bestFit="1" customWidth="1"/>
    <col min="1026" max="1028" width="2.42578125" style="1" customWidth="1"/>
    <col min="1029" max="1029" width="4.42578125" style="1" bestFit="1" customWidth="1"/>
    <col min="1030" max="1030" width="24" style="1" customWidth="1"/>
    <col min="1031" max="1031" width="10.5703125" style="1" customWidth="1"/>
    <col min="1032" max="1096" width="12.5703125" style="1" bestFit="1" customWidth="1"/>
    <col min="1097" max="1280" width="9.28515625" style="1" bestFit="1" customWidth="1"/>
    <col min="1281" max="1281" width="4.42578125" style="1" bestFit="1" customWidth="1"/>
    <col min="1282" max="1284" width="2.42578125" style="1" customWidth="1"/>
    <col min="1285" max="1285" width="4.42578125" style="1" bestFit="1" customWidth="1"/>
    <col min="1286" max="1286" width="24" style="1" customWidth="1"/>
    <col min="1287" max="1287" width="10.5703125" style="1" customWidth="1"/>
    <col min="1288" max="1352" width="12.5703125" style="1" bestFit="1" customWidth="1"/>
    <col min="1353" max="1536" width="9.28515625" style="1" bestFit="1" customWidth="1"/>
    <col min="1537" max="1537" width="4.42578125" style="1" bestFit="1" customWidth="1"/>
    <col min="1538" max="1540" width="2.42578125" style="1" customWidth="1"/>
    <col min="1541" max="1541" width="4.42578125" style="1" bestFit="1" customWidth="1"/>
    <col min="1542" max="1542" width="24" style="1" customWidth="1"/>
    <col min="1543" max="1543" width="10.5703125" style="1" customWidth="1"/>
    <col min="1544" max="1608" width="12.5703125" style="1" bestFit="1" customWidth="1"/>
    <col min="1609" max="1792" width="9.28515625" style="1" bestFit="1" customWidth="1"/>
    <col min="1793" max="1793" width="4.42578125" style="1" bestFit="1" customWidth="1"/>
    <col min="1794" max="1796" width="2.42578125" style="1" customWidth="1"/>
    <col min="1797" max="1797" width="4.42578125" style="1" bestFit="1" customWidth="1"/>
    <col min="1798" max="1798" width="24" style="1" customWidth="1"/>
    <col min="1799" max="1799" width="10.5703125" style="1" customWidth="1"/>
    <col min="1800" max="1864" width="12.5703125" style="1" bestFit="1" customWidth="1"/>
    <col min="1865" max="2048" width="9.28515625" style="1" bestFit="1" customWidth="1"/>
    <col min="2049" max="2049" width="4.42578125" style="1" bestFit="1" customWidth="1"/>
    <col min="2050" max="2052" width="2.42578125" style="1" customWidth="1"/>
    <col min="2053" max="2053" width="4.42578125" style="1" bestFit="1" customWidth="1"/>
    <col min="2054" max="2054" width="24" style="1" customWidth="1"/>
    <col min="2055" max="2055" width="10.5703125" style="1" customWidth="1"/>
    <col min="2056" max="2120" width="12.5703125" style="1" bestFit="1" customWidth="1"/>
    <col min="2121" max="2304" width="9.28515625" style="1" bestFit="1" customWidth="1"/>
    <col min="2305" max="2305" width="4.42578125" style="1" bestFit="1" customWidth="1"/>
    <col min="2306" max="2308" width="2.42578125" style="1" customWidth="1"/>
    <col min="2309" max="2309" width="4.42578125" style="1" bestFit="1" customWidth="1"/>
    <col min="2310" max="2310" width="24" style="1" customWidth="1"/>
    <col min="2311" max="2311" width="10.5703125" style="1" customWidth="1"/>
    <col min="2312" max="2376" width="12.5703125" style="1" bestFit="1" customWidth="1"/>
    <col min="2377" max="2560" width="9.28515625" style="1" bestFit="1" customWidth="1"/>
    <col min="2561" max="2561" width="4.42578125" style="1" bestFit="1" customWidth="1"/>
    <col min="2562" max="2564" width="2.42578125" style="1" customWidth="1"/>
    <col min="2565" max="2565" width="4.42578125" style="1" bestFit="1" customWidth="1"/>
    <col min="2566" max="2566" width="24" style="1" customWidth="1"/>
    <col min="2567" max="2567" width="10.5703125" style="1" customWidth="1"/>
    <col min="2568" max="2632" width="12.5703125" style="1" bestFit="1" customWidth="1"/>
    <col min="2633" max="2816" width="9.28515625" style="1" bestFit="1" customWidth="1"/>
    <col min="2817" max="2817" width="4.42578125" style="1" bestFit="1" customWidth="1"/>
    <col min="2818" max="2820" width="2.42578125" style="1" customWidth="1"/>
    <col min="2821" max="2821" width="4.42578125" style="1" bestFit="1" customWidth="1"/>
    <col min="2822" max="2822" width="24" style="1" customWidth="1"/>
    <col min="2823" max="2823" width="10.5703125" style="1" customWidth="1"/>
    <col min="2824" max="2888" width="12.5703125" style="1" bestFit="1" customWidth="1"/>
    <col min="2889" max="3072" width="9.28515625" style="1" bestFit="1" customWidth="1"/>
    <col min="3073" max="3073" width="4.42578125" style="1" bestFit="1" customWidth="1"/>
    <col min="3074" max="3076" width="2.42578125" style="1" customWidth="1"/>
    <col min="3077" max="3077" width="4.42578125" style="1" bestFit="1" customWidth="1"/>
    <col min="3078" max="3078" width="24" style="1" customWidth="1"/>
    <col min="3079" max="3079" width="10.5703125" style="1" customWidth="1"/>
    <col min="3080" max="3144" width="12.5703125" style="1" bestFit="1" customWidth="1"/>
    <col min="3145" max="3328" width="9.28515625" style="1" bestFit="1" customWidth="1"/>
    <col min="3329" max="3329" width="4.42578125" style="1" bestFit="1" customWidth="1"/>
    <col min="3330" max="3332" width="2.42578125" style="1" customWidth="1"/>
    <col min="3333" max="3333" width="4.42578125" style="1" bestFit="1" customWidth="1"/>
    <col min="3334" max="3334" width="24" style="1" customWidth="1"/>
    <col min="3335" max="3335" width="10.5703125" style="1" customWidth="1"/>
    <col min="3336" max="3400" width="12.5703125" style="1" bestFit="1" customWidth="1"/>
    <col min="3401" max="3584" width="9.28515625" style="1" bestFit="1" customWidth="1"/>
    <col min="3585" max="3585" width="4.42578125" style="1" bestFit="1" customWidth="1"/>
    <col min="3586" max="3588" width="2.42578125" style="1" customWidth="1"/>
    <col min="3589" max="3589" width="4.42578125" style="1" bestFit="1" customWidth="1"/>
    <col min="3590" max="3590" width="24" style="1" customWidth="1"/>
    <col min="3591" max="3591" width="10.5703125" style="1" customWidth="1"/>
    <col min="3592" max="3656" width="12.5703125" style="1" bestFit="1" customWidth="1"/>
    <col min="3657" max="3840" width="9.28515625" style="1" bestFit="1" customWidth="1"/>
    <col min="3841" max="3841" width="4.42578125" style="1" bestFit="1" customWidth="1"/>
    <col min="3842" max="3844" width="2.42578125" style="1" customWidth="1"/>
    <col min="3845" max="3845" width="4.42578125" style="1" bestFit="1" customWidth="1"/>
    <col min="3846" max="3846" width="24" style="1" customWidth="1"/>
    <col min="3847" max="3847" width="10.5703125" style="1" customWidth="1"/>
    <col min="3848" max="3912" width="12.5703125" style="1" bestFit="1" customWidth="1"/>
    <col min="3913" max="4096" width="9.28515625" style="1" bestFit="1" customWidth="1"/>
    <col min="4097" max="4097" width="4.42578125" style="1" bestFit="1" customWidth="1"/>
    <col min="4098" max="4100" width="2.42578125" style="1" customWidth="1"/>
    <col min="4101" max="4101" width="4.42578125" style="1" bestFit="1" customWidth="1"/>
    <col min="4102" max="4102" width="24" style="1" customWidth="1"/>
    <col min="4103" max="4103" width="10.5703125" style="1" customWidth="1"/>
    <col min="4104" max="4168" width="12.5703125" style="1" bestFit="1" customWidth="1"/>
    <col min="4169" max="4352" width="9.28515625" style="1" bestFit="1" customWidth="1"/>
    <col min="4353" max="4353" width="4.42578125" style="1" bestFit="1" customWidth="1"/>
    <col min="4354" max="4356" width="2.42578125" style="1" customWidth="1"/>
    <col min="4357" max="4357" width="4.42578125" style="1" bestFit="1" customWidth="1"/>
    <col min="4358" max="4358" width="24" style="1" customWidth="1"/>
    <col min="4359" max="4359" width="10.5703125" style="1" customWidth="1"/>
    <col min="4360" max="4424" width="12.5703125" style="1" bestFit="1" customWidth="1"/>
    <col min="4425" max="4608" width="9.28515625" style="1" bestFit="1" customWidth="1"/>
    <col min="4609" max="4609" width="4.42578125" style="1" bestFit="1" customWidth="1"/>
    <col min="4610" max="4612" width="2.42578125" style="1" customWidth="1"/>
    <col min="4613" max="4613" width="4.42578125" style="1" bestFit="1" customWidth="1"/>
    <col min="4614" max="4614" width="24" style="1" customWidth="1"/>
    <col min="4615" max="4615" width="10.5703125" style="1" customWidth="1"/>
    <col min="4616" max="4680" width="12.5703125" style="1" bestFit="1" customWidth="1"/>
    <col min="4681" max="4864" width="9.28515625" style="1" bestFit="1" customWidth="1"/>
    <col min="4865" max="4865" width="4.42578125" style="1" bestFit="1" customWidth="1"/>
    <col min="4866" max="4868" width="2.42578125" style="1" customWidth="1"/>
    <col min="4869" max="4869" width="4.42578125" style="1" bestFit="1" customWidth="1"/>
    <col min="4870" max="4870" width="24" style="1" customWidth="1"/>
    <col min="4871" max="4871" width="10.5703125" style="1" customWidth="1"/>
    <col min="4872" max="4936" width="12.5703125" style="1" bestFit="1" customWidth="1"/>
    <col min="4937" max="5120" width="9.28515625" style="1" bestFit="1" customWidth="1"/>
    <col min="5121" max="5121" width="4.42578125" style="1" bestFit="1" customWidth="1"/>
    <col min="5122" max="5124" width="2.42578125" style="1" customWidth="1"/>
    <col min="5125" max="5125" width="4.42578125" style="1" bestFit="1" customWidth="1"/>
    <col min="5126" max="5126" width="24" style="1" customWidth="1"/>
    <col min="5127" max="5127" width="10.5703125" style="1" customWidth="1"/>
    <col min="5128" max="5192" width="12.5703125" style="1" bestFit="1" customWidth="1"/>
    <col min="5193" max="5376" width="9.28515625" style="1" bestFit="1" customWidth="1"/>
    <col min="5377" max="5377" width="4.42578125" style="1" bestFit="1" customWidth="1"/>
    <col min="5378" max="5380" width="2.42578125" style="1" customWidth="1"/>
    <col min="5381" max="5381" width="4.42578125" style="1" bestFit="1" customWidth="1"/>
    <col min="5382" max="5382" width="24" style="1" customWidth="1"/>
    <col min="5383" max="5383" width="10.5703125" style="1" customWidth="1"/>
    <col min="5384" max="5448" width="12.5703125" style="1" bestFit="1" customWidth="1"/>
    <col min="5449" max="5632" width="9.28515625" style="1" bestFit="1" customWidth="1"/>
    <col min="5633" max="5633" width="4.42578125" style="1" bestFit="1" customWidth="1"/>
    <col min="5634" max="5636" width="2.42578125" style="1" customWidth="1"/>
    <col min="5637" max="5637" width="4.42578125" style="1" bestFit="1" customWidth="1"/>
    <col min="5638" max="5638" width="24" style="1" customWidth="1"/>
    <col min="5639" max="5639" width="10.5703125" style="1" customWidth="1"/>
    <col min="5640" max="5704" width="12.5703125" style="1" bestFit="1" customWidth="1"/>
    <col min="5705" max="5888" width="9.28515625" style="1" bestFit="1" customWidth="1"/>
    <col min="5889" max="5889" width="4.42578125" style="1" bestFit="1" customWidth="1"/>
    <col min="5890" max="5892" width="2.42578125" style="1" customWidth="1"/>
    <col min="5893" max="5893" width="4.42578125" style="1" bestFit="1" customWidth="1"/>
    <col min="5894" max="5894" width="24" style="1" customWidth="1"/>
    <col min="5895" max="5895" width="10.5703125" style="1" customWidth="1"/>
    <col min="5896" max="5960" width="12.5703125" style="1" bestFit="1" customWidth="1"/>
    <col min="5961" max="6144" width="9.28515625" style="1" bestFit="1" customWidth="1"/>
    <col min="6145" max="6145" width="4.42578125" style="1" bestFit="1" customWidth="1"/>
    <col min="6146" max="6148" width="2.42578125" style="1" customWidth="1"/>
    <col min="6149" max="6149" width="4.42578125" style="1" bestFit="1" customWidth="1"/>
    <col min="6150" max="6150" width="24" style="1" customWidth="1"/>
    <col min="6151" max="6151" width="10.5703125" style="1" customWidth="1"/>
    <col min="6152" max="6216" width="12.5703125" style="1" bestFit="1" customWidth="1"/>
    <col min="6217" max="6400" width="9.28515625" style="1" bestFit="1" customWidth="1"/>
    <col min="6401" max="6401" width="4.42578125" style="1" bestFit="1" customWidth="1"/>
    <col min="6402" max="6404" width="2.42578125" style="1" customWidth="1"/>
    <col min="6405" max="6405" width="4.42578125" style="1" bestFit="1" customWidth="1"/>
    <col min="6406" max="6406" width="24" style="1" customWidth="1"/>
    <col min="6407" max="6407" width="10.5703125" style="1" customWidth="1"/>
    <col min="6408" max="6472" width="12.5703125" style="1" bestFit="1" customWidth="1"/>
    <col min="6473" max="6656" width="9.28515625" style="1" bestFit="1" customWidth="1"/>
    <col min="6657" max="6657" width="4.42578125" style="1" bestFit="1" customWidth="1"/>
    <col min="6658" max="6660" width="2.42578125" style="1" customWidth="1"/>
    <col min="6661" max="6661" width="4.42578125" style="1" bestFit="1" customWidth="1"/>
    <col min="6662" max="6662" width="24" style="1" customWidth="1"/>
    <col min="6663" max="6663" width="10.5703125" style="1" customWidth="1"/>
    <col min="6664" max="6728" width="12.5703125" style="1" bestFit="1" customWidth="1"/>
    <col min="6729" max="6912" width="9.28515625" style="1" bestFit="1" customWidth="1"/>
    <col min="6913" max="6913" width="4.42578125" style="1" bestFit="1" customWidth="1"/>
    <col min="6914" max="6916" width="2.42578125" style="1" customWidth="1"/>
    <col min="6917" max="6917" width="4.42578125" style="1" bestFit="1" customWidth="1"/>
    <col min="6918" max="6918" width="24" style="1" customWidth="1"/>
    <col min="6919" max="6919" width="10.5703125" style="1" customWidth="1"/>
    <col min="6920" max="6984" width="12.5703125" style="1" bestFit="1" customWidth="1"/>
    <col min="6985" max="7168" width="9.28515625" style="1" bestFit="1" customWidth="1"/>
    <col min="7169" max="7169" width="4.42578125" style="1" bestFit="1" customWidth="1"/>
    <col min="7170" max="7172" width="2.42578125" style="1" customWidth="1"/>
    <col min="7173" max="7173" width="4.42578125" style="1" bestFit="1" customWidth="1"/>
    <col min="7174" max="7174" width="24" style="1" customWidth="1"/>
    <col min="7175" max="7175" width="10.5703125" style="1" customWidth="1"/>
    <col min="7176" max="7240" width="12.5703125" style="1" bestFit="1" customWidth="1"/>
    <col min="7241" max="7424" width="9.28515625" style="1" bestFit="1" customWidth="1"/>
    <col min="7425" max="7425" width="4.42578125" style="1" bestFit="1" customWidth="1"/>
    <col min="7426" max="7428" width="2.42578125" style="1" customWidth="1"/>
    <col min="7429" max="7429" width="4.42578125" style="1" bestFit="1" customWidth="1"/>
    <col min="7430" max="7430" width="24" style="1" customWidth="1"/>
    <col min="7431" max="7431" width="10.5703125" style="1" customWidth="1"/>
    <col min="7432" max="7496" width="12.5703125" style="1" bestFit="1" customWidth="1"/>
    <col min="7497" max="7680" width="9.28515625" style="1" bestFit="1" customWidth="1"/>
    <col min="7681" max="7681" width="4.42578125" style="1" bestFit="1" customWidth="1"/>
    <col min="7682" max="7684" width="2.42578125" style="1" customWidth="1"/>
    <col min="7685" max="7685" width="4.42578125" style="1" bestFit="1" customWidth="1"/>
    <col min="7686" max="7686" width="24" style="1" customWidth="1"/>
    <col min="7687" max="7687" width="10.5703125" style="1" customWidth="1"/>
    <col min="7688" max="7752" width="12.5703125" style="1" bestFit="1" customWidth="1"/>
    <col min="7753" max="7936" width="9.28515625" style="1" bestFit="1" customWidth="1"/>
    <col min="7937" max="7937" width="4.42578125" style="1" bestFit="1" customWidth="1"/>
    <col min="7938" max="7940" width="2.42578125" style="1" customWidth="1"/>
    <col min="7941" max="7941" width="4.42578125" style="1" bestFit="1" customWidth="1"/>
    <col min="7942" max="7942" width="24" style="1" customWidth="1"/>
    <col min="7943" max="7943" width="10.5703125" style="1" customWidth="1"/>
    <col min="7944" max="8008" width="12.5703125" style="1" bestFit="1" customWidth="1"/>
    <col min="8009" max="8192" width="9.28515625" style="1" bestFit="1" customWidth="1"/>
    <col min="8193" max="8193" width="4.42578125" style="1" bestFit="1" customWidth="1"/>
    <col min="8194" max="8196" width="2.42578125" style="1" customWidth="1"/>
    <col min="8197" max="8197" width="4.42578125" style="1" bestFit="1" customWidth="1"/>
    <col min="8198" max="8198" width="24" style="1" customWidth="1"/>
    <col min="8199" max="8199" width="10.5703125" style="1" customWidth="1"/>
    <col min="8200" max="8264" width="12.5703125" style="1" bestFit="1" customWidth="1"/>
    <col min="8265" max="8448" width="9.28515625" style="1" bestFit="1" customWidth="1"/>
    <col min="8449" max="8449" width="4.42578125" style="1" bestFit="1" customWidth="1"/>
    <col min="8450" max="8452" width="2.42578125" style="1" customWidth="1"/>
    <col min="8453" max="8453" width="4.42578125" style="1" bestFit="1" customWidth="1"/>
    <col min="8454" max="8454" width="24" style="1" customWidth="1"/>
    <col min="8455" max="8455" width="10.5703125" style="1" customWidth="1"/>
    <col min="8456" max="8520" width="12.5703125" style="1" bestFit="1" customWidth="1"/>
    <col min="8521" max="8704" width="9.28515625" style="1" bestFit="1" customWidth="1"/>
    <col min="8705" max="8705" width="4.42578125" style="1" bestFit="1" customWidth="1"/>
    <col min="8706" max="8708" width="2.42578125" style="1" customWidth="1"/>
    <col min="8709" max="8709" width="4.42578125" style="1" bestFit="1" customWidth="1"/>
    <col min="8710" max="8710" width="24" style="1" customWidth="1"/>
    <col min="8711" max="8711" width="10.5703125" style="1" customWidth="1"/>
    <col min="8712" max="8776" width="12.5703125" style="1" bestFit="1" customWidth="1"/>
    <col min="8777" max="8960" width="9.28515625" style="1" bestFit="1" customWidth="1"/>
    <col min="8961" max="8961" width="4.42578125" style="1" bestFit="1" customWidth="1"/>
    <col min="8962" max="8964" width="2.42578125" style="1" customWidth="1"/>
    <col min="8965" max="8965" width="4.42578125" style="1" bestFit="1" customWidth="1"/>
    <col min="8966" max="8966" width="24" style="1" customWidth="1"/>
    <col min="8967" max="8967" width="10.5703125" style="1" customWidth="1"/>
    <col min="8968" max="9032" width="12.5703125" style="1" bestFit="1" customWidth="1"/>
    <col min="9033" max="9216" width="9.28515625" style="1" bestFit="1" customWidth="1"/>
    <col min="9217" max="9217" width="4.42578125" style="1" bestFit="1" customWidth="1"/>
    <col min="9218" max="9220" width="2.42578125" style="1" customWidth="1"/>
    <col min="9221" max="9221" width="4.42578125" style="1" bestFit="1" customWidth="1"/>
    <col min="9222" max="9222" width="24" style="1" customWidth="1"/>
    <col min="9223" max="9223" width="10.5703125" style="1" customWidth="1"/>
    <col min="9224" max="9288" width="12.5703125" style="1" bestFit="1" customWidth="1"/>
    <col min="9289" max="9472" width="9.28515625" style="1" bestFit="1" customWidth="1"/>
    <col min="9473" max="9473" width="4.42578125" style="1" bestFit="1" customWidth="1"/>
    <col min="9474" max="9476" width="2.42578125" style="1" customWidth="1"/>
    <col min="9477" max="9477" width="4.42578125" style="1" bestFit="1" customWidth="1"/>
    <col min="9478" max="9478" width="24" style="1" customWidth="1"/>
    <col min="9479" max="9479" width="10.5703125" style="1" customWidth="1"/>
    <col min="9480" max="9544" width="12.5703125" style="1" bestFit="1" customWidth="1"/>
    <col min="9545" max="9728" width="9.28515625" style="1" bestFit="1" customWidth="1"/>
    <col min="9729" max="9729" width="4.42578125" style="1" bestFit="1" customWidth="1"/>
    <col min="9730" max="9732" width="2.42578125" style="1" customWidth="1"/>
    <col min="9733" max="9733" width="4.42578125" style="1" bestFit="1" customWidth="1"/>
    <col min="9734" max="9734" width="24" style="1" customWidth="1"/>
    <col min="9735" max="9735" width="10.5703125" style="1" customWidth="1"/>
    <col min="9736" max="9800" width="12.5703125" style="1" bestFit="1" customWidth="1"/>
    <col min="9801" max="9984" width="9.28515625" style="1" bestFit="1" customWidth="1"/>
    <col min="9985" max="9985" width="4.42578125" style="1" bestFit="1" customWidth="1"/>
    <col min="9986" max="9988" width="2.42578125" style="1" customWidth="1"/>
    <col min="9989" max="9989" width="4.42578125" style="1" bestFit="1" customWidth="1"/>
    <col min="9990" max="9990" width="24" style="1" customWidth="1"/>
    <col min="9991" max="9991" width="10.5703125" style="1" customWidth="1"/>
    <col min="9992" max="10056" width="12.5703125" style="1" bestFit="1" customWidth="1"/>
    <col min="10057" max="10240" width="9.28515625" style="1" bestFit="1" customWidth="1"/>
    <col min="10241" max="10241" width="4.42578125" style="1" bestFit="1" customWidth="1"/>
    <col min="10242" max="10244" width="2.42578125" style="1" customWidth="1"/>
    <col min="10245" max="10245" width="4.42578125" style="1" bestFit="1" customWidth="1"/>
    <col min="10246" max="10246" width="24" style="1" customWidth="1"/>
    <col min="10247" max="10247" width="10.5703125" style="1" customWidth="1"/>
    <col min="10248" max="10312" width="12.5703125" style="1" bestFit="1" customWidth="1"/>
    <col min="10313" max="10496" width="9.28515625" style="1" bestFit="1" customWidth="1"/>
    <col min="10497" max="10497" width="4.42578125" style="1" bestFit="1" customWidth="1"/>
    <col min="10498" max="10500" width="2.42578125" style="1" customWidth="1"/>
    <col min="10501" max="10501" width="4.42578125" style="1" bestFit="1" customWidth="1"/>
    <col min="10502" max="10502" width="24" style="1" customWidth="1"/>
    <col min="10503" max="10503" width="10.5703125" style="1" customWidth="1"/>
    <col min="10504" max="10568" width="12.5703125" style="1" bestFit="1" customWidth="1"/>
    <col min="10569" max="10752" width="9.28515625" style="1" bestFit="1" customWidth="1"/>
    <col min="10753" max="10753" width="4.42578125" style="1" bestFit="1" customWidth="1"/>
    <col min="10754" max="10756" width="2.42578125" style="1" customWidth="1"/>
    <col min="10757" max="10757" width="4.42578125" style="1" bestFit="1" customWidth="1"/>
    <col min="10758" max="10758" width="24" style="1" customWidth="1"/>
    <col min="10759" max="10759" width="10.5703125" style="1" customWidth="1"/>
    <col min="10760" max="10824" width="12.5703125" style="1" bestFit="1" customWidth="1"/>
    <col min="10825" max="11008" width="9.28515625" style="1" bestFit="1" customWidth="1"/>
    <col min="11009" max="11009" width="4.42578125" style="1" bestFit="1" customWidth="1"/>
    <col min="11010" max="11012" width="2.42578125" style="1" customWidth="1"/>
    <col min="11013" max="11013" width="4.42578125" style="1" bestFit="1" customWidth="1"/>
    <col min="11014" max="11014" width="24" style="1" customWidth="1"/>
    <col min="11015" max="11015" width="10.5703125" style="1" customWidth="1"/>
    <col min="11016" max="11080" width="12.5703125" style="1" bestFit="1" customWidth="1"/>
    <col min="11081" max="11264" width="9.28515625" style="1" bestFit="1" customWidth="1"/>
    <col min="11265" max="11265" width="4.42578125" style="1" bestFit="1" customWidth="1"/>
    <col min="11266" max="11268" width="2.42578125" style="1" customWidth="1"/>
    <col min="11269" max="11269" width="4.42578125" style="1" bestFit="1" customWidth="1"/>
    <col min="11270" max="11270" width="24" style="1" customWidth="1"/>
    <col min="11271" max="11271" width="10.5703125" style="1" customWidth="1"/>
    <col min="11272" max="11336" width="12.5703125" style="1" bestFit="1" customWidth="1"/>
    <col min="11337" max="11520" width="9.28515625" style="1" bestFit="1" customWidth="1"/>
    <col min="11521" max="11521" width="4.42578125" style="1" bestFit="1" customWidth="1"/>
    <col min="11522" max="11524" width="2.42578125" style="1" customWidth="1"/>
    <col min="11525" max="11525" width="4.42578125" style="1" bestFit="1" customWidth="1"/>
    <col min="11526" max="11526" width="24" style="1" customWidth="1"/>
    <col min="11527" max="11527" width="10.5703125" style="1" customWidth="1"/>
    <col min="11528" max="11592" width="12.5703125" style="1" bestFit="1" customWidth="1"/>
    <col min="11593" max="11776" width="9.28515625" style="1" bestFit="1" customWidth="1"/>
    <col min="11777" max="11777" width="4.42578125" style="1" bestFit="1" customWidth="1"/>
    <col min="11778" max="11780" width="2.42578125" style="1" customWidth="1"/>
    <col min="11781" max="11781" width="4.42578125" style="1" bestFit="1" customWidth="1"/>
    <col min="11782" max="11782" width="24" style="1" customWidth="1"/>
    <col min="11783" max="11783" width="10.5703125" style="1" customWidth="1"/>
    <col min="11784" max="11848" width="12.5703125" style="1" bestFit="1" customWidth="1"/>
    <col min="11849" max="12032" width="9.28515625" style="1" bestFit="1" customWidth="1"/>
    <col min="12033" max="12033" width="4.42578125" style="1" bestFit="1" customWidth="1"/>
    <col min="12034" max="12036" width="2.42578125" style="1" customWidth="1"/>
    <col min="12037" max="12037" width="4.42578125" style="1" bestFit="1" customWidth="1"/>
    <col min="12038" max="12038" width="24" style="1" customWidth="1"/>
    <col min="12039" max="12039" width="10.5703125" style="1" customWidth="1"/>
    <col min="12040" max="12104" width="12.5703125" style="1" bestFit="1" customWidth="1"/>
    <col min="12105" max="12288" width="9.28515625" style="1" bestFit="1" customWidth="1"/>
    <col min="12289" max="12289" width="4.42578125" style="1" bestFit="1" customWidth="1"/>
    <col min="12290" max="12292" width="2.42578125" style="1" customWidth="1"/>
    <col min="12293" max="12293" width="4.42578125" style="1" bestFit="1" customWidth="1"/>
    <col min="12294" max="12294" width="24" style="1" customWidth="1"/>
    <col min="12295" max="12295" width="10.5703125" style="1" customWidth="1"/>
    <col min="12296" max="12360" width="12.5703125" style="1" bestFit="1" customWidth="1"/>
    <col min="12361" max="12544" width="9.28515625" style="1" bestFit="1" customWidth="1"/>
    <col min="12545" max="12545" width="4.42578125" style="1" bestFit="1" customWidth="1"/>
    <col min="12546" max="12548" width="2.42578125" style="1" customWidth="1"/>
    <col min="12549" max="12549" width="4.42578125" style="1" bestFit="1" customWidth="1"/>
    <col min="12550" max="12550" width="24" style="1" customWidth="1"/>
    <col min="12551" max="12551" width="10.5703125" style="1" customWidth="1"/>
    <col min="12552" max="12616" width="12.5703125" style="1" bestFit="1" customWidth="1"/>
    <col min="12617" max="12800" width="9.28515625" style="1" bestFit="1" customWidth="1"/>
    <col min="12801" max="12801" width="4.42578125" style="1" bestFit="1" customWidth="1"/>
    <col min="12802" max="12804" width="2.42578125" style="1" customWidth="1"/>
    <col min="12805" max="12805" width="4.42578125" style="1" bestFit="1" customWidth="1"/>
    <col min="12806" max="12806" width="24" style="1" customWidth="1"/>
    <col min="12807" max="12807" width="10.5703125" style="1" customWidth="1"/>
    <col min="12808" max="12872" width="12.5703125" style="1" bestFit="1" customWidth="1"/>
    <col min="12873" max="13056" width="9.28515625" style="1" bestFit="1" customWidth="1"/>
    <col min="13057" max="13057" width="4.42578125" style="1" bestFit="1" customWidth="1"/>
    <col min="13058" max="13060" width="2.42578125" style="1" customWidth="1"/>
    <col min="13061" max="13061" width="4.42578125" style="1" bestFit="1" customWidth="1"/>
    <col min="13062" max="13062" width="24" style="1" customWidth="1"/>
    <col min="13063" max="13063" width="10.5703125" style="1" customWidth="1"/>
    <col min="13064" max="13128" width="12.5703125" style="1" bestFit="1" customWidth="1"/>
    <col min="13129" max="13312" width="9.28515625" style="1" bestFit="1" customWidth="1"/>
    <col min="13313" max="13313" width="4.42578125" style="1" bestFit="1" customWidth="1"/>
    <col min="13314" max="13316" width="2.42578125" style="1" customWidth="1"/>
    <col min="13317" max="13317" width="4.42578125" style="1" bestFit="1" customWidth="1"/>
    <col min="13318" max="13318" width="24" style="1" customWidth="1"/>
    <col min="13319" max="13319" width="10.5703125" style="1" customWidth="1"/>
    <col min="13320" max="13384" width="12.5703125" style="1" bestFit="1" customWidth="1"/>
    <col min="13385" max="13568" width="9.28515625" style="1" bestFit="1" customWidth="1"/>
    <col min="13569" max="13569" width="4.42578125" style="1" bestFit="1" customWidth="1"/>
    <col min="13570" max="13572" width="2.42578125" style="1" customWidth="1"/>
    <col min="13573" max="13573" width="4.42578125" style="1" bestFit="1" customWidth="1"/>
    <col min="13574" max="13574" width="24" style="1" customWidth="1"/>
    <col min="13575" max="13575" width="10.5703125" style="1" customWidth="1"/>
    <col min="13576" max="13640" width="12.5703125" style="1" bestFit="1" customWidth="1"/>
    <col min="13641" max="13824" width="9.28515625" style="1" bestFit="1" customWidth="1"/>
    <col min="13825" max="13825" width="4.42578125" style="1" bestFit="1" customWidth="1"/>
    <col min="13826" max="13828" width="2.42578125" style="1" customWidth="1"/>
    <col min="13829" max="13829" width="4.42578125" style="1" bestFit="1" customWidth="1"/>
    <col min="13830" max="13830" width="24" style="1" customWidth="1"/>
    <col min="13831" max="13831" width="10.5703125" style="1" customWidth="1"/>
    <col min="13832" max="13896" width="12.5703125" style="1" bestFit="1" customWidth="1"/>
    <col min="13897" max="14080" width="9.28515625" style="1" bestFit="1" customWidth="1"/>
    <col min="14081" max="14081" width="4.42578125" style="1" bestFit="1" customWidth="1"/>
    <col min="14082" max="14084" width="2.42578125" style="1" customWidth="1"/>
    <col min="14085" max="14085" width="4.42578125" style="1" bestFit="1" customWidth="1"/>
    <col min="14086" max="14086" width="24" style="1" customWidth="1"/>
    <col min="14087" max="14087" width="10.5703125" style="1" customWidth="1"/>
    <col min="14088" max="14152" width="12.5703125" style="1" bestFit="1" customWidth="1"/>
    <col min="14153" max="14336" width="9.28515625" style="1" bestFit="1" customWidth="1"/>
    <col min="14337" max="14337" width="4.42578125" style="1" bestFit="1" customWidth="1"/>
    <col min="14338" max="14340" width="2.42578125" style="1" customWidth="1"/>
    <col min="14341" max="14341" width="4.42578125" style="1" bestFit="1" customWidth="1"/>
    <col min="14342" max="14342" width="24" style="1" customWidth="1"/>
    <col min="14343" max="14343" width="10.5703125" style="1" customWidth="1"/>
    <col min="14344" max="14408" width="12.5703125" style="1" bestFit="1" customWidth="1"/>
    <col min="14409" max="14592" width="9.28515625" style="1" bestFit="1" customWidth="1"/>
    <col min="14593" max="14593" width="4.42578125" style="1" bestFit="1" customWidth="1"/>
    <col min="14594" max="14596" width="2.42578125" style="1" customWidth="1"/>
    <col min="14597" max="14597" width="4.42578125" style="1" bestFit="1" customWidth="1"/>
    <col min="14598" max="14598" width="24" style="1" customWidth="1"/>
    <col min="14599" max="14599" width="10.5703125" style="1" customWidth="1"/>
    <col min="14600" max="14664" width="12.5703125" style="1" bestFit="1" customWidth="1"/>
    <col min="14665" max="14848" width="9.28515625" style="1" bestFit="1" customWidth="1"/>
    <col min="14849" max="14849" width="4.42578125" style="1" bestFit="1" customWidth="1"/>
    <col min="14850" max="14852" width="2.42578125" style="1" customWidth="1"/>
    <col min="14853" max="14853" width="4.42578125" style="1" bestFit="1" customWidth="1"/>
    <col min="14854" max="14854" width="24" style="1" customWidth="1"/>
    <col min="14855" max="14855" width="10.5703125" style="1" customWidth="1"/>
    <col min="14856" max="14920" width="12.5703125" style="1" bestFit="1" customWidth="1"/>
    <col min="14921" max="15104" width="9.28515625" style="1" bestFit="1" customWidth="1"/>
    <col min="15105" max="15105" width="4.42578125" style="1" bestFit="1" customWidth="1"/>
    <col min="15106" max="15108" width="2.42578125" style="1" customWidth="1"/>
    <col min="15109" max="15109" width="4.42578125" style="1" bestFit="1" customWidth="1"/>
    <col min="15110" max="15110" width="24" style="1" customWidth="1"/>
    <col min="15111" max="15111" width="10.5703125" style="1" customWidth="1"/>
    <col min="15112" max="15176" width="12.5703125" style="1" bestFit="1" customWidth="1"/>
    <col min="15177" max="15360" width="9.28515625" style="1" bestFit="1" customWidth="1"/>
    <col min="15361" max="15361" width="4.42578125" style="1" bestFit="1" customWidth="1"/>
    <col min="15362" max="15364" width="2.42578125" style="1" customWidth="1"/>
    <col min="15365" max="15365" width="4.42578125" style="1" bestFit="1" customWidth="1"/>
    <col min="15366" max="15366" width="24" style="1" customWidth="1"/>
    <col min="15367" max="15367" width="10.5703125" style="1" customWidth="1"/>
    <col min="15368" max="15432" width="12.5703125" style="1" bestFit="1" customWidth="1"/>
    <col min="15433" max="15616" width="9.28515625" style="1" bestFit="1" customWidth="1"/>
    <col min="15617" max="15617" width="4.42578125" style="1" bestFit="1" customWidth="1"/>
    <col min="15618" max="15620" width="2.42578125" style="1" customWidth="1"/>
    <col min="15621" max="15621" width="4.42578125" style="1" bestFit="1" customWidth="1"/>
    <col min="15622" max="15622" width="24" style="1" customWidth="1"/>
    <col min="15623" max="15623" width="10.5703125" style="1" customWidth="1"/>
    <col min="15624" max="15688" width="12.5703125" style="1" bestFit="1" customWidth="1"/>
    <col min="15689" max="15872" width="9.28515625" style="1" bestFit="1" customWidth="1"/>
    <col min="15873" max="15873" width="4.42578125" style="1" bestFit="1" customWidth="1"/>
    <col min="15874" max="15876" width="2.42578125" style="1" customWidth="1"/>
    <col min="15877" max="15877" width="4.42578125" style="1" bestFit="1" customWidth="1"/>
    <col min="15878" max="15878" width="24" style="1" customWidth="1"/>
    <col min="15879" max="15879" width="10.5703125" style="1" customWidth="1"/>
    <col min="15880" max="15944" width="12.5703125" style="1" bestFit="1" customWidth="1"/>
    <col min="15945" max="16128" width="9.28515625" style="1" bestFit="1" customWidth="1"/>
    <col min="16129" max="16129" width="4.42578125" style="1" bestFit="1" customWidth="1"/>
    <col min="16130" max="16132" width="2.42578125" style="1" customWidth="1"/>
    <col min="16133" max="16133" width="4.42578125" style="1" bestFit="1" customWidth="1"/>
    <col min="16134" max="16134" width="24" style="1" customWidth="1"/>
    <col min="16135" max="16135" width="10.5703125" style="1" customWidth="1"/>
    <col min="16136" max="16200" width="12.5703125" style="1" bestFit="1" customWidth="1"/>
    <col min="16201" max="16384" width="9.28515625" style="1" bestFit="1" customWidth="1"/>
  </cols>
  <sheetData>
    <row r="1" spans="1:16384" ht="14.25" customHeight="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57"/>
      <c r="L1" s="57"/>
      <c r="M1" s="57"/>
      <c r="N1" s="57"/>
    </row>
    <row r="2" spans="1:16384">
      <c r="A2" s="2" t="s">
        <v>1</v>
      </c>
      <c r="G2" s="3">
        <f>DATEVALUE(H6)</f>
        <v>41729</v>
      </c>
    </row>
    <row r="4" spans="1:16384">
      <c r="B4" s="127"/>
      <c r="C4" s="127"/>
      <c r="D4" s="127"/>
      <c r="E4" s="127"/>
      <c r="F4" s="127"/>
      <c r="G4" s="127"/>
      <c r="H4" s="4" t="s">
        <v>2</v>
      </c>
      <c r="I4" s="4" t="s">
        <v>3</v>
      </c>
      <c r="J4" s="4" t="s">
        <v>4</v>
      </c>
      <c r="K4" s="4" t="s">
        <v>5</v>
      </c>
      <c r="L4" s="4" t="s">
        <v>6</v>
      </c>
      <c r="M4" s="4" t="s">
        <v>7</v>
      </c>
      <c r="N4" s="4" t="s">
        <v>8</v>
      </c>
      <c r="O4" s="4" t="s">
        <v>9</v>
      </c>
      <c r="P4" s="4" t="s">
        <v>10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22</v>
      </c>
      <c r="AB4" s="4" t="s">
        <v>23</v>
      </c>
      <c r="AC4" s="4" t="s">
        <v>25</v>
      </c>
      <c r="AD4" s="4" t="s">
        <v>26</v>
      </c>
      <c r="AE4" s="4" t="s">
        <v>29</v>
      </c>
      <c r="AF4" s="4" t="s">
        <v>30</v>
      </c>
      <c r="AG4" s="4" t="s">
        <v>31</v>
      </c>
      <c r="AH4" s="4" t="s">
        <v>32</v>
      </c>
      <c r="AI4" s="4" t="s">
        <v>33</v>
      </c>
      <c r="AJ4" s="4" t="s">
        <v>34</v>
      </c>
      <c r="AK4" s="4" t="s">
        <v>35</v>
      </c>
      <c r="AL4" s="4" t="s">
        <v>36</v>
      </c>
      <c r="AM4" s="4" t="s">
        <v>37</v>
      </c>
      <c r="AN4" s="4" t="s">
        <v>38</v>
      </c>
      <c r="AO4" s="4" t="s">
        <v>39</v>
      </c>
      <c r="AP4" s="4" t="s">
        <v>40</v>
      </c>
      <c r="AQ4" s="4" t="s">
        <v>42</v>
      </c>
      <c r="AR4" s="4" t="s">
        <v>43</v>
      </c>
      <c r="AS4" s="4" t="s">
        <v>44</v>
      </c>
      <c r="AT4" s="4" t="s">
        <v>45</v>
      </c>
      <c r="AU4" s="4" t="s">
        <v>46</v>
      </c>
      <c r="AV4" s="4" t="s">
        <v>47</v>
      </c>
      <c r="AW4" s="4" t="s">
        <v>48</v>
      </c>
      <c r="AX4" s="4" t="s">
        <v>49</v>
      </c>
      <c r="AY4" s="4" t="s">
        <v>50</v>
      </c>
      <c r="AZ4" s="4" t="s">
        <v>51</v>
      </c>
      <c r="BA4" s="4" t="s">
        <v>52</v>
      </c>
      <c r="BB4" s="4" t="s">
        <v>54</v>
      </c>
      <c r="BC4" s="4" t="s">
        <v>55</v>
      </c>
      <c r="BD4" s="4" t="s">
        <v>56</v>
      </c>
      <c r="BE4" s="4" t="s">
        <v>57</v>
      </c>
      <c r="BF4" s="4" t="s">
        <v>58</v>
      </c>
      <c r="BG4" s="4" t="s">
        <v>59</v>
      </c>
      <c r="BH4" s="4" t="s">
        <v>60</v>
      </c>
      <c r="BI4" s="4" t="s">
        <v>61</v>
      </c>
      <c r="BJ4" s="4" t="s">
        <v>62</v>
      </c>
      <c r="BK4" s="4" t="s">
        <v>64</v>
      </c>
      <c r="BL4" s="4" t="s">
        <v>65</v>
      </c>
      <c r="BM4" s="4" t="s">
        <v>66</v>
      </c>
      <c r="BN4" s="4" t="s">
        <v>67</v>
      </c>
      <c r="BO4" s="4" t="s">
        <v>69</v>
      </c>
      <c r="BP4" s="4" t="s">
        <v>70</v>
      </c>
      <c r="BQ4" s="4" t="s">
        <v>71</v>
      </c>
      <c r="BR4" s="4" t="s">
        <v>72</v>
      </c>
      <c r="BS4" s="4" t="s">
        <v>74</v>
      </c>
      <c r="BT4" s="4" t="s">
        <v>75</v>
      </c>
      <c r="BU4" s="4"/>
    </row>
    <row r="5" spans="1:16384" s="60" customFormat="1" ht="78.75">
      <c r="A5" s="58"/>
      <c r="B5" s="127"/>
      <c r="C5" s="127"/>
      <c r="D5" s="127"/>
      <c r="E5" s="127"/>
      <c r="F5" s="127"/>
      <c r="G5" s="127"/>
      <c r="H5" s="59" t="s">
        <v>76</v>
      </c>
      <c r="I5" s="59" t="s">
        <v>77</v>
      </c>
      <c r="J5" s="59" t="s">
        <v>78</v>
      </c>
      <c r="K5" s="59" t="s">
        <v>79</v>
      </c>
      <c r="L5" s="59" t="s">
        <v>80</v>
      </c>
      <c r="M5" s="59" t="s">
        <v>81</v>
      </c>
      <c r="N5" s="59" t="s">
        <v>82</v>
      </c>
      <c r="O5" s="59" t="s">
        <v>83</v>
      </c>
      <c r="P5" s="59" t="s">
        <v>84</v>
      </c>
      <c r="Q5" s="59" t="s">
        <v>86</v>
      </c>
      <c r="R5" s="59" t="s">
        <v>87</v>
      </c>
      <c r="S5" s="59" t="s">
        <v>88</v>
      </c>
      <c r="T5" s="59" t="s">
        <v>89</v>
      </c>
      <c r="U5" s="59" t="s">
        <v>90</v>
      </c>
      <c r="V5" s="59" t="s">
        <v>259</v>
      </c>
      <c r="W5" s="59" t="s">
        <v>92</v>
      </c>
      <c r="X5" s="59" t="s">
        <v>261</v>
      </c>
      <c r="Y5" s="59" t="s">
        <v>94</v>
      </c>
      <c r="Z5" s="59" t="s">
        <v>95</v>
      </c>
      <c r="AA5" s="59" t="s">
        <v>96</v>
      </c>
      <c r="AB5" s="59" t="s">
        <v>97</v>
      </c>
      <c r="AC5" s="59" t="s">
        <v>99</v>
      </c>
      <c r="AD5" s="59" t="s">
        <v>100</v>
      </c>
      <c r="AE5" s="59" t="s">
        <v>103</v>
      </c>
      <c r="AF5" s="59" t="s">
        <v>104</v>
      </c>
      <c r="AG5" s="59" t="s">
        <v>105</v>
      </c>
      <c r="AH5" s="59" t="s">
        <v>106</v>
      </c>
      <c r="AI5" s="59" t="s">
        <v>107</v>
      </c>
      <c r="AJ5" s="59" t="s">
        <v>108</v>
      </c>
      <c r="AK5" s="59" t="s">
        <v>109</v>
      </c>
      <c r="AL5" s="59" t="s">
        <v>110</v>
      </c>
      <c r="AM5" s="59" t="s">
        <v>111</v>
      </c>
      <c r="AN5" s="59" t="s">
        <v>112</v>
      </c>
      <c r="AO5" s="59" t="s">
        <v>113</v>
      </c>
      <c r="AP5" s="59" t="s">
        <v>114</v>
      </c>
      <c r="AQ5" s="59" t="s">
        <v>116</v>
      </c>
      <c r="AR5" s="59" t="s">
        <v>117</v>
      </c>
      <c r="AS5" s="59" t="s">
        <v>118</v>
      </c>
      <c r="AT5" s="59" t="s">
        <v>119</v>
      </c>
      <c r="AU5" s="59" t="s">
        <v>120</v>
      </c>
      <c r="AV5" s="59" t="s">
        <v>121</v>
      </c>
      <c r="AW5" s="59" t="s">
        <v>122</v>
      </c>
      <c r="AX5" s="59" t="s">
        <v>123</v>
      </c>
      <c r="AY5" s="59" t="s">
        <v>124</v>
      </c>
      <c r="AZ5" s="59" t="s">
        <v>125</v>
      </c>
      <c r="BA5" s="59" t="s">
        <v>126</v>
      </c>
      <c r="BB5" s="59" t="s">
        <v>128</v>
      </c>
      <c r="BC5" s="59" t="s">
        <v>129</v>
      </c>
      <c r="BD5" s="59" t="s">
        <v>130</v>
      </c>
      <c r="BE5" s="59" t="s">
        <v>131</v>
      </c>
      <c r="BF5" s="59" t="s">
        <v>132</v>
      </c>
      <c r="BG5" s="59" t="s">
        <v>133</v>
      </c>
      <c r="BH5" s="59" t="s">
        <v>134</v>
      </c>
      <c r="BI5" s="59" t="s">
        <v>135</v>
      </c>
      <c r="BJ5" s="59" t="s">
        <v>136</v>
      </c>
      <c r="BK5" s="59" t="s">
        <v>138</v>
      </c>
      <c r="BL5" s="59" t="s">
        <v>139</v>
      </c>
      <c r="BM5" s="59" t="s">
        <v>140</v>
      </c>
      <c r="BN5" s="59" t="s">
        <v>141</v>
      </c>
      <c r="BO5" s="59" t="s">
        <v>143</v>
      </c>
      <c r="BP5" s="59" t="s">
        <v>144</v>
      </c>
      <c r="BQ5" s="59" t="s">
        <v>145</v>
      </c>
      <c r="BR5" s="59" t="s">
        <v>146</v>
      </c>
      <c r="BS5" s="59" t="s">
        <v>148</v>
      </c>
      <c r="BT5" s="59" t="s">
        <v>267</v>
      </c>
      <c r="BU5" s="5" t="s">
        <v>150</v>
      </c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  <c r="FNF5" s="59"/>
      <c r="FNG5" s="59"/>
      <c r="FNH5" s="59"/>
      <c r="FNI5" s="59"/>
      <c r="FNJ5" s="59"/>
      <c r="FNK5" s="59"/>
      <c r="FNL5" s="59"/>
      <c r="FNM5" s="59"/>
      <c r="FNN5" s="59"/>
      <c r="FNO5" s="59"/>
      <c r="FNP5" s="59"/>
      <c r="FNQ5" s="59"/>
      <c r="FNR5" s="59"/>
      <c r="FNS5" s="59"/>
      <c r="FNT5" s="59"/>
      <c r="FNU5" s="59"/>
      <c r="FNV5" s="59"/>
      <c r="FNW5" s="59"/>
      <c r="FNX5" s="59"/>
      <c r="FNY5" s="59"/>
      <c r="FNZ5" s="59"/>
      <c r="FOA5" s="59"/>
      <c r="FOB5" s="59"/>
      <c r="FOC5" s="59"/>
      <c r="FOD5" s="59"/>
      <c r="FOE5" s="59"/>
      <c r="FOF5" s="59"/>
      <c r="FOG5" s="59"/>
      <c r="FOH5" s="59"/>
      <c r="FOI5" s="59"/>
      <c r="FOJ5" s="59"/>
      <c r="FOK5" s="59"/>
      <c r="FOL5" s="59"/>
      <c r="FOM5" s="59"/>
      <c r="FON5" s="59"/>
      <c r="FOO5" s="59"/>
      <c r="FOP5" s="59"/>
      <c r="FOQ5" s="59"/>
      <c r="FOR5" s="59"/>
      <c r="FOS5" s="59"/>
      <c r="FOT5" s="59"/>
      <c r="FOU5" s="59"/>
      <c r="FOV5" s="59"/>
      <c r="FOW5" s="59"/>
      <c r="FOX5" s="59"/>
      <c r="FOY5" s="59"/>
      <c r="FOZ5" s="59"/>
      <c r="FPA5" s="59"/>
      <c r="FPB5" s="59"/>
      <c r="FPC5" s="59"/>
      <c r="FPD5" s="59"/>
      <c r="FPE5" s="59"/>
      <c r="FPF5" s="59"/>
      <c r="FPG5" s="59"/>
      <c r="FPH5" s="59"/>
      <c r="FPI5" s="59"/>
      <c r="FPJ5" s="59"/>
      <c r="FPK5" s="59"/>
      <c r="FPL5" s="59"/>
      <c r="FPM5" s="59"/>
      <c r="FPN5" s="59"/>
      <c r="FPO5" s="59"/>
      <c r="FPP5" s="59"/>
      <c r="FPQ5" s="59"/>
      <c r="FPR5" s="59"/>
      <c r="FPS5" s="59"/>
      <c r="FPT5" s="59"/>
      <c r="FPU5" s="59"/>
      <c r="FPV5" s="59"/>
      <c r="FPW5" s="59"/>
      <c r="FPX5" s="59"/>
      <c r="FPY5" s="59"/>
      <c r="FPZ5" s="59"/>
      <c r="FQA5" s="59"/>
      <c r="FQB5" s="59"/>
      <c r="FQC5" s="59"/>
      <c r="FQD5" s="59"/>
      <c r="FQE5" s="59"/>
      <c r="FQF5" s="59"/>
      <c r="FQG5" s="59"/>
      <c r="FQH5" s="59"/>
      <c r="FQI5" s="59"/>
      <c r="FQJ5" s="59"/>
      <c r="FQK5" s="59"/>
      <c r="FQL5" s="59"/>
      <c r="FQM5" s="59"/>
      <c r="FQN5" s="59"/>
      <c r="FQO5" s="59"/>
      <c r="FQP5" s="59"/>
      <c r="FQQ5" s="59"/>
      <c r="FQR5" s="59"/>
      <c r="FQS5" s="59"/>
      <c r="FQT5" s="59"/>
      <c r="FQU5" s="59"/>
      <c r="FQV5" s="59"/>
      <c r="FQW5" s="59"/>
      <c r="FQX5" s="59"/>
      <c r="FQY5" s="59"/>
      <c r="FQZ5" s="59"/>
      <c r="FRA5" s="59"/>
      <c r="FRB5" s="59"/>
      <c r="FRC5" s="59"/>
      <c r="FRD5" s="59"/>
      <c r="FRE5" s="59"/>
      <c r="FRF5" s="59"/>
      <c r="FRG5" s="59"/>
      <c r="FRH5" s="59"/>
      <c r="FRI5" s="59"/>
      <c r="FRJ5" s="59"/>
      <c r="FRK5" s="59"/>
      <c r="FRL5" s="59"/>
      <c r="FRM5" s="59"/>
      <c r="FRN5" s="59"/>
      <c r="FRO5" s="59"/>
      <c r="FRP5" s="59"/>
      <c r="FRQ5" s="59"/>
      <c r="FRR5" s="59"/>
      <c r="FRS5" s="59"/>
      <c r="FRT5" s="59"/>
      <c r="FRU5" s="59"/>
      <c r="FRV5" s="59"/>
      <c r="FRW5" s="59"/>
      <c r="FRX5" s="59"/>
      <c r="FRY5" s="59"/>
      <c r="FRZ5" s="59"/>
      <c r="FSA5" s="59"/>
      <c r="FSB5" s="59"/>
      <c r="FSC5" s="59"/>
      <c r="FSD5" s="59"/>
      <c r="FSE5" s="59"/>
      <c r="FSF5" s="59"/>
      <c r="FSG5" s="59"/>
      <c r="FSH5" s="59"/>
      <c r="FSI5" s="59"/>
      <c r="FSJ5" s="59"/>
      <c r="FSK5" s="59"/>
      <c r="FSL5" s="59"/>
      <c r="FSM5" s="59"/>
      <c r="FSN5" s="59"/>
      <c r="FSO5" s="59"/>
      <c r="FSP5" s="59"/>
      <c r="FSQ5" s="59"/>
      <c r="FSR5" s="59"/>
      <c r="FSS5" s="59"/>
      <c r="FST5" s="59"/>
      <c r="FSU5" s="59"/>
      <c r="FSV5" s="59"/>
      <c r="FSW5" s="59"/>
      <c r="FSX5" s="59"/>
      <c r="FSY5" s="59"/>
      <c r="FSZ5" s="59"/>
      <c r="FTA5" s="59"/>
      <c r="FTB5" s="59"/>
      <c r="FTC5" s="59"/>
      <c r="FTD5" s="59"/>
      <c r="FTE5" s="59"/>
      <c r="FTF5" s="59"/>
      <c r="FTG5" s="59"/>
      <c r="FTH5" s="59"/>
      <c r="FTI5" s="59"/>
      <c r="FTJ5" s="59"/>
      <c r="FTK5" s="59"/>
      <c r="FTL5" s="59"/>
      <c r="FTM5" s="59"/>
      <c r="FTN5" s="59"/>
      <c r="FTO5" s="59"/>
      <c r="FTP5" s="59"/>
      <c r="FTQ5" s="59"/>
      <c r="FTR5" s="59"/>
      <c r="FTS5" s="59"/>
      <c r="FTT5" s="59"/>
      <c r="FTU5" s="59"/>
      <c r="FTV5" s="59"/>
      <c r="FTW5" s="59"/>
      <c r="FTX5" s="59"/>
      <c r="FTY5" s="59"/>
      <c r="FTZ5" s="59"/>
      <c r="FUA5" s="59"/>
      <c r="FUB5" s="59"/>
      <c r="FUC5" s="59"/>
      <c r="FUD5" s="59"/>
      <c r="FUE5" s="59"/>
      <c r="FUF5" s="59"/>
      <c r="FUG5" s="59"/>
      <c r="FUH5" s="59"/>
      <c r="FUI5" s="59"/>
      <c r="FUJ5" s="59"/>
      <c r="FUK5" s="59"/>
      <c r="FUL5" s="59"/>
      <c r="FUM5" s="59"/>
      <c r="FUN5" s="59"/>
      <c r="FUO5" s="59"/>
      <c r="FUP5" s="59"/>
      <c r="FUQ5" s="59"/>
      <c r="FUR5" s="59"/>
      <c r="FUS5" s="59"/>
      <c r="FUT5" s="59"/>
      <c r="FUU5" s="59"/>
      <c r="FUV5" s="59"/>
      <c r="FUW5" s="59"/>
      <c r="FUX5" s="59"/>
      <c r="FUY5" s="59"/>
      <c r="FUZ5" s="59"/>
      <c r="FVA5" s="59"/>
      <c r="FVB5" s="59"/>
      <c r="FVC5" s="59"/>
      <c r="FVD5" s="59"/>
      <c r="FVE5" s="59"/>
      <c r="FVF5" s="59"/>
      <c r="FVG5" s="59"/>
      <c r="FVH5" s="59"/>
      <c r="FVI5" s="59"/>
      <c r="FVJ5" s="59"/>
      <c r="FVK5" s="59"/>
      <c r="FVL5" s="59"/>
      <c r="FVM5" s="59"/>
      <c r="FVN5" s="59"/>
      <c r="FVO5" s="59"/>
      <c r="FVP5" s="59"/>
      <c r="FVQ5" s="59"/>
      <c r="FVR5" s="59"/>
      <c r="FVS5" s="59"/>
      <c r="FVT5" s="59"/>
      <c r="FVU5" s="59"/>
      <c r="FVV5" s="59"/>
      <c r="FVW5" s="59"/>
      <c r="FVX5" s="59"/>
      <c r="FVY5" s="59"/>
      <c r="FVZ5" s="59"/>
      <c r="FWA5" s="59"/>
      <c r="FWB5" s="59"/>
      <c r="FWC5" s="59"/>
      <c r="FWD5" s="59"/>
      <c r="FWE5" s="59"/>
      <c r="FWF5" s="59"/>
      <c r="FWG5" s="59"/>
      <c r="FWH5" s="59"/>
      <c r="FWI5" s="59"/>
      <c r="FWJ5" s="59"/>
      <c r="FWK5" s="59"/>
      <c r="FWL5" s="59"/>
      <c r="FWM5" s="59"/>
      <c r="FWN5" s="59"/>
      <c r="FWO5" s="59"/>
      <c r="FWP5" s="59"/>
      <c r="FWQ5" s="59"/>
      <c r="FWR5" s="59"/>
      <c r="FWS5" s="59"/>
      <c r="FWT5" s="59"/>
      <c r="FWU5" s="59"/>
      <c r="FWV5" s="59"/>
      <c r="FWW5" s="59"/>
      <c r="FWX5" s="59"/>
      <c r="FWY5" s="59"/>
      <c r="FWZ5" s="59"/>
      <c r="FXA5" s="59"/>
      <c r="FXB5" s="59"/>
      <c r="FXC5" s="59"/>
      <c r="FXD5" s="59"/>
      <c r="FXE5" s="59"/>
      <c r="FXF5" s="59"/>
      <c r="FXG5" s="59"/>
      <c r="FXH5" s="59"/>
      <c r="FXI5" s="59"/>
      <c r="FXJ5" s="59"/>
      <c r="FXK5" s="59"/>
      <c r="FXL5" s="59"/>
      <c r="FXM5" s="59"/>
      <c r="FXN5" s="59"/>
      <c r="FXO5" s="59"/>
      <c r="FXP5" s="59"/>
      <c r="FXQ5" s="59"/>
      <c r="FXR5" s="59"/>
      <c r="FXS5" s="59"/>
      <c r="FXT5" s="59"/>
      <c r="FXU5" s="59"/>
      <c r="FXV5" s="59"/>
      <c r="FXW5" s="59"/>
      <c r="FXX5" s="59"/>
      <c r="FXY5" s="59"/>
      <c r="FXZ5" s="59"/>
      <c r="FYA5" s="59"/>
      <c r="FYB5" s="59"/>
      <c r="FYC5" s="59"/>
      <c r="FYD5" s="59"/>
      <c r="FYE5" s="59"/>
      <c r="FYF5" s="59"/>
      <c r="FYG5" s="59"/>
      <c r="FYH5" s="59"/>
      <c r="FYI5" s="59"/>
      <c r="FYJ5" s="59"/>
      <c r="FYK5" s="59"/>
      <c r="FYL5" s="59"/>
      <c r="FYM5" s="59"/>
      <c r="FYN5" s="59"/>
      <c r="FYO5" s="59"/>
      <c r="FYP5" s="59"/>
      <c r="FYQ5" s="59"/>
      <c r="FYR5" s="59"/>
      <c r="FYS5" s="59"/>
      <c r="FYT5" s="59"/>
      <c r="FYU5" s="59"/>
      <c r="FYV5" s="59"/>
      <c r="FYW5" s="59"/>
      <c r="FYX5" s="59"/>
      <c r="FYY5" s="59"/>
      <c r="FYZ5" s="59"/>
      <c r="FZA5" s="59"/>
      <c r="FZB5" s="59"/>
      <c r="FZC5" s="59"/>
      <c r="FZD5" s="59"/>
      <c r="FZE5" s="59"/>
      <c r="FZF5" s="59"/>
      <c r="FZG5" s="59"/>
      <c r="FZH5" s="59"/>
      <c r="FZI5" s="59"/>
      <c r="FZJ5" s="59"/>
      <c r="FZK5" s="59"/>
      <c r="FZL5" s="59"/>
      <c r="FZM5" s="59"/>
      <c r="FZN5" s="59"/>
      <c r="FZO5" s="59"/>
      <c r="FZP5" s="59"/>
      <c r="FZQ5" s="59"/>
      <c r="FZR5" s="59"/>
      <c r="FZS5" s="59"/>
      <c r="FZT5" s="59"/>
      <c r="FZU5" s="59"/>
      <c r="FZV5" s="59"/>
      <c r="FZW5" s="59"/>
      <c r="FZX5" s="59"/>
      <c r="FZY5" s="59"/>
      <c r="FZZ5" s="59"/>
      <c r="GAA5" s="59"/>
      <c r="GAB5" s="59"/>
      <c r="GAC5" s="59"/>
      <c r="GAD5" s="59"/>
      <c r="GAE5" s="59"/>
      <c r="GAF5" s="59"/>
      <c r="GAG5" s="59"/>
      <c r="GAH5" s="59"/>
      <c r="GAI5" s="59"/>
      <c r="GAJ5" s="59"/>
      <c r="GAK5" s="59"/>
      <c r="GAL5" s="59"/>
      <c r="GAM5" s="59"/>
      <c r="GAN5" s="59"/>
      <c r="GAO5" s="59"/>
      <c r="GAP5" s="59"/>
      <c r="GAQ5" s="59"/>
      <c r="GAR5" s="59"/>
      <c r="GAS5" s="59"/>
      <c r="GAT5" s="59"/>
      <c r="GAU5" s="59"/>
      <c r="GAV5" s="59"/>
      <c r="GAW5" s="59"/>
      <c r="GAX5" s="59"/>
      <c r="GAY5" s="59"/>
      <c r="GAZ5" s="59"/>
      <c r="GBA5" s="59"/>
      <c r="GBB5" s="59"/>
      <c r="GBC5" s="59"/>
      <c r="GBD5" s="59"/>
      <c r="GBE5" s="59"/>
      <c r="GBF5" s="59"/>
      <c r="GBG5" s="59"/>
      <c r="GBH5" s="59"/>
      <c r="GBI5" s="59"/>
      <c r="GBJ5" s="59"/>
      <c r="GBK5" s="59"/>
      <c r="GBL5" s="59"/>
      <c r="GBM5" s="59"/>
      <c r="GBN5" s="59"/>
      <c r="GBO5" s="59"/>
      <c r="GBP5" s="59"/>
      <c r="GBQ5" s="59"/>
      <c r="GBR5" s="59"/>
      <c r="GBS5" s="59"/>
      <c r="GBT5" s="59"/>
      <c r="GBU5" s="59"/>
      <c r="GBV5" s="59"/>
      <c r="GBW5" s="59"/>
      <c r="GBX5" s="59"/>
      <c r="GBY5" s="59"/>
      <c r="GBZ5" s="59"/>
      <c r="GCA5" s="59"/>
      <c r="GCB5" s="59"/>
      <c r="GCC5" s="59"/>
      <c r="GCD5" s="59"/>
      <c r="GCE5" s="59"/>
      <c r="GCF5" s="59"/>
      <c r="GCG5" s="59"/>
      <c r="GCH5" s="59"/>
      <c r="GCI5" s="59"/>
      <c r="GCJ5" s="59"/>
      <c r="GCK5" s="59"/>
      <c r="GCL5" s="59"/>
      <c r="GCM5" s="59"/>
      <c r="GCN5" s="59"/>
      <c r="GCO5" s="59"/>
      <c r="GCP5" s="59"/>
      <c r="GCQ5" s="59"/>
      <c r="GCR5" s="59"/>
      <c r="GCS5" s="59"/>
      <c r="GCT5" s="59"/>
      <c r="GCU5" s="59"/>
      <c r="GCV5" s="59"/>
      <c r="GCW5" s="59"/>
      <c r="GCX5" s="59"/>
      <c r="GCY5" s="59"/>
      <c r="GCZ5" s="59"/>
      <c r="GDA5" s="59"/>
      <c r="GDB5" s="59"/>
      <c r="GDC5" s="59"/>
      <c r="GDD5" s="59"/>
      <c r="GDE5" s="59"/>
      <c r="GDF5" s="59"/>
      <c r="GDG5" s="59"/>
      <c r="GDH5" s="59"/>
      <c r="GDI5" s="59"/>
      <c r="GDJ5" s="59"/>
      <c r="GDK5" s="59"/>
      <c r="GDL5" s="59"/>
      <c r="GDM5" s="59"/>
      <c r="GDN5" s="59"/>
      <c r="GDO5" s="59"/>
      <c r="GDP5" s="59"/>
      <c r="GDQ5" s="59"/>
      <c r="GDR5" s="59"/>
      <c r="GDS5" s="59"/>
      <c r="GDT5" s="59"/>
      <c r="GDU5" s="59"/>
      <c r="GDV5" s="59"/>
      <c r="GDW5" s="59"/>
      <c r="GDX5" s="59"/>
      <c r="GDY5" s="59"/>
      <c r="GDZ5" s="59"/>
      <c r="GEA5" s="59"/>
      <c r="GEB5" s="59"/>
      <c r="GEC5" s="59"/>
      <c r="GED5" s="59"/>
      <c r="GEE5" s="59"/>
      <c r="GEF5" s="59"/>
      <c r="GEG5" s="59"/>
      <c r="GEH5" s="59"/>
      <c r="GEI5" s="59"/>
      <c r="GEJ5" s="59"/>
      <c r="GEK5" s="59"/>
      <c r="GEL5" s="59"/>
      <c r="GEM5" s="59"/>
      <c r="GEN5" s="59"/>
      <c r="GEO5" s="59"/>
      <c r="GEP5" s="59"/>
      <c r="GEQ5" s="59"/>
      <c r="GER5" s="59"/>
      <c r="GES5" s="59"/>
      <c r="GET5" s="59"/>
      <c r="GEU5" s="59"/>
      <c r="GEV5" s="59"/>
      <c r="GEW5" s="59"/>
      <c r="GEX5" s="59"/>
      <c r="GEY5" s="59"/>
      <c r="GEZ5" s="59"/>
      <c r="GFA5" s="59"/>
      <c r="GFB5" s="59"/>
      <c r="GFC5" s="59"/>
      <c r="GFD5" s="59"/>
      <c r="GFE5" s="59"/>
      <c r="GFF5" s="59"/>
      <c r="GFG5" s="59"/>
      <c r="GFH5" s="59"/>
      <c r="GFI5" s="59"/>
      <c r="GFJ5" s="59"/>
      <c r="GFK5" s="59"/>
      <c r="GFL5" s="59"/>
      <c r="GFM5" s="59"/>
      <c r="GFN5" s="59"/>
      <c r="GFO5" s="59"/>
      <c r="GFP5" s="59"/>
      <c r="GFQ5" s="59"/>
      <c r="GFR5" s="59"/>
      <c r="GFS5" s="59"/>
      <c r="GFT5" s="59"/>
      <c r="GFU5" s="59"/>
      <c r="GFV5" s="59"/>
      <c r="GFW5" s="59"/>
      <c r="GFX5" s="59"/>
      <c r="GFY5" s="59"/>
      <c r="GFZ5" s="59"/>
      <c r="GGA5" s="59"/>
      <c r="GGB5" s="59"/>
      <c r="GGC5" s="59"/>
      <c r="GGD5" s="59"/>
      <c r="GGE5" s="59"/>
      <c r="GGF5" s="59"/>
      <c r="GGG5" s="59"/>
      <c r="GGH5" s="59"/>
      <c r="GGI5" s="59"/>
      <c r="GGJ5" s="59"/>
      <c r="GGK5" s="59"/>
      <c r="GGL5" s="59"/>
      <c r="GGM5" s="59"/>
      <c r="GGN5" s="59"/>
      <c r="GGO5" s="59"/>
      <c r="GGP5" s="59"/>
      <c r="GGQ5" s="59"/>
      <c r="GGR5" s="59"/>
      <c r="GGS5" s="59"/>
      <c r="GGT5" s="59"/>
      <c r="GGU5" s="59"/>
      <c r="GGV5" s="59"/>
      <c r="GGW5" s="59"/>
      <c r="GGX5" s="59"/>
      <c r="GGY5" s="59"/>
      <c r="GGZ5" s="59"/>
      <c r="GHA5" s="59"/>
      <c r="GHB5" s="59"/>
      <c r="GHC5" s="59"/>
      <c r="GHD5" s="59"/>
      <c r="GHE5" s="59"/>
      <c r="GHF5" s="59"/>
      <c r="GHG5" s="59"/>
      <c r="GHH5" s="59"/>
      <c r="GHI5" s="59"/>
      <c r="GHJ5" s="59"/>
      <c r="GHK5" s="59"/>
      <c r="GHL5" s="59"/>
      <c r="GHM5" s="59"/>
      <c r="GHN5" s="59"/>
      <c r="GHO5" s="59"/>
      <c r="GHP5" s="59"/>
      <c r="GHQ5" s="59"/>
      <c r="GHR5" s="59"/>
      <c r="GHS5" s="59"/>
      <c r="GHT5" s="59"/>
      <c r="GHU5" s="59"/>
      <c r="GHV5" s="59"/>
      <c r="GHW5" s="59"/>
      <c r="GHX5" s="59"/>
      <c r="GHY5" s="59"/>
      <c r="GHZ5" s="59"/>
      <c r="GIA5" s="59"/>
      <c r="GIB5" s="59"/>
      <c r="GIC5" s="59"/>
      <c r="GID5" s="59"/>
      <c r="GIE5" s="59"/>
      <c r="GIF5" s="59"/>
      <c r="GIG5" s="59"/>
      <c r="GIH5" s="59"/>
      <c r="GII5" s="59"/>
      <c r="GIJ5" s="59"/>
      <c r="GIK5" s="59"/>
      <c r="GIL5" s="59"/>
      <c r="GIM5" s="59"/>
      <c r="GIN5" s="59"/>
      <c r="GIO5" s="59"/>
      <c r="GIP5" s="59"/>
      <c r="GIQ5" s="59"/>
      <c r="GIR5" s="59"/>
      <c r="GIS5" s="59"/>
      <c r="GIT5" s="59"/>
      <c r="GIU5" s="59"/>
      <c r="GIV5" s="59"/>
      <c r="GIW5" s="59"/>
      <c r="GIX5" s="59"/>
      <c r="GIY5" s="59"/>
      <c r="GIZ5" s="59"/>
      <c r="GJA5" s="59"/>
      <c r="GJB5" s="59"/>
      <c r="GJC5" s="59"/>
      <c r="GJD5" s="59"/>
      <c r="GJE5" s="59"/>
      <c r="GJF5" s="59"/>
      <c r="GJG5" s="59"/>
      <c r="GJH5" s="59"/>
      <c r="GJI5" s="59"/>
      <c r="GJJ5" s="59"/>
      <c r="GJK5" s="59"/>
      <c r="GJL5" s="59"/>
      <c r="GJM5" s="59"/>
      <c r="GJN5" s="59"/>
      <c r="GJO5" s="59"/>
      <c r="GJP5" s="59"/>
      <c r="GJQ5" s="59"/>
      <c r="GJR5" s="59"/>
      <c r="GJS5" s="59"/>
      <c r="GJT5" s="59"/>
      <c r="GJU5" s="59"/>
      <c r="GJV5" s="59"/>
      <c r="GJW5" s="59"/>
      <c r="GJX5" s="59"/>
      <c r="GJY5" s="59"/>
      <c r="GJZ5" s="59"/>
      <c r="GKA5" s="59"/>
      <c r="GKB5" s="59"/>
      <c r="GKC5" s="59"/>
      <c r="GKD5" s="59"/>
      <c r="GKE5" s="59"/>
      <c r="GKF5" s="59"/>
      <c r="GKG5" s="59"/>
      <c r="GKH5" s="59"/>
      <c r="GKI5" s="59"/>
      <c r="GKJ5" s="59"/>
      <c r="GKK5" s="59"/>
      <c r="GKL5" s="59"/>
      <c r="GKM5" s="59"/>
      <c r="GKN5" s="59"/>
      <c r="GKO5" s="59"/>
      <c r="GKP5" s="59"/>
      <c r="GKQ5" s="59"/>
      <c r="GKR5" s="59"/>
      <c r="GKS5" s="59"/>
      <c r="GKT5" s="59"/>
      <c r="GKU5" s="59"/>
      <c r="GKV5" s="59"/>
      <c r="GKW5" s="59"/>
      <c r="GKX5" s="59"/>
      <c r="GKY5" s="59"/>
      <c r="GKZ5" s="59"/>
      <c r="GLA5" s="59"/>
      <c r="GLB5" s="59"/>
      <c r="GLC5" s="59"/>
      <c r="GLD5" s="59"/>
      <c r="GLE5" s="59"/>
      <c r="GLF5" s="59"/>
      <c r="GLG5" s="59"/>
      <c r="GLH5" s="59"/>
      <c r="GLI5" s="59"/>
      <c r="GLJ5" s="59"/>
      <c r="GLK5" s="59"/>
      <c r="GLL5" s="59"/>
      <c r="GLM5" s="59"/>
      <c r="GLN5" s="59"/>
      <c r="GLO5" s="59"/>
      <c r="GLP5" s="59"/>
      <c r="GLQ5" s="59"/>
      <c r="GLR5" s="59"/>
      <c r="GLS5" s="59"/>
      <c r="GLT5" s="59"/>
      <c r="GLU5" s="59"/>
      <c r="GLV5" s="59"/>
      <c r="GLW5" s="59"/>
      <c r="GLX5" s="59"/>
      <c r="GLY5" s="59"/>
      <c r="GLZ5" s="59"/>
      <c r="GMA5" s="59"/>
      <c r="GMB5" s="59"/>
      <c r="GMC5" s="59"/>
      <c r="GMD5" s="59"/>
      <c r="GME5" s="59"/>
      <c r="GMF5" s="59"/>
      <c r="GMG5" s="59"/>
      <c r="GMH5" s="59"/>
      <c r="GMI5" s="59"/>
      <c r="GMJ5" s="59"/>
      <c r="GMK5" s="59"/>
      <c r="GML5" s="59"/>
      <c r="GMM5" s="59"/>
      <c r="GMN5" s="59"/>
      <c r="GMO5" s="59"/>
      <c r="GMP5" s="59"/>
      <c r="GMQ5" s="59"/>
      <c r="GMR5" s="59"/>
      <c r="GMS5" s="59"/>
      <c r="GMT5" s="59"/>
      <c r="GMU5" s="59"/>
      <c r="GMV5" s="59"/>
      <c r="GMW5" s="59"/>
      <c r="GMX5" s="59"/>
      <c r="GMY5" s="59"/>
      <c r="GMZ5" s="59"/>
      <c r="GNA5" s="59"/>
      <c r="GNB5" s="59"/>
      <c r="GNC5" s="59"/>
      <c r="GND5" s="59"/>
      <c r="GNE5" s="59"/>
      <c r="GNF5" s="59"/>
      <c r="GNG5" s="59"/>
      <c r="GNH5" s="59"/>
      <c r="GNI5" s="59"/>
      <c r="GNJ5" s="59"/>
      <c r="GNK5" s="59"/>
      <c r="GNL5" s="59"/>
      <c r="GNM5" s="59"/>
      <c r="GNN5" s="59"/>
      <c r="GNO5" s="59"/>
      <c r="GNP5" s="59"/>
      <c r="GNQ5" s="59"/>
      <c r="GNR5" s="59"/>
      <c r="GNS5" s="59"/>
      <c r="GNT5" s="59"/>
      <c r="GNU5" s="59"/>
      <c r="GNV5" s="59"/>
      <c r="GNW5" s="59"/>
      <c r="GNX5" s="59"/>
      <c r="GNY5" s="59"/>
      <c r="GNZ5" s="59"/>
      <c r="GOA5" s="59"/>
      <c r="GOB5" s="59"/>
      <c r="GOC5" s="59"/>
      <c r="GOD5" s="59"/>
      <c r="GOE5" s="59"/>
      <c r="GOF5" s="59"/>
      <c r="GOG5" s="59"/>
      <c r="GOH5" s="59"/>
      <c r="GOI5" s="59"/>
      <c r="GOJ5" s="59"/>
      <c r="GOK5" s="59"/>
      <c r="GOL5" s="59"/>
      <c r="GOM5" s="59"/>
      <c r="GON5" s="59"/>
      <c r="GOO5" s="59"/>
      <c r="GOP5" s="59"/>
      <c r="GOQ5" s="59"/>
      <c r="GOR5" s="59"/>
      <c r="GOS5" s="59"/>
      <c r="GOT5" s="59"/>
      <c r="GOU5" s="59"/>
      <c r="GOV5" s="59"/>
      <c r="GOW5" s="59"/>
      <c r="GOX5" s="59"/>
      <c r="GOY5" s="59"/>
      <c r="GOZ5" s="59"/>
      <c r="GPA5" s="59"/>
      <c r="GPB5" s="59"/>
      <c r="GPC5" s="59"/>
      <c r="GPD5" s="59"/>
      <c r="GPE5" s="59"/>
      <c r="GPF5" s="59"/>
      <c r="GPG5" s="59"/>
      <c r="GPH5" s="59"/>
      <c r="GPI5" s="59"/>
      <c r="GPJ5" s="59"/>
      <c r="GPK5" s="59"/>
      <c r="GPL5" s="59"/>
      <c r="GPM5" s="59"/>
      <c r="GPN5" s="59"/>
      <c r="GPO5" s="59"/>
      <c r="GPP5" s="59"/>
      <c r="GPQ5" s="59"/>
      <c r="GPR5" s="59"/>
      <c r="GPS5" s="59"/>
      <c r="GPT5" s="59"/>
      <c r="GPU5" s="59"/>
      <c r="GPV5" s="59"/>
      <c r="GPW5" s="59"/>
      <c r="GPX5" s="59"/>
      <c r="GPY5" s="59"/>
      <c r="GPZ5" s="59"/>
      <c r="GQA5" s="59"/>
      <c r="GQB5" s="59"/>
      <c r="GQC5" s="59"/>
      <c r="GQD5" s="59"/>
      <c r="GQE5" s="59"/>
      <c r="GQF5" s="59"/>
      <c r="GQG5" s="59"/>
      <c r="GQH5" s="59"/>
      <c r="GQI5" s="59"/>
      <c r="GQJ5" s="59"/>
      <c r="GQK5" s="59"/>
      <c r="GQL5" s="59"/>
      <c r="GQM5" s="59"/>
      <c r="GQN5" s="59"/>
      <c r="GQO5" s="59"/>
      <c r="GQP5" s="59"/>
      <c r="GQQ5" s="59"/>
      <c r="GQR5" s="59"/>
      <c r="GQS5" s="59"/>
      <c r="GQT5" s="59"/>
      <c r="GQU5" s="59"/>
      <c r="GQV5" s="59"/>
      <c r="GQW5" s="59"/>
      <c r="GQX5" s="59"/>
      <c r="GQY5" s="59"/>
      <c r="GQZ5" s="59"/>
      <c r="GRA5" s="59"/>
      <c r="GRB5" s="59"/>
      <c r="GRC5" s="59"/>
      <c r="GRD5" s="59"/>
      <c r="GRE5" s="59"/>
      <c r="GRF5" s="59"/>
      <c r="GRG5" s="59"/>
      <c r="GRH5" s="59"/>
      <c r="GRI5" s="59"/>
      <c r="GRJ5" s="59"/>
      <c r="GRK5" s="59"/>
      <c r="GRL5" s="59"/>
      <c r="GRM5" s="59"/>
      <c r="GRN5" s="59"/>
      <c r="GRO5" s="59"/>
      <c r="GRP5" s="59"/>
      <c r="GRQ5" s="59"/>
      <c r="GRR5" s="59"/>
      <c r="GRS5" s="59"/>
      <c r="GRT5" s="59"/>
      <c r="GRU5" s="59"/>
      <c r="GRV5" s="59"/>
      <c r="GRW5" s="59"/>
      <c r="GRX5" s="59"/>
      <c r="GRY5" s="59"/>
      <c r="GRZ5" s="59"/>
      <c r="GSA5" s="59"/>
      <c r="GSB5" s="59"/>
      <c r="GSC5" s="59"/>
      <c r="GSD5" s="59"/>
      <c r="GSE5" s="59"/>
      <c r="GSF5" s="59"/>
      <c r="GSG5" s="59"/>
      <c r="GSH5" s="59"/>
      <c r="GSI5" s="59"/>
      <c r="GSJ5" s="59"/>
      <c r="GSK5" s="59"/>
      <c r="GSL5" s="59"/>
      <c r="GSM5" s="59"/>
      <c r="GSN5" s="59"/>
      <c r="GSO5" s="59"/>
      <c r="GSP5" s="59"/>
      <c r="GSQ5" s="59"/>
      <c r="GSR5" s="59"/>
      <c r="GSS5" s="59"/>
      <c r="GST5" s="59"/>
      <c r="GSU5" s="59"/>
      <c r="GSV5" s="59"/>
      <c r="GSW5" s="59"/>
      <c r="GSX5" s="59"/>
      <c r="GSY5" s="59"/>
      <c r="GSZ5" s="59"/>
      <c r="GTA5" s="59"/>
      <c r="GTB5" s="59"/>
      <c r="GTC5" s="59"/>
      <c r="GTD5" s="59"/>
      <c r="GTE5" s="59"/>
      <c r="GTF5" s="59"/>
      <c r="GTG5" s="59"/>
      <c r="GTH5" s="59"/>
      <c r="GTI5" s="59"/>
      <c r="GTJ5" s="59"/>
      <c r="GTK5" s="59"/>
      <c r="GTL5" s="59"/>
      <c r="GTM5" s="59"/>
      <c r="GTN5" s="59"/>
      <c r="GTO5" s="59"/>
      <c r="GTP5" s="59"/>
      <c r="GTQ5" s="59"/>
      <c r="GTR5" s="59"/>
      <c r="GTS5" s="59"/>
      <c r="GTT5" s="59"/>
      <c r="GTU5" s="59"/>
      <c r="GTV5" s="59"/>
      <c r="GTW5" s="59"/>
      <c r="GTX5" s="59"/>
      <c r="GTY5" s="59"/>
      <c r="GTZ5" s="59"/>
      <c r="GUA5" s="59"/>
      <c r="GUB5" s="59"/>
      <c r="GUC5" s="59"/>
      <c r="GUD5" s="59"/>
      <c r="GUE5" s="59"/>
      <c r="GUF5" s="59"/>
      <c r="GUG5" s="59"/>
      <c r="GUH5" s="59"/>
      <c r="GUI5" s="59"/>
      <c r="GUJ5" s="59"/>
      <c r="GUK5" s="59"/>
      <c r="GUL5" s="59"/>
      <c r="GUM5" s="59"/>
      <c r="GUN5" s="59"/>
      <c r="GUO5" s="59"/>
      <c r="GUP5" s="59"/>
      <c r="GUQ5" s="59"/>
      <c r="GUR5" s="59"/>
      <c r="GUS5" s="59"/>
      <c r="GUT5" s="59"/>
      <c r="GUU5" s="59"/>
      <c r="GUV5" s="59"/>
      <c r="GUW5" s="59"/>
      <c r="GUX5" s="59"/>
      <c r="GUY5" s="59"/>
      <c r="GUZ5" s="59"/>
      <c r="GVA5" s="59"/>
      <c r="GVB5" s="59"/>
      <c r="GVC5" s="59"/>
      <c r="GVD5" s="59"/>
      <c r="GVE5" s="59"/>
      <c r="GVF5" s="59"/>
      <c r="GVG5" s="59"/>
      <c r="GVH5" s="59"/>
      <c r="GVI5" s="59"/>
      <c r="GVJ5" s="59"/>
      <c r="GVK5" s="59"/>
      <c r="GVL5" s="59"/>
      <c r="GVM5" s="59"/>
      <c r="GVN5" s="59"/>
      <c r="GVO5" s="59"/>
      <c r="GVP5" s="59"/>
      <c r="GVQ5" s="59"/>
      <c r="GVR5" s="59"/>
      <c r="GVS5" s="59"/>
      <c r="GVT5" s="59"/>
      <c r="GVU5" s="59"/>
      <c r="GVV5" s="59"/>
      <c r="GVW5" s="59"/>
      <c r="GVX5" s="59"/>
      <c r="GVY5" s="59"/>
      <c r="GVZ5" s="59"/>
      <c r="GWA5" s="59"/>
      <c r="GWB5" s="59"/>
      <c r="GWC5" s="59"/>
      <c r="GWD5" s="59"/>
      <c r="GWE5" s="59"/>
      <c r="GWF5" s="59"/>
      <c r="GWG5" s="59"/>
      <c r="GWH5" s="59"/>
      <c r="GWI5" s="59"/>
      <c r="GWJ5" s="59"/>
      <c r="GWK5" s="59"/>
      <c r="GWL5" s="59"/>
      <c r="GWM5" s="59"/>
      <c r="GWN5" s="59"/>
      <c r="GWO5" s="59"/>
      <c r="GWP5" s="59"/>
      <c r="GWQ5" s="59"/>
      <c r="GWR5" s="59"/>
      <c r="GWS5" s="59"/>
      <c r="GWT5" s="59"/>
      <c r="GWU5" s="59"/>
      <c r="GWV5" s="59"/>
      <c r="GWW5" s="59"/>
      <c r="GWX5" s="59"/>
      <c r="GWY5" s="59"/>
      <c r="GWZ5" s="59"/>
      <c r="GXA5" s="59"/>
      <c r="GXB5" s="59"/>
      <c r="GXC5" s="59"/>
      <c r="GXD5" s="59"/>
      <c r="GXE5" s="59"/>
      <c r="GXF5" s="59"/>
      <c r="GXG5" s="59"/>
      <c r="GXH5" s="59"/>
      <c r="GXI5" s="59"/>
      <c r="GXJ5" s="59"/>
      <c r="GXK5" s="59"/>
      <c r="GXL5" s="59"/>
      <c r="GXM5" s="59"/>
      <c r="GXN5" s="59"/>
      <c r="GXO5" s="59"/>
      <c r="GXP5" s="59"/>
      <c r="GXQ5" s="59"/>
      <c r="GXR5" s="59"/>
      <c r="GXS5" s="59"/>
      <c r="GXT5" s="59"/>
      <c r="GXU5" s="59"/>
      <c r="GXV5" s="59"/>
      <c r="GXW5" s="59"/>
      <c r="GXX5" s="59"/>
      <c r="GXY5" s="59"/>
      <c r="GXZ5" s="59"/>
      <c r="GYA5" s="59"/>
      <c r="GYB5" s="59"/>
      <c r="GYC5" s="59"/>
      <c r="GYD5" s="59"/>
      <c r="GYE5" s="59"/>
      <c r="GYF5" s="59"/>
      <c r="GYG5" s="59"/>
      <c r="GYH5" s="59"/>
      <c r="GYI5" s="59"/>
      <c r="GYJ5" s="59"/>
      <c r="GYK5" s="59"/>
      <c r="GYL5" s="59"/>
      <c r="GYM5" s="59"/>
      <c r="GYN5" s="59"/>
      <c r="GYO5" s="59"/>
      <c r="GYP5" s="59"/>
      <c r="GYQ5" s="59"/>
      <c r="GYR5" s="59"/>
      <c r="GYS5" s="59"/>
      <c r="GYT5" s="59"/>
      <c r="GYU5" s="59"/>
      <c r="GYV5" s="59"/>
      <c r="GYW5" s="59"/>
      <c r="GYX5" s="59"/>
      <c r="GYY5" s="59"/>
      <c r="GYZ5" s="59"/>
      <c r="GZA5" s="59"/>
      <c r="GZB5" s="59"/>
      <c r="GZC5" s="59"/>
      <c r="GZD5" s="59"/>
      <c r="GZE5" s="59"/>
      <c r="GZF5" s="59"/>
      <c r="GZG5" s="59"/>
      <c r="GZH5" s="59"/>
      <c r="GZI5" s="59"/>
      <c r="GZJ5" s="59"/>
      <c r="GZK5" s="59"/>
      <c r="GZL5" s="59"/>
      <c r="GZM5" s="59"/>
      <c r="GZN5" s="59"/>
      <c r="GZO5" s="59"/>
      <c r="GZP5" s="59"/>
      <c r="GZQ5" s="59"/>
      <c r="GZR5" s="59"/>
      <c r="GZS5" s="59"/>
      <c r="GZT5" s="59"/>
      <c r="GZU5" s="59"/>
      <c r="GZV5" s="59"/>
      <c r="GZW5" s="59"/>
      <c r="GZX5" s="59"/>
      <c r="GZY5" s="59"/>
      <c r="GZZ5" s="59"/>
      <c r="HAA5" s="59"/>
      <c r="HAB5" s="59"/>
      <c r="HAC5" s="59"/>
      <c r="HAD5" s="59"/>
      <c r="HAE5" s="59"/>
      <c r="HAF5" s="59"/>
      <c r="HAG5" s="59"/>
      <c r="HAH5" s="59"/>
      <c r="HAI5" s="59"/>
      <c r="HAJ5" s="59"/>
      <c r="HAK5" s="59"/>
      <c r="HAL5" s="59"/>
      <c r="HAM5" s="59"/>
      <c r="HAN5" s="59"/>
      <c r="HAO5" s="59"/>
      <c r="HAP5" s="59"/>
      <c r="HAQ5" s="59"/>
      <c r="HAR5" s="59"/>
      <c r="HAS5" s="59"/>
      <c r="HAT5" s="59"/>
      <c r="HAU5" s="59"/>
      <c r="HAV5" s="59"/>
      <c r="HAW5" s="59"/>
      <c r="HAX5" s="59"/>
      <c r="HAY5" s="59"/>
      <c r="HAZ5" s="59"/>
      <c r="HBA5" s="59"/>
      <c r="HBB5" s="59"/>
      <c r="HBC5" s="59"/>
      <c r="HBD5" s="59"/>
      <c r="HBE5" s="59"/>
      <c r="HBF5" s="59"/>
      <c r="HBG5" s="59"/>
      <c r="HBH5" s="59"/>
      <c r="HBI5" s="59"/>
      <c r="HBJ5" s="59"/>
      <c r="HBK5" s="59"/>
      <c r="HBL5" s="59"/>
      <c r="HBM5" s="59"/>
      <c r="HBN5" s="59"/>
      <c r="HBO5" s="59"/>
      <c r="HBP5" s="59"/>
      <c r="HBQ5" s="59"/>
      <c r="HBR5" s="59"/>
      <c r="HBS5" s="59"/>
      <c r="HBT5" s="59"/>
      <c r="HBU5" s="59"/>
      <c r="HBV5" s="59"/>
      <c r="HBW5" s="59"/>
      <c r="HBX5" s="59"/>
      <c r="HBY5" s="59"/>
      <c r="HBZ5" s="59"/>
      <c r="HCA5" s="59"/>
      <c r="HCB5" s="59"/>
      <c r="HCC5" s="59"/>
      <c r="HCD5" s="59"/>
      <c r="HCE5" s="59"/>
      <c r="HCF5" s="59"/>
      <c r="HCG5" s="59"/>
      <c r="HCH5" s="59"/>
      <c r="HCI5" s="59"/>
      <c r="HCJ5" s="59"/>
      <c r="HCK5" s="59"/>
      <c r="HCL5" s="59"/>
      <c r="HCM5" s="59"/>
      <c r="HCN5" s="59"/>
      <c r="HCO5" s="59"/>
      <c r="HCP5" s="59"/>
      <c r="HCQ5" s="59"/>
      <c r="HCR5" s="59"/>
      <c r="HCS5" s="59"/>
      <c r="HCT5" s="59"/>
      <c r="HCU5" s="59"/>
      <c r="HCV5" s="59"/>
      <c r="HCW5" s="59"/>
      <c r="HCX5" s="59"/>
      <c r="HCY5" s="59"/>
      <c r="HCZ5" s="59"/>
      <c r="HDA5" s="59"/>
      <c r="HDB5" s="59"/>
      <c r="HDC5" s="59"/>
      <c r="HDD5" s="59"/>
      <c r="HDE5" s="59"/>
      <c r="HDF5" s="59"/>
      <c r="HDG5" s="59"/>
      <c r="HDH5" s="59"/>
      <c r="HDI5" s="59"/>
      <c r="HDJ5" s="59"/>
      <c r="HDK5" s="59"/>
      <c r="HDL5" s="59"/>
      <c r="HDM5" s="59"/>
      <c r="HDN5" s="59"/>
      <c r="HDO5" s="59"/>
      <c r="HDP5" s="59"/>
      <c r="HDQ5" s="59"/>
      <c r="HDR5" s="59"/>
      <c r="HDS5" s="59"/>
      <c r="HDT5" s="59"/>
      <c r="HDU5" s="59"/>
      <c r="HDV5" s="59"/>
      <c r="HDW5" s="59"/>
      <c r="HDX5" s="59"/>
      <c r="HDY5" s="59"/>
      <c r="HDZ5" s="59"/>
      <c r="HEA5" s="59"/>
      <c r="HEB5" s="59"/>
      <c r="HEC5" s="59"/>
      <c r="HED5" s="59"/>
      <c r="HEE5" s="59"/>
      <c r="HEF5" s="59"/>
      <c r="HEG5" s="59"/>
      <c r="HEH5" s="59"/>
      <c r="HEI5" s="59"/>
      <c r="HEJ5" s="59"/>
      <c r="HEK5" s="59"/>
      <c r="HEL5" s="59"/>
      <c r="HEM5" s="59"/>
      <c r="HEN5" s="59"/>
      <c r="HEO5" s="59"/>
      <c r="HEP5" s="59"/>
      <c r="HEQ5" s="59"/>
      <c r="HER5" s="59"/>
      <c r="HES5" s="59"/>
      <c r="HET5" s="59"/>
      <c r="HEU5" s="59"/>
      <c r="HEV5" s="59"/>
      <c r="HEW5" s="59"/>
      <c r="HEX5" s="59"/>
      <c r="HEY5" s="59"/>
      <c r="HEZ5" s="59"/>
      <c r="HFA5" s="59"/>
      <c r="HFB5" s="59"/>
      <c r="HFC5" s="59"/>
      <c r="HFD5" s="59"/>
      <c r="HFE5" s="59"/>
      <c r="HFF5" s="59"/>
      <c r="HFG5" s="59"/>
      <c r="HFH5" s="59"/>
      <c r="HFI5" s="59"/>
      <c r="HFJ5" s="59"/>
      <c r="HFK5" s="59"/>
      <c r="HFL5" s="59"/>
      <c r="HFM5" s="59"/>
      <c r="HFN5" s="59"/>
      <c r="HFO5" s="59"/>
      <c r="HFP5" s="59"/>
      <c r="HFQ5" s="59"/>
      <c r="HFR5" s="59"/>
      <c r="HFS5" s="59"/>
      <c r="HFT5" s="59"/>
      <c r="HFU5" s="59"/>
      <c r="HFV5" s="59"/>
      <c r="HFW5" s="59"/>
      <c r="HFX5" s="59"/>
      <c r="HFY5" s="59"/>
      <c r="HFZ5" s="59"/>
      <c r="HGA5" s="59"/>
      <c r="HGB5" s="59"/>
      <c r="HGC5" s="59"/>
      <c r="HGD5" s="59"/>
      <c r="HGE5" s="59"/>
      <c r="HGF5" s="59"/>
      <c r="HGG5" s="59"/>
      <c r="HGH5" s="59"/>
      <c r="HGI5" s="59"/>
      <c r="HGJ5" s="59"/>
      <c r="HGK5" s="59"/>
      <c r="HGL5" s="59"/>
      <c r="HGM5" s="59"/>
      <c r="HGN5" s="59"/>
      <c r="HGO5" s="59"/>
      <c r="HGP5" s="59"/>
      <c r="HGQ5" s="59"/>
      <c r="HGR5" s="59"/>
      <c r="HGS5" s="59"/>
      <c r="HGT5" s="59"/>
      <c r="HGU5" s="59"/>
      <c r="HGV5" s="59"/>
      <c r="HGW5" s="59"/>
      <c r="HGX5" s="59"/>
      <c r="HGY5" s="59"/>
      <c r="HGZ5" s="59"/>
      <c r="HHA5" s="59"/>
      <c r="HHB5" s="59"/>
      <c r="HHC5" s="59"/>
      <c r="HHD5" s="59"/>
      <c r="HHE5" s="59"/>
      <c r="HHF5" s="59"/>
      <c r="HHG5" s="59"/>
      <c r="HHH5" s="59"/>
      <c r="HHI5" s="59"/>
      <c r="HHJ5" s="59"/>
      <c r="HHK5" s="59"/>
      <c r="HHL5" s="59"/>
      <c r="HHM5" s="59"/>
      <c r="HHN5" s="59"/>
      <c r="HHO5" s="59"/>
      <c r="HHP5" s="59"/>
      <c r="HHQ5" s="59"/>
      <c r="HHR5" s="59"/>
      <c r="HHS5" s="59"/>
      <c r="HHT5" s="59"/>
      <c r="HHU5" s="59"/>
      <c r="HHV5" s="59"/>
      <c r="HHW5" s="59"/>
      <c r="HHX5" s="59"/>
      <c r="HHY5" s="59"/>
      <c r="HHZ5" s="59"/>
      <c r="HIA5" s="59"/>
      <c r="HIB5" s="59"/>
      <c r="HIC5" s="59"/>
      <c r="HID5" s="59"/>
      <c r="HIE5" s="59"/>
      <c r="HIF5" s="59"/>
      <c r="HIG5" s="59"/>
      <c r="HIH5" s="59"/>
      <c r="HII5" s="59"/>
      <c r="HIJ5" s="59"/>
      <c r="HIK5" s="59"/>
      <c r="HIL5" s="59"/>
      <c r="HIM5" s="59"/>
      <c r="HIN5" s="59"/>
      <c r="HIO5" s="59"/>
      <c r="HIP5" s="59"/>
      <c r="HIQ5" s="59"/>
      <c r="HIR5" s="59"/>
      <c r="HIS5" s="59"/>
      <c r="HIT5" s="59"/>
      <c r="HIU5" s="59"/>
      <c r="HIV5" s="59"/>
      <c r="HIW5" s="59"/>
      <c r="HIX5" s="59"/>
      <c r="HIY5" s="59"/>
      <c r="HIZ5" s="59"/>
      <c r="HJA5" s="59"/>
      <c r="HJB5" s="59"/>
      <c r="HJC5" s="59"/>
      <c r="HJD5" s="59"/>
      <c r="HJE5" s="59"/>
      <c r="HJF5" s="59"/>
      <c r="HJG5" s="59"/>
      <c r="HJH5" s="59"/>
      <c r="HJI5" s="59"/>
      <c r="HJJ5" s="59"/>
      <c r="HJK5" s="59"/>
      <c r="HJL5" s="59"/>
      <c r="HJM5" s="59"/>
      <c r="HJN5" s="59"/>
      <c r="HJO5" s="59"/>
      <c r="HJP5" s="59"/>
      <c r="HJQ5" s="59"/>
      <c r="HJR5" s="59"/>
      <c r="HJS5" s="59"/>
      <c r="HJT5" s="59"/>
      <c r="HJU5" s="59"/>
      <c r="HJV5" s="59"/>
      <c r="HJW5" s="59"/>
      <c r="HJX5" s="59"/>
      <c r="HJY5" s="59"/>
      <c r="HJZ5" s="59"/>
      <c r="HKA5" s="59"/>
      <c r="HKB5" s="59"/>
      <c r="HKC5" s="59"/>
      <c r="HKD5" s="59"/>
      <c r="HKE5" s="59"/>
      <c r="HKF5" s="59"/>
      <c r="HKG5" s="59"/>
      <c r="HKH5" s="59"/>
      <c r="HKI5" s="59"/>
      <c r="HKJ5" s="59"/>
      <c r="HKK5" s="59"/>
      <c r="HKL5" s="59"/>
      <c r="HKM5" s="59"/>
      <c r="HKN5" s="59"/>
      <c r="HKO5" s="59"/>
      <c r="HKP5" s="59"/>
      <c r="HKQ5" s="59"/>
      <c r="HKR5" s="59"/>
      <c r="HKS5" s="59"/>
      <c r="HKT5" s="59"/>
      <c r="HKU5" s="59"/>
      <c r="HKV5" s="59"/>
      <c r="HKW5" s="59"/>
      <c r="HKX5" s="59"/>
      <c r="HKY5" s="59"/>
      <c r="HKZ5" s="59"/>
      <c r="HLA5" s="59"/>
      <c r="HLB5" s="59"/>
      <c r="HLC5" s="59"/>
      <c r="HLD5" s="59"/>
      <c r="HLE5" s="59"/>
      <c r="HLF5" s="59"/>
      <c r="HLG5" s="59"/>
      <c r="HLH5" s="59"/>
      <c r="HLI5" s="59"/>
      <c r="HLJ5" s="59"/>
      <c r="HLK5" s="59"/>
      <c r="HLL5" s="59"/>
      <c r="HLM5" s="59"/>
      <c r="HLN5" s="59"/>
      <c r="HLO5" s="59"/>
      <c r="HLP5" s="59"/>
      <c r="HLQ5" s="59"/>
      <c r="HLR5" s="59"/>
      <c r="HLS5" s="59"/>
      <c r="HLT5" s="59"/>
      <c r="HLU5" s="59"/>
      <c r="HLV5" s="59"/>
      <c r="HLW5" s="59"/>
      <c r="HLX5" s="59"/>
      <c r="HLY5" s="59"/>
      <c r="HLZ5" s="59"/>
      <c r="HMA5" s="59"/>
      <c r="HMB5" s="59"/>
      <c r="HMC5" s="59"/>
      <c r="HMD5" s="59"/>
      <c r="HME5" s="59"/>
      <c r="HMF5" s="59"/>
      <c r="HMG5" s="59"/>
      <c r="HMH5" s="59"/>
      <c r="HMI5" s="59"/>
      <c r="HMJ5" s="59"/>
      <c r="HMK5" s="59"/>
      <c r="HML5" s="59"/>
      <c r="HMM5" s="59"/>
      <c r="HMN5" s="59"/>
      <c r="HMO5" s="59"/>
      <c r="HMP5" s="59"/>
      <c r="HMQ5" s="59"/>
      <c r="HMR5" s="59"/>
      <c r="HMS5" s="59"/>
      <c r="HMT5" s="59"/>
      <c r="HMU5" s="59"/>
      <c r="HMV5" s="59"/>
      <c r="HMW5" s="59"/>
      <c r="HMX5" s="59"/>
      <c r="HMY5" s="59"/>
      <c r="HMZ5" s="59"/>
      <c r="HNA5" s="59"/>
      <c r="HNB5" s="59"/>
      <c r="HNC5" s="59"/>
      <c r="HND5" s="59"/>
      <c r="HNE5" s="59"/>
      <c r="HNF5" s="59"/>
      <c r="HNG5" s="59"/>
      <c r="HNH5" s="59"/>
      <c r="HNI5" s="59"/>
      <c r="HNJ5" s="59"/>
      <c r="HNK5" s="59"/>
      <c r="HNL5" s="59"/>
      <c r="HNM5" s="59"/>
      <c r="HNN5" s="59"/>
      <c r="HNO5" s="59"/>
      <c r="HNP5" s="59"/>
      <c r="HNQ5" s="59"/>
      <c r="HNR5" s="59"/>
      <c r="HNS5" s="59"/>
      <c r="HNT5" s="59"/>
      <c r="HNU5" s="59"/>
      <c r="HNV5" s="59"/>
      <c r="HNW5" s="59"/>
      <c r="HNX5" s="59"/>
      <c r="HNY5" s="59"/>
      <c r="HNZ5" s="59"/>
      <c r="HOA5" s="59"/>
      <c r="HOB5" s="59"/>
      <c r="HOC5" s="59"/>
      <c r="HOD5" s="59"/>
      <c r="HOE5" s="59"/>
      <c r="HOF5" s="59"/>
      <c r="HOG5" s="59"/>
      <c r="HOH5" s="59"/>
      <c r="HOI5" s="59"/>
      <c r="HOJ5" s="59"/>
      <c r="HOK5" s="59"/>
      <c r="HOL5" s="59"/>
      <c r="HOM5" s="59"/>
      <c r="HON5" s="59"/>
      <c r="HOO5" s="59"/>
      <c r="HOP5" s="59"/>
      <c r="HOQ5" s="59"/>
      <c r="HOR5" s="59"/>
      <c r="HOS5" s="59"/>
      <c r="HOT5" s="59"/>
      <c r="HOU5" s="59"/>
      <c r="HOV5" s="59"/>
      <c r="HOW5" s="59"/>
      <c r="HOX5" s="59"/>
      <c r="HOY5" s="59"/>
      <c r="HOZ5" s="59"/>
      <c r="HPA5" s="59"/>
      <c r="HPB5" s="59"/>
      <c r="HPC5" s="59"/>
      <c r="HPD5" s="59"/>
      <c r="HPE5" s="59"/>
      <c r="HPF5" s="59"/>
      <c r="HPG5" s="59"/>
      <c r="HPH5" s="59"/>
      <c r="HPI5" s="59"/>
      <c r="HPJ5" s="59"/>
      <c r="HPK5" s="59"/>
      <c r="HPL5" s="59"/>
      <c r="HPM5" s="59"/>
      <c r="HPN5" s="59"/>
      <c r="HPO5" s="59"/>
      <c r="HPP5" s="59"/>
      <c r="HPQ5" s="59"/>
      <c r="HPR5" s="59"/>
      <c r="HPS5" s="59"/>
      <c r="HPT5" s="59"/>
      <c r="HPU5" s="59"/>
      <c r="HPV5" s="59"/>
      <c r="HPW5" s="59"/>
      <c r="HPX5" s="59"/>
      <c r="HPY5" s="59"/>
      <c r="HPZ5" s="59"/>
      <c r="HQA5" s="59"/>
      <c r="HQB5" s="59"/>
      <c r="HQC5" s="59"/>
      <c r="HQD5" s="59"/>
      <c r="HQE5" s="59"/>
      <c r="HQF5" s="59"/>
      <c r="HQG5" s="59"/>
      <c r="HQH5" s="59"/>
      <c r="HQI5" s="59"/>
      <c r="HQJ5" s="59"/>
      <c r="HQK5" s="59"/>
      <c r="HQL5" s="59"/>
      <c r="HQM5" s="59"/>
      <c r="HQN5" s="59"/>
      <c r="HQO5" s="59"/>
      <c r="HQP5" s="59"/>
      <c r="HQQ5" s="59"/>
      <c r="HQR5" s="59"/>
      <c r="HQS5" s="59"/>
      <c r="HQT5" s="59"/>
      <c r="HQU5" s="59"/>
      <c r="HQV5" s="59"/>
      <c r="HQW5" s="59"/>
      <c r="HQX5" s="59"/>
      <c r="HQY5" s="59"/>
      <c r="HQZ5" s="59"/>
      <c r="HRA5" s="59"/>
      <c r="HRB5" s="59"/>
      <c r="HRC5" s="59"/>
      <c r="HRD5" s="59"/>
      <c r="HRE5" s="59"/>
      <c r="HRF5" s="59"/>
      <c r="HRG5" s="59"/>
      <c r="HRH5" s="59"/>
      <c r="HRI5" s="59"/>
      <c r="HRJ5" s="59"/>
      <c r="HRK5" s="59"/>
      <c r="HRL5" s="59"/>
      <c r="HRM5" s="59"/>
      <c r="HRN5" s="59"/>
      <c r="HRO5" s="59"/>
      <c r="HRP5" s="59"/>
      <c r="HRQ5" s="59"/>
      <c r="HRR5" s="59"/>
      <c r="HRS5" s="59"/>
      <c r="HRT5" s="59"/>
      <c r="HRU5" s="59"/>
      <c r="HRV5" s="59"/>
      <c r="HRW5" s="59"/>
      <c r="HRX5" s="59"/>
      <c r="HRY5" s="59"/>
      <c r="HRZ5" s="59"/>
      <c r="HSA5" s="59"/>
      <c r="HSB5" s="59"/>
      <c r="HSC5" s="59"/>
      <c r="HSD5" s="59"/>
      <c r="HSE5" s="59"/>
      <c r="HSF5" s="59"/>
      <c r="HSG5" s="59"/>
      <c r="HSH5" s="59"/>
      <c r="HSI5" s="59"/>
      <c r="HSJ5" s="59"/>
      <c r="HSK5" s="59"/>
      <c r="HSL5" s="59"/>
      <c r="HSM5" s="59"/>
      <c r="HSN5" s="59"/>
      <c r="HSO5" s="59"/>
      <c r="HSP5" s="59"/>
      <c r="HSQ5" s="59"/>
      <c r="HSR5" s="59"/>
      <c r="HSS5" s="59"/>
      <c r="HST5" s="59"/>
      <c r="HSU5" s="59"/>
      <c r="HSV5" s="59"/>
      <c r="HSW5" s="59"/>
      <c r="HSX5" s="59"/>
      <c r="HSY5" s="59"/>
      <c r="HSZ5" s="59"/>
      <c r="HTA5" s="59"/>
      <c r="HTB5" s="59"/>
      <c r="HTC5" s="59"/>
      <c r="HTD5" s="59"/>
      <c r="HTE5" s="59"/>
      <c r="HTF5" s="59"/>
      <c r="HTG5" s="59"/>
      <c r="HTH5" s="59"/>
      <c r="HTI5" s="59"/>
      <c r="HTJ5" s="59"/>
      <c r="HTK5" s="59"/>
      <c r="HTL5" s="59"/>
      <c r="HTM5" s="59"/>
      <c r="HTN5" s="59"/>
      <c r="HTO5" s="59"/>
      <c r="HTP5" s="59"/>
      <c r="HTQ5" s="59"/>
      <c r="HTR5" s="59"/>
      <c r="HTS5" s="59"/>
      <c r="HTT5" s="59"/>
      <c r="HTU5" s="59"/>
      <c r="HTV5" s="59"/>
      <c r="HTW5" s="59"/>
      <c r="HTX5" s="59"/>
      <c r="HTY5" s="59"/>
      <c r="HTZ5" s="59"/>
      <c r="HUA5" s="59"/>
      <c r="HUB5" s="59"/>
      <c r="HUC5" s="59"/>
      <c r="HUD5" s="59"/>
      <c r="HUE5" s="59"/>
      <c r="HUF5" s="59"/>
      <c r="HUG5" s="59"/>
      <c r="HUH5" s="59"/>
      <c r="HUI5" s="59"/>
      <c r="HUJ5" s="59"/>
      <c r="HUK5" s="59"/>
      <c r="HUL5" s="59"/>
      <c r="HUM5" s="59"/>
      <c r="HUN5" s="59"/>
      <c r="HUO5" s="59"/>
      <c r="HUP5" s="59"/>
      <c r="HUQ5" s="59"/>
      <c r="HUR5" s="59"/>
      <c r="HUS5" s="59"/>
      <c r="HUT5" s="59"/>
      <c r="HUU5" s="59"/>
      <c r="HUV5" s="59"/>
      <c r="HUW5" s="59"/>
      <c r="HUX5" s="59"/>
      <c r="HUY5" s="59"/>
      <c r="HUZ5" s="59"/>
      <c r="HVA5" s="59"/>
      <c r="HVB5" s="59"/>
      <c r="HVC5" s="59"/>
      <c r="HVD5" s="59"/>
      <c r="HVE5" s="59"/>
      <c r="HVF5" s="59"/>
      <c r="HVG5" s="59"/>
      <c r="HVH5" s="59"/>
      <c r="HVI5" s="59"/>
      <c r="HVJ5" s="59"/>
      <c r="HVK5" s="59"/>
      <c r="HVL5" s="59"/>
      <c r="HVM5" s="59"/>
      <c r="HVN5" s="59"/>
      <c r="HVO5" s="59"/>
      <c r="HVP5" s="59"/>
      <c r="HVQ5" s="59"/>
      <c r="HVR5" s="59"/>
      <c r="HVS5" s="59"/>
      <c r="HVT5" s="59"/>
      <c r="HVU5" s="59"/>
      <c r="HVV5" s="59"/>
      <c r="HVW5" s="59"/>
      <c r="HVX5" s="59"/>
      <c r="HVY5" s="59"/>
      <c r="HVZ5" s="59"/>
      <c r="HWA5" s="59"/>
      <c r="HWB5" s="59"/>
      <c r="HWC5" s="59"/>
      <c r="HWD5" s="59"/>
      <c r="HWE5" s="59"/>
      <c r="HWF5" s="59"/>
      <c r="HWG5" s="59"/>
      <c r="HWH5" s="59"/>
      <c r="HWI5" s="59"/>
      <c r="HWJ5" s="59"/>
      <c r="HWK5" s="59"/>
      <c r="HWL5" s="59"/>
      <c r="HWM5" s="59"/>
      <c r="HWN5" s="59"/>
      <c r="HWO5" s="59"/>
      <c r="HWP5" s="59"/>
      <c r="HWQ5" s="59"/>
      <c r="HWR5" s="59"/>
      <c r="HWS5" s="59"/>
      <c r="HWT5" s="59"/>
      <c r="HWU5" s="59"/>
      <c r="HWV5" s="59"/>
      <c r="HWW5" s="59"/>
      <c r="HWX5" s="59"/>
      <c r="HWY5" s="59"/>
      <c r="HWZ5" s="59"/>
      <c r="HXA5" s="59"/>
      <c r="HXB5" s="59"/>
      <c r="HXC5" s="59"/>
      <c r="HXD5" s="59"/>
      <c r="HXE5" s="59"/>
      <c r="HXF5" s="59"/>
      <c r="HXG5" s="59"/>
      <c r="HXH5" s="59"/>
      <c r="HXI5" s="59"/>
      <c r="HXJ5" s="59"/>
      <c r="HXK5" s="59"/>
      <c r="HXL5" s="59"/>
      <c r="HXM5" s="59"/>
      <c r="HXN5" s="59"/>
      <c r="HXO5" s="59"/>
      <c r="HXP5" s="59"/>
      <c r="HXQ5" s="59"/>
      <c r="HXR5" s="59"/>
      <c r="HXS5" s="59"/>
      <c r="HXT5" s="59"/>
      <c r="HXU5" s="59"/>
      <c r="HXV5" s="59"/>
      <c r="HXW5" s="59"/>
      <c r="HXX5" s="59"/>
      <c r="HXY5" s="59"/>
      <c r="HXZ5" s="59"/>
      <c r="HYA5" s="59"/>
      <c r="HYB5" s="59"/>
      <c r="HYC5" s="59"/>
      <c r="HYD5" s="59"/>
      <c r="HYE5" s="59"/>
      <c r="HYF5" s="59"/>
      <c r="HYG5" s="59"/>
      <c r="HYH5" s="59"/>
      <c r="HYI5" s="59"/>
      <c r="HYJ5" s="59"/>
      <c r="HYK5" s="59"/>
      <c r="HYL5" s="59"/>
      <c r="HYM5" s="59"/>
      <c r="HYN5" s="59"/>
      <c r="HYO5" s="59"/>
      <c r="HYP5" s="59"/>
      <c r="HYQ5" s="59"/>
      <c r="HYR5" s="59"/>
      <c r="HYS5" s="59"/>
      <c r="HYT5" s="59"/>
      <c r="HYU5" s="59"/>
      <c r="HYV5" s="59"/>
      <c r="HYW5" s="59"/>
      <c r="HYX5" s="59"/>
      <c r="HYY5" s="59"/>
      <c r="HYZ5" s="59"/>
      <c r="HZA5" s="59"/>
      <c r="HZB5" s="59"/>
      <c r="HZC5" s="59"/>
      <c r="HZD5" s="59"/>
      <c r="HZE5" s="59"/>
      <c r="HZF5" s="59"/>
      <c r="HZG5" s="59"/>
      <c r="HZH5" s="59"/>
      <c r="HZI5" s="59"/>
      <c r="HZJ5" s="59"/>
      <c r="HZK5" s="59"/>
      <c r="HZL5" s="59"/>
      <c r="HZM5" s="59"/>
      <c r="HZN5" s="59"/>
      <c r="HZO5" s="59"/>
      <c r="HZP5" s="59"/>
      <c r="HZQ5" s="59"/>
      <c r="HZR5" s="59"/>
      <c r="HZS5" s="59"/>
      <c r="HZT5" s="59"/>
      <c r="HZU5" s="59"/>
      <c r="HZV5" s="59"/>
      <c r="HZW5" s="59"/>
      <c r="HZX5" s="59"/>
      <c r="HZY5" s="59"/>
      <c r="HZZ5" s="59"/>
      <c r="IAA5" s="59"/>
      <c r="IAB5" s="59"/>
      <c r="IAC5" s="59"/>
      <c r="IAD5" s="59"/>
      <c r="IAE5" s="59"/>
      <c r="IAF5" s="59"/>
      <c r="IAG5" s="59"/>
      <c r="IAH5" s="59"/>
      <c r="IAI5" s="59"/>
      <c r="IAJ5" s="59"/>
      <c r="IAK5" s="59"/>
      <c r="IAL5" s="59"/>
      <c r="IAM5" s="59"/>
      <c r="IAN5" s="59"/>
      <c r="IAO5" s="59"/>
      <c r="IAP5" s="59"/>
      <c r="IAQ5" s="59"/>
      <c r="IAR5" s="59"/>
      <c r="IAS5" s="59"/>
      <c r="IAT5" s="59"/>
      <c r="IAU5" s="59"/>
      <c r="IAV5" s="59"/>
      <c r="IAW5" s="59"/>
      <c r="IAX5" s="59"/>
      <c r="IAY5" s="59"/>
      <c r="IAZ5" s="59"/>
      <c r="IBA5" s="59"/>
      <c r="IBB5" s="59"/>
      <c r="IBC5" s="59"/>
      <c r="IBD5" s="59"/>
      <c r="IBE5" s="59"/>
      <c r="IBF5" s="59"/>
      <c r="IBG5" s="59"/>
      <c r="IBH5" s="59"/>
      <c r="IBI5" s="59"/>
      <c r="IBJ5" s="59"/>
      <c r="IBK5" s="59"/>
      <c r="IBL5" s="59"/>
      <c r="IBM5" s="59"/>
      <c r="IBN5" s="59"/>
      <c r="IBO5" s="59"/>
      <c r="IBP5" s="59"/>
      <c r="IBQ5" s="59"/>
      <c r="IBR5" s="59"/>
      <c r="IBS5" s="59"/>
      <c r="IBT5" s="59"/>
      <c r="IBU5" s="59"/>
      <c r="IBV5" s="59"/>
      <c r="IBW5" s="59"/>
      <c r="IBX5" s="59"/>
      <c r="IBY5" s="59"/>
      <c r="IBZ5" s="59"/>
      <c r="ICA5" s="59"/>
      <c r="ICB5" s="59"/>
      <c r="ICC5" s="59"/>
      <c r="ICD5" s="59"/>
      <c r="ICE5" s="59"/>
      <c r="ICF5" s="59"/>
      <c r="ICG5" s="59"/>
      <c r="ICH5" s="59"/>
      <c r="ICI5" s="59"/>
      <c r="ICJ5" s="59"/>
      <c r="ICK5" s="59"/>
      <c r="ICL5" s="59"/>
      <c r="ICM5" s="59"/>
      <c r="ICN5" s="59"/>
      <c r="ICO5" s="59"/>
      <c r="ICP5" s="59"/>
      <c r="ICQ5" s="59"/>
      <c r="ICR5" s="59"/>
      <c r="ICS5" s="59"/>
      <c r="ICT5" s="59"/>
      <c r="ICU5" s="59"/>
      <c r="ICV5" s="59"/>
      <c r="ICW5" s="59"/>
      <c r="ICX5" s="59"/>
      <c r="ICY5" s="59"/>
      <c r="ICZ5" s="59"/>
      <c r="IDA5" s="59"/>
      <c r="IDB5" s="59"/>
      <c r="IDC5" s="59"/>
      <c r="IDD5" s="59"/>
      <c r="IDE5" s="59"/>
      <c r="IDF5" s="59"/>
      <c r="IDG5" s="59"/>
      <c r="IDH5" s="59"/>
      <c r="IDI5" s="59"/>
      <c r="IDJ5" s="59"/>
      <c r="IDK5" s="59"/>
      <c r="IDL5" s="59"/>
      <c r="IDM5" s="59"/>
      <c r="IDN5" s="59"/>
      <c r="IDO5" s="59"/>
      <c r="IDP5" s="59"/>
      <c r="IDQ5" s="59"/>
      <c r="IDR5" s="59"/>
      <c r="IDS5" s="59"/>
      <c r="IDT5" s="59"/>
      <c r="IDU5" s="59"/>
      <c r="IDV5" s="59"/>
      <c r="IDW5" s="59"/>
      <c r="IDX5" s="59"/>
      <c r="IDY5" s="59"/>
      <c r="IDZ5" s="59"/>
      <c r="IEA5" s="59"/>
      <c r="IEB5" s="59"/>
      <c r="IEC5" s="59"/>
      <c r="IED5" s="59"/>
      <c r="IEE5" s="59"/>
      <c r="IEF5" s="59"/>
      <c r="IEG5" s="59"/>
      <c r="IEH5" s="59"/>
      <c r="IEI5" s="59"/>
      <c r="IEJ5" s="59"/>
      <c r="IEK5" s="59"/>
      <c r="IEL5" s="59"/>
      <c r="IEM5" s="59"/>
      <c r="IEN5" s="59"/>
      <c r="IEO5" s="59"/>
      <c r="IEP5" s="59"/>
      <c r="IEQ5" s="59"/>
      <c r="IER5" s="59"/>
      <c r="IES5" s="59"/>
      <c r="IET5" s="59"/>
      <c r="IEU5" s="59"/>
      <c r="IEV5" s="59"/>
      <c r="IEW5" s="59"/>
      <c r="IEX5" s="59"/>
      <c r="IEY5" s="59"/>
      <c r="IEZ5" s="59"/>
      <c r="IFA5" s="59"/>
      <c r="IFB5" s="59"/>
      <c r="IFC5" s="59"/>
      <c r="IFD5" s="59"/>
      <c r="IFE5" s="59"/>
      <c r="IFF5" s="59"/>
      <c r="IFG5" s="59"/>
      <c r="IFH5" s="59"/>
      <c r="IFI5" s="59"/>
      <c r="IFJ5" s="59"/>
      <c r="IFK5" s="59"/>
      <c r="IFL5" s="59"/>
      <c r="IFM5" s="59"/>
      <c r="IFN5" s="59"/>
      <c r="IFO5" s="59"/>
      <c r="IFP5" s="59"/>
      <c r="IFQ5" s="59"/>
      <c r="IFR5" s="59"/>
      <c r="IFS5" s="59"/>
      <c r="IFT5" s="59"/>
      <c r="IFU5" s="59"/>
      <c r="IFV5" s="59"/>
      <c r="IFW5" s="59"/>
      <c r="IFX5" s="59"/>
      <c r="IFY5" s="59"/>
      <c r="IFZ5" s="59"/>
      <c r="IGA5" s="59"/>
      <c r="IGB5" s="59"/>
      <c r="IGC5" s="59"/>
      <c r="IGD5" s="59"/>
      <c r="IGE5" s="59"/>
      <c r="IGF5" s="59"/>
      <c r="IGG5" s="59"/>
      <c r="IGH5" s="59"/>
      <c r="IGI5" s="59"/>
      <c r="IGJ5" s="59"/>
      <c r="IGK5" s="59"/>
      <c r="IGL5" s="59"/>
      <c r="IGM5" s="59"/>
      <c r="IGN5" s="59"/>
      <c r="IGO5" s="59"/>
      <c r="IGP5" s="59"/>
      <c r="IGQ5" s="59"/>
      <c r="IGR5" s="59"/>
      <c r="IGS5" s="59"/>
      <c r="IGT5" s="59"/>
      <c r="IGU5" s="59"/>
      <c r="IGV5" s="59"/>
      <c r="IGW5" s="59"/>
      <c r="IGX5" s="59"/>
      <c r="IGY5" s="59"/>
      <c r="IGZ5" s="59"/>
      <c r="IHA5" s="59"/>
      <c r="IHB5" s="59"/>
      <c r="IHC5" s="59"/>
      <c r="IHD5" s="59"/>
      <c r="IHE5" s="59"/>
      <c r="IHF5" s="59"/>
      <c r="IHG5" s="59"/>
      <c r="IHH5" s="59"/>
      <c r="IHI5" s="59"/>
      <c r="IHJ5" s="59"/>
      <c r="IHK5" s="59"/>
      <c r="IHL5" s="59"/>
      <c r="IHM5" s="59"/>
      <c r="IHN5" s="59"/>
      <c r="IHO5" s="59"/>
      <c r="IHP5" s="59"/>
      <c r="IHQ5" s="59"/>
      <c r="IHR5" s="59"/>
      <c r="IHS5" s="59"/>
      <c r="IHT5" s="59"/>
      <c r="IHU5" s="59"/>
      <c r="IHV5" s="59"/>
      <c r="IHW5" s="59"/>
      <c r="IHX5" s="59"/>
      <c r="IHY5" s="59"/>
      <c r="IHZ5" s="59"/>
      <c r="IIA5" s="59"/>
      <c r="IIB5" s="59"/>
      <c r="IIC5" s="59"/>
      <c r="IID5" s="59"/>
      <c r="IIE5" s="59"/>
      <c r="IIF5" s="59"/>
      <c r="IIG5" s="59"/>
      <c r="IIH5" s="59"/>
      <c r="III5" s="59"/>
      <c r="IIJ5" s="59"/>
      <c r="IIK5" s="59"/>
      <c r="IIL5" s="59"/>
      <c r="IIM5" s="59"/>
      <c r="IIN5" s="59"/>
      <c r="IIO5" s="59"/>
      <c r="IIP5" s="59"/>
      <c r="IIQ5" s="59"/>
      <c r="IIR5" s="59"/>
      <c r="IIS5" s="59"/>
      <c r="IIT5" s="59"/>
      <c r="IIU5" s="59"/>
      <c r="IIV5" s="59"/>
      <c r="IIW5" s="59"/>
      <c r="IIX5" s="59"/>
      <c r="IIY5" s="59"/>
      <c r="IIZ5" s="59"/>
      <c r="IJA5" s="59"/>
      <c r="IJB5" s="59"/>
      <c r="IJC5" s="59"/>
      <c r="IJD5" s="59"/>
      <c r="IJE5" s="59"/>
      <c r="IJF5" s="59"/>
      <c r="IJG5" s="59"/>
      <c r="IJH5" s="59"/>
      <c r="IJI5" s="59"/>
      <c r="IJJ5" s="59"/>
      <c r="IJK5" s="59"/>
      <c r="IJL5" s="59"/>
      <c r="IJM5" s="59"/>
      <c r="IJN5" s="59"/>
      <c r="IJO5" s="59"/>
      <c r="IJP5" s="59"/>
      <c r="IJQ5" s="59"/>
      <c r="IJR5" s="59"/>
      <c r="IJS5" s="59"/>
      <c r="IJT5" s="59"/>
      <c r="IJU5" s="59"/>
      <c r="IJV5" s="59"/>
      <c r="IJW5" s="59"/>
      <c r="IJX5" s="59"/>
      <c r="IJY5" s="59"/>
      <c r="IJZ5" s="59"/>
      <c r="IKA5" s="59"/>
      <c r="IKB5" s="59"/>
      <c r="IKC5" s="59"/>
      <c r="IKD5" s="59"/>
      <c r="IKE5" s="59"/>
      <c r="IKF5" s="59"/>
      <c r="IKG5" s="59"/>
      <c r="IKH5" s="59"/>
      <c r="IKI5" s="59"/>
      <c r="IKJ5" s="59"/>
      <c r="IKK5" s="59"/>
      <c r="IKL5" s="59"/>
      <c r="IKM5" s="59"/>
      <c r="IKN5" s="59"/>
      <c r="IKO5" s="59"/>
      <c r="IKP5" s="59"/>
      <c r="IKQ5" s="59"/>
      <c r="IKR5" s="59"/>
      <c r="IKS5" s="59"/>
      <c r="IKT5" s="59"/>
      <c r="IKU5" s="59"/>
      <c r="IKV5" s="59"/>
      <c r="IKW5" s="59"/>
      <c r="IKX5" s="59"/>
      <c r="IKY5" s="59"/>
      <c r="IKZ5" s="59"/>
      <c r="ILA5" s="59"/>
      <c r="ILB5" s="59"/>
      <c r="ILC5" s="59"/>
      <c r="ILD5" s="59"/>
      <c r="ILE5" s="59"/>
      <c r="ILF5" s="59"/>
      <c r="ILG5" s="59"/>
      <c r="ILH5" s="59"/>
      <c r="ILI5" s="59"/>
      <c r="ILJ5" s="59"/>
      <c r="ILK5" s="59"/>
      <c r="ILL5" s="59"/>
      <c r="ILM5" s="59"/>
      <c r="ILN5" s="59"/>
      <c r="ILO5" s="59"/>
      <c r="ILP5" s="59"/>
      <c r="ILQ5" s="59"/>
      <c r="ILR5" s="59"/>
      <c r="ILS5" s="59"/>
      <c r="ILT5" s="59"/>
      <c r="ILU5" s="59"/>
      <c r="ILV5" s="59"/>
      <c r="ILW5" s="59"/>
      <c r="ILX5" s="59"/>
      <c r="ILY5" s="59"/>
      <c r="ILZ5" s="59"/>
      <c r="IMA5" s="59"/>
      <c r="IMB5" s="59"/>
      <c r="IMC5" s="59"/>
      <c r="IMD5" s="59"/>
      <c r="IME5" s="59"/>
      <c r="IMF5" s="59"/>
      <c r="IMG5" s="59"/>
      <c r="IMH5" s="59"/>
      <c r="IMI5" s="59"/>
      <c r="IMJ5" s="59"/>
      <c r="IMK5" s="59"/>
      <c r="IML5" s="59"/>
      <c r="IMM5" s="59"/>
      <c r="IMN5" s="59"/>
      <c r="IMO5" s="59"/>
      <c r="IMP5" s="59"/>
      <c r="IMQ5" s="59"/>
      <c r="IMR5" s="59"/>
      <c r="IMS5" s="59"/>
      <c r="IMT5" s="59"/>
      <c r="IMU5" s="59"/>
      <c r="IMV5" s="59"/>
      <c r="IMW5" s="59"/>
      <c r="IMX5" s="59"/>
      <c r="IMY5" s="59"/>
      <c r="IMZ5" s="59"/>
      <c r="INA5" s="59"/>
      <c r="INB5" s="59"/>
      <c r="INC5" s="59"/>
      <c r="IND5" s="59"/>
      <c r="INE5" s="59"/>
      <c r="INF5" s="59"/>
      <c r="ING5" s="59"/>
      <c r="INH5" s="59"/>
      <c r="INI5" s="59"/>
      <c r="INJ5" s="59"/>
      <c r="INK5" s="59"/>
      <c r="INL5" s="59"/>
      <c r="INM5" s="59"/>
      <c r="INN5" s="59"/>
      <c r="INO5" s="59"/>
      <c r="INP5" s="59"/>
      <c r="INQ5" s="59"/>
      <c r="INR5" s="59"/>
      <c r="INS5" s="59"/>
      <c r="INT5" s="59"/>
      <c r="INU5" s="59"/>
      <c r="INV5" s="59"/>
      <c r="INW5" s="59"/>
      <c r="INX5" s="59"/>
      <c r="INY5" s="59"/>
      <c r="INZ5" s="59"/>
      <c r="IOA5" s="59"/>
      <c r="IOB5" s="59"/>
      <c r="IOC5" s="59"/>
      <c r="IOD5" s="59"/>
      <c r="IOE5" s="59"/>
      <c r="IOF5" s="59"/>
      <c r="IOG5" s="59"/>
      <c r="IOH5" s="59"/>
      <c r="IOI5" s="59"/>
      <c r="IOJ5" s="59"/>
      <c r="IOK5" s="59"/>
      <c r="IOL5" s="59"/>
      <c r="IOM5" s="59"/>
      <c r="ION5" s="59"/>
      <c r="IOO5" s="59"/>
      <c r="IOP5" s="59"/>
      <c r="IOQ5" s="59"/>
      <c r="IOR5" s="59"/>
      <c r="IOS5" s="59"/>
      <c r="IOT5" s="59"/>
      <c r="IOU5" s="59"/>
      <c r="IOV5" s="59"/>
      <c r="IOW5" s="59"/>
      <c r="IOX5" s="59"/>
      <c r="IOY5" s="59"/>
      <c r="IOZ5" s="59"/>
      <c r="IPA5" s="59"/>
      <c r="IPB5" s="59"/>
      <c r="IPC5" s="59"/>
      <c r="IPD5" s="59"/>
      <c r="IPE5" s="59"/>
      <c r="IPF5" s="59"/>
      <c r="IPG5" s="59"/>
      <c r="IPH5" s="59"/>
      <c r="IPI5" s="59"/>
      <c r="IPJ5" s="59"/>
      <c r="IPK5" s="59"/>
      <c r="IPL5" s="59"/>
      <c r="IPM5" s="59"/>
      <c r="IPN5" s="59"/>
      <c r="IPO5" s="59"/>
      <c r="IPP5" s="59"/>
      <c r="IPQ5" s="59"/>
      <c r="IPR5" s="59"/>
      <c r="IPS5" s="59"/>
      <c r="IPT5" s="59"/>
      <c r="IPU5" s="59"/>
      <c r="IPV5" s="59"/>
      <c r="IPW5" s="59"/>
      <c r="IPX5" s="59"/>
      <c r="IPY5" s="59"/>
      <c r="IPZ5" s="59"/>
      <c r="IQA5" s="59"/>
      <c r="IQB5" s="59"/>
      <c r="IQC5" s="59"/>
      <c r="IQD5" s="59"/>
      <c r="IQE5" s="59"/>
      <c r="IQF5" s="59"/>
      <c r="IQG5" s="59"/>
      <c r="IQH5" s="59"/>
      <c r="IQI5" s="59"/>
      <c r="IQJ5" s="59"/>
      <c r="IQK5" s="59"/>
      <c r="IQL5" s="59"/>
      <c r="IQM5" s="59"/>
      <c r="IQN5" s="59"/>
      <c r="IQO5" s="59"/>
      <c r="IQP5" s="59"/>
      <c r="IQQ5" s="59"/>
      <c r="IQR5" s="59"/>
      <c r="IQS5" s="59"/>
      <c r="IQT5" s="59"/>
      <c r="IQU5" s="59"/>
      <c r="IQV5" s="59"/>
      <c r="IQW5" s="59"/>
      <c r="IQX5" s="59"/>
      <c r="IQY5" s="59"/>
      <c r="IQZ5" s="59"/>
      <c r="IRA5" s="59"/>
      <c r="IRB5" s="59"/>
      <c r="IRC5" s="59"/>
      <c r="IRD5" s="59"/>
      <c r="IRE5" s="59"/>
      <c r="IRF5" s="59"/>
      <c r="IRG5" s="59"/>
      <c r="IRH5" s="59"/>
      <c r="IRI5" s="59"/>
      <c r="IRJ5" s="59"/>
      <c r="IRK5" s="59"/>
      <c r="IRL5" s="59"/>
      <c r="IRM5" s="59"/>
      <c r="IRN5" s="59"/>
      <c r="IRO5" s="59"/>
      <c r="IRP5" s="59"/>
      <c r="IRQ5" s="59"/>
      <c r="IRR5" s="59"/>
      <c r="IRS5" s="59"/>
      <c r="IRT5" s="59"/>
      <c r="IRU5" s="59"/>
      <c r="IRV5" s="59"/>
      <c r="IRW5" s="59"/>
      <c r="IRX5" s="59"/>
      <c r="IRY5" s="59"/>
      <c r="IRZ5" s="59"/>
      <c r="ISA5" s="59"/>
      <c r="ISB5" s="59"/>
      <c r="ISC5" s="59"/>
      <c r="ISD5" s="59"/>
      <c r="ISE5" s="59"/>
      <c r="ISF5" s="59"/>
      <c r="ISG5" s="59"/>
      <c r="ISH5" s="59"/>
      <c r="ISI5" s="59"/>
      <c r="ISJ5" s="59"/>
      <c r="ISK5" s="59"/>
      <c r="ISL5" s="59"/>
      <c r="ISM5" s="59"/>
      <c r="ISN5" s="59"/>
      <c r="ISO5" s="59"/>
      <c r="ISP5" s="59"/>
      <c r="ISQ5" s="59"/>
      <c r="ISR5" s="59"/>
      <c r="ISS5" s="59"/>
      <c r="IST5" s="59"/>
      <c r="ISU5" s="59"/>
      <c r="ISV5" s="59"/>
      <c r="ISW5" s="59"/>
      <c r="ISX5" s="59"/>
      <c r="ISY5" s="59"/>
      <c r="ISZ5" s="59"/>
      <c r="ITA5" s="59"/>
      <c r="ITB5" s="59"/>
      <c r="ITC5" s="59"/>
      <c r="ITD5" s="59"/>
      <c r="ITE5" s="59"/>
      <c r="ITF5" s="59"/>
      <c r="ITG5" s="59"/>
      <c r="ITH5" s="59"/>
      <c r="ITI5" s="59"/>
      <c r="ITJ5" s="59"/>
      <c r="ITK5" s="59"/>
      <c r="ITL5" s="59"/>
      <c r="ITM5" s="59"/>
      <c r="ITN5" s="59"/>
      <c r="ITO5" s="59"/>
      <c r="ITP5" s="59"/>
      <c r="ITQ5" s="59"/>
      <c r="ITR5" s="59"/>
      <c r="ITS5" s="59"/>
      <c r="ITT5" s="59"/>
      <c r="ITU5" s="59"/>
      <c r="ITV5" s="59"/>
      <c r="ITW5" s="59"/>
      <c r="ITX5" s="59"/>
      <c r="ITY5" s="59"/>
      <c r="ITZ5" s="59"/>
      <c r="IUA5" s="59"/>
      <c r="IUB5" s="59"/>
      <c r="IUC5" s="59"/>
      <c r="IUD5" s="59"/>
      <c r="IUE5" s="59"/>
      <c r="IUF5" s="59"/>
      <c r="IUG5" s="59"/>
      <c r="IUH5" s="59"/>
      <c r="IUI5" s="59"/>
      <c r="IUJ5" s="59"/>
      <c r="IUK5" s="59"/>
      <c r="IUL5" s="59"/>
      <c r="IUM5" s="59"/>
      <c r="IUN5" s="59"/>
      <c r="IUO5" s="59"/>
      <c r="IUP5" s="59"/>
      <c r="IUQ5" s="59"/>
      <c r="IUR5" s="59"/>
      <c r="IUS5" s="59"/>
      <c r="IUT5" s="59"/>
      <c r="IUU5" s="59"/>
      <c r="IUV5" s="59"/>
      <c r="IUW5" s="59"/>
      <c r="IUX5" s="59"/>
      <c r="IUY5" s="59"/>
      <c r="IUZ5" s="59"/>
      <c r="IVA5" s="59"/>
      <c r="IVB5" s="59"/>
      <c r="IVC5" s="59"/>
      <c r="IVD5" s="59"/>
      <c r="IVE5" s="59"/>
      <c r="IVF5" s="59"/>
      <c r="IVG5" s="59"/>
      <c r="IVH5" s="59"/>
      <c r="IVI5" s="59"/>
      <c r="IVJ5" s="59"/>
      <c r="IVK5" s="59"/>
      <c r="IVL5" s="59"/>
      <c r="IVM5" s="59"/>
      <c r="IVN5" s="59"/>
      <c r="IVO5" s="59"/>
      <c r="IVP5" s="59"/>
      <c r="IVQ5" s="59"/>
      <c r="IVR5" s="59"/>
      <c r="IVS5" s="59"/>
      <c r="IVT5" s="59"/>
      <c r="IVU5" s="59"/>
      <c r="IVV5" s="59"/>
      <c r="IVW5" s="59"/>
      <c r="IVX5" s="59"/>
      <c r="IVY5" s="59"/>
      <c r="IVZ5" s="59"/>
      <c r="IWA5" s="59"/>
      <c r="IWB5" s="59"/>
      <c r="IWC5" s="59"/>
      <c r="IWD5" s="59"/>
      <c r="IWE5" s="59"/>
      <c r="IWF5" s="59"/>
      <c r="IWG5" s="59"/>
      <c r="IWH5" s="59"/>
      <c r="IWI5" s="59"/>
      <c r="IWJ5" s="59"/>
      <c r="IWK5" s="59"/>
      <c r="IWL5" s="59"/>
      <c r="IWM5" s="59"/>
      <c r="IWN5" s="59"/>
      <c r="IWO5" s="59"/>
      <c r="IWP5" s="59"/>
      <c r="IWQ5" s="59"/>
      <c r="IWR5" s="59"/>
      <c r="IWS5" s="59"/>
      <c r="IWT5" s="59"/>
      <c r="IWU5" s="59"/>
      <c r="IWV5" s="59"/>
      <c r="IWW5" s="59"/>
      <c r="IWX5" s="59"/>
      <c r="IWY5" s="59"/>
      <c r="IWZ5" s="59"/>
      <c r="IXA5" s="59"/>
      <c r="IXB5" s="59"/>
      <c r="IXC5" s="59"/>
      <c r="IXD5" s="59"/>
      <c r="IXE5" s="59"/>
      <c r="IXF5" s="59"/>
      <c r="IXG5" s="59"/>
      <c r="IXH5" s="59"/>
      <c r="IXI5" s="59"/>
      <c r="IXJ5" s="59"/>
      <c r="IXK5" s="59"/>
      <c r="IXL5" s="59"/>
      <c r="IXM5" s="59"/>
      <c r="IXN5" s="59"/>
      <c r="IXO5" s="59"/>
      <c r="IXP5" s="59"/>
      <c r="IXQ5" s="59"/>
      <c r="IXR5" s="59"/>
      <c r="IXS5" s="59"/>
      <c r="IXT5" s="59"/>
      <c r="IXU5" s="59"/>
      <c r="IXV5" s="59"/>
      <c r="IXW5" s="59"/>
      <c r="IXX5" s="59"/>
      <c r="IXY5" s="59"/>
      <c r="IXZ5" s="59"/>
      <c r="IYA5" s="59"/>
      <c r="IYB5" s="59"/>
      <c r="IYC5" s="59"/>
      <c r="IYD5" s="59"/>
      <c r="IYE5" s="59"/>
      <c r="IYF5" s="59"/>
      <c r="IYG5" s="59"/>
      <c r="IYH5" s="59"/>
      <c r="IYI5" s="59"/>
      <c r="IYJ5" s="59"/>
      <c r="IYK5" s="59"/>
      <c r="IYL5" s="59"/>
      <c r="IYM5" s="59"/>
      <c r="IYN5" s="59"/>
      <c r="IYO5" s="59"/>
      <c r="IYP5" s="59"/>
      <c r="IYQ5" s="59"/>
      <c r="IYR5" s="59"/>
      <c r="IYS5" s="59"/>
      <c r="IYT5" s="59"/>
      <c r="IYU5" s="59"/>
      <c r="IYV5" s="59"/>
      <c r="IYW5" s="59"/>
      <c r="IYX5" s="59"/>
      <c r="IYY5" s="59"/>
      <c r="IYZ5" s="59"/>
      <c r="IZA5" s="59"/>
      <c r="IZB5" s="59"/>
      <c r="IZC5" s="59"/>
      <c r="IZD5" s="59"/>
      <c r="IZE5" s="59"/>
      <c r="IZF5" s="59"/>
      <c r="IZG5" s="59"/>
      <c r="IZH5" s="59"/>
      <c r="IZI5" s="59"/>
      <c r="IZJ5" s="59"/>
      <c r="IZK5" s="59"/>
      <c r="IZL5" s="59"/>
      <c r="IZM5" s="59"/>
      <c r="IZN5" s="59"/>
      <c r="IZO5" s="59"/>
      <c r="IZP5" s="59"/>
      <c r="IZQ5" s="59"/>
      <c r="IZR5" s="59"/>
      <c r="IZS5" s="59"/>
      <c r="IZT5" s="59"/>
      <c r="IZU5" s="59"/>
      <c r="IZV5" s="59"/>
      <c r="IZW5" s="59"/>
      <c r="IZX5" s="59"/>
      <c r="IZY5" s="59"/>
      <c r="IZZ5" s="59"/>
      <c r="JAA5" s="59"/>
      <c r="JAB5" s="59"/>
      <c r="JAC5" s="59"/>
      <c r="JAD5" s="59"/>
      <c r="JAE5" s="59"/>
      <c r="JAF5" s="59"/>
      <c r="JAG5" s="59"/>
      <c r="JAH5" s="59"/>
      <c r="JAI5" s="59"/>
      <c r="JAJ5" s="59"/>
      <c r="JAK5" s="59"/>
      <c r="JAL5" s="59"/>
      <c r="JAM5" s="59"/>
      <c r="JAN5" s="59"/>
      <c r="JAO5" s="59"/>
      <c r="JAP5" s="59"/>
      <c r="JAQ5" s="59"/>
      <c r="JAR5" s="59"/>
      <c r="JAS5" s="59"/>
      <c r="JAT5" s="59"/>
      <c r="JAU5" s="59"/>
      <c r="JAV5" s="59"/>
      <c r="JAW5" s="59"/>
      <c r="JAX5" s="59"/>
      <c r="JAY5" s="59"/>
      <c r="JAZ5" s="59"/>
      <c r="JBA5" s="59"/>
      <c r="JBB5" s="59"/>
      <c r="JBC5" s="59"/>
      <c r="JBD5" s="59"/>
      <c r="JBE5" s="59"/>
      <c r="JBF5" s="59"/>
      <c r="JBG5" s="59"/>
      <c r="JBH5" s="59"/>
      <c r="JBI5" s="59"/>
      <c r="JBJ5" s="59"/>
      <c r="JBK5" s="59"/>
      <c r="JBL5" s="59"/>
      <c r="JBM5" s="59"/>
      <c r="JBN5" s="59"/>
      <c r="JBO5" s="59"/>
      <c r="JBP5" s="59"/>
      <c r="JBQ5" s="59"/>
      <c r="JBR5" s="59"/>
      <c r="JBS5" s="59"/>
      <c r="JBT5" s="59"/>
      <c r="JBU5" s="59"/>
      <c r="JBV5" s="59"/>
      <c r="JBW5" s="59"/>
      <c r="JBX5" s="59"/>
      <c r="JBY5" s="59"/>
      <c r="JBZ5" s="59"/>
      <c r="JCA5" s="59"/>
      <c r="JCB5" s="59"/>
      <c r="JCC5" s="59"/>
      <c r="JCD5" s="59"/>
      <c r="JCE5" s="59"/>
      <c r="JCF5" s="59"/>
      <c r="JCG5" s="59"/>
      <c r="JCH5" s="59"/>
      <c r="JCI5" s="59"/>
      <c r="JCJ5" s="59"/>
      <c r="JCK5" s="59"/>
      <c r="JCL5" s="59"/>
      <c r="JCM5" s="59"/>
      <c r="JCN5" s="59"/>
      <c r="JCO5" s="59"/>
      <c r="JCP5" s="59"/>
      <c r="JCQ5" s="59"/>
      <c r="JCR5" s="59"/>
      <c r="JCS5" s="59"/>
      <c r="JCT5" s="59"/>
      <c r="JCU5" s="59"/>
      <c r="JCV5" s="59"/>
      <c r="JCW5" s="59"/>
      <c r="JCX5" s="59"/>
      <c r="JCY5" s="59"/>
      <c r="JCZ5" s="59"/>
      <c r="JDA5" s="59"/>
      <c r="JDB5" s="59"/>
      <c r="JDC5" s="59"/>
      <c r="JDD5" s="59"/>
      <c r="JDE5" s="59"/>
      <c r="JDF5" s="59"/>
      <c r="JDG5" s="59"/>
      <c r="JDH5" s="59"/>
      <c r="JDI5" s="59"/>
      <c r="JDJ5" s="59"/>
      <c r="JDK5" s="59"/>
      <c r="JDL5" s="59"/>
      <c r="JDM5" s="59"/>
      <c r="JDN5" s="59"/>
      <c r="JDO5" s="59"/>
      <c r="JDP5" s="59"/>
      <c r="JDQ5" s="59"/>
      <c r="JDR5" s="59"/>
      <c r="JDS5" s="59"/>
      <c r="JDT5" s="59"/>
      <c r="JDU5" s="59"/>
      <c r="JDV5" s="59"/>
      <c r="JDW5" s="59"/>
      <c r="JDX5" s="59"/>
      <c r="JDY5" s="59"/>
      <c r="JDZ5" s="59"/>
      <c r="JEA5" s="59"/>
      <c r="JEB5" s="59"/>
      <c r="JEC5" s="59"/>
      <c r="JED5" s="59"/>
      <c r="JEE5" s="59"/>
      <c r="JEF5" s="59"/>
      <c r="JEG5" s="59"/>
      <c r="JEH5" s="59"/>
      <c r="JEI5" s="59"/>
      <c r="JEJ5" s="59"/>
      <c r="JEK5" s="59"/>
      <c r="JEL5" s="59"/>
      <c r="JEM5" s="59"/>
      <c r="JEN5" s="59"/>
      <c r="JEO5" s="59"/>
      <c r="JEP5" s="59"/>
      <c r="JEQ5" s="59"/>
      <c r="JER5" s="59"/>
      <c r="JES5" s="59"/>
      <c r="JET5" s="59"/>
      <c r="JEU5" s="59"/>
      <c r="JEV5" s="59"/>
      <c r="JEW5" s="59"/>
      <c r="JEX5" s="59"/>
      <c r="JEY5" s="59"/>
      <c r="JEZ5" s="59"/>
      <c r="JFA5" s="59"/>
      <c r="JFB5" s="59"/>
      <c r="JFC5" s="59"/>
      <c r="JFD5" s="59"/>
      <c r="JFE5" s="59"/>
      <c r="JFF5" s="59"/>
      <c r="JFG5" s="59"/>
      <c r="JFH5" s="59"/>
      <c r="JFI5" s="59"/>
      <c r="JFJ5" s="59"/>
      <c r="JFK5" s="59"/>
      <c r="JFL5" s="59"/>
      <c r="JFM5" s="59"/>
      <c r="JFN5" s="59"/>
      <c r="JFO5" s="59"/>
      <c r="JFP5" s="59"/>
      <c r="JFQ5" s="59"/>
      <c r="JFR5" s="59"/>
      <c r="JFS5" s="59"/>
      <c r="JFT5" s="59"/>
      <c r="JFU5" s="59"/>
      <c r="JFV5" s="59"/>
      <c r="JFW5" s="59"/>
      <c r="JFX5" s="59"/>
      <c r="JFY5" s="59"/>
      <c r="JFZ5" s="59"/>
      <c r="JGA5" s="59"/>
      <c r="JGB5" s="59"/>
      <c r="JGC5" s="59"/>
      <c r="JGD5" s="59"/>
      <c r="JGE5" s="59"/>
      <c r="JGF5" s="59"/>
      <c r="JGG5" s="59"/>
      <c r="JGH5" s="59"/>
      <c r="JGI5" s="59"/>
      <c r="JGJ5" s="59"/>
      <c r="JGK5" s="59"/>
      <c r="JGL5" s="59"/>
      <c r="JGM5" s="59"/>
      <c r="JGN5" s="59"/>
      <c r="JGO5" s="59"/>
      <c r="JGP5" s="59"/>
      <c r="JGQ5" s="59"/>
      <c r="JGR5" s="59"/>
      <c r="JGS5" s="59"/>
      <c r="JGT5" s="59"/>
      <c r="JGU5" s="59"/>
      <c r="JGV5" s="59"/>
      <c r="JGW5" s="59"/>
      <c r="JGX5" s="59"/>
      <c r="JGY5" s="59"/>
      <c r="JGZ5" s="59"/>
      <c r="JHA5" s="59"/>
      <c r="JHB5" s="59"/>
      <c r="JHC5" s="59"/>
      <c r="JHD5" s="59"/>
      <c r="JHE5" s="59"/>
      <c r="JHF5" s="59"/>
      <c r="JHG5" s="59"/>
      <c r="JHH5" s="59"/>
      <c r="JHI5" s="59"/>
      <c r="JHJ5" s="59"/>
      <c r="JHK5" s="59"/>
      <c r="JHL5" s="59"/>
      <c r="JHM5" s="59"/>
      <c r="JHN5" s="59"/>
      <c r="JHO5" s="59"/>
      <c r="JHP5" s="59"/>
      <c r="JHQ5" s="59"/>
      <c r="JHR5" s="59"/>
      <c r="JHS5" s="59"/>
      <c r="JHT5" s="59"/>
      <c r="JHU5" s="59"/>
      <c r="JHV5" s="59"/>
      <c r="JHW5" s="59"/>
      <c r="JHX5" s="59"/>
      <c r="JHY5" s="59"/>
      <c r="JHZ5" s="59"/>
      <c r="JIA5" s="59"/>
      <c r="JIB5" s="59"/>
      <c r="JIC5" s="59"/>
      <c r="JID5" s="59"/>
      <c r="JIE5" s="59"/>
      <c r="JIF5" s="59"/>
      <c r="JIG5" s="59"/>
      <c r="JIH5" s="59"/>
      <c r="JII5" s="59"/>
      <c r="JIJ5" s="59"/>
      <c r="JIK5" s="59"/>
      <c r="JIL5" s="59"/>
      <c r="JIM5" s="59"/>
      <c r="JIN5" s="59"/>
      <c r="JIO5" s="59"/>
      <c r="JIP5" s="59"/>
      <c r="JIQ5" s="59"/>
      <c r="JIR5" s="59"/>
      <c r="JIS5" s="59"/>
      <c r="JIT5" s="59"/>
      <c r="JIU5" s="59"/>
      <c r="JIV5" s="59"/>
      <c r="JIW5" s="59"/>
      <c r="JIX5" s="59"/>
      <c r="JIY5" s="59"/>
      <c r="JIZ5" s="59"/>
      <c r="JJA5" s="59"/>
      <c r="JJB5" s="59"/>
      <c r="JJC5" s="59"/>
      <c r="JJD5" s="59"/>
      <c r="JJE5" s="59"/>
      <c r="JJF5" s="59"/>
      <c r="JJG5" s="59"/>
      <c r="JJH5" s="59"/>
      <c r="JJI5" s="59"/>
      <c r="JJJ5" s="59"/>
      <c r="JJK5" s="59"/>
      <c r="JJL5" s="59"/>
      <c r="JJM5" s="59"/>
      <c r="JJN5" s="59"/>
      <c r="JJO5" s="59"/>
      <c r="JJP5" s="59"/>
      <c r="JJQ5" s="59"/>
      <c r="JJR5" s="59"/>
      <c r="JJS5" s="59"/>
      <c r="JJT5" s="59"/>
      <c r="JJU5" s="59"/>
      <c r="JJV5" s="59"/>
      <c r="JJW5" s="59"/>
      <c r="JJX5" s="59"/>
      <c r="JJY5" s="59"/>
      <c r="JJZ5" s="59"/>
      <c r="JKA5" s="59"/>
      <c r="JKB5" s="59"/>
      <c r="JKC5" s="59"/>
      <c r="JKD5" s="59"/>
      <c r="JKE5" s="59"/>
      <c r="JKF5" s="59"/>
      <c r="JKG5" s="59"/>
      <c r="JKH5" s="59"/>
      <c r="JKI5" s="59"/>
      <c r="JKJ5" s="59"/>
      <c r="JKK5" s="59"/>
      <c r="JKL5" s="59"/>
      <c r="JKM5" s="59"/>
      <c r="JKN5" s="59"/>
      <c r="JKO5" s="59"/>
      <c r="JKP5" s="59"/>
      <c r="JKQ5" s="59"/>
      <c r="JKR5" s="59"/>
      <c r="JKS5" s="59"/>
      <c r="JKT5" s="59"/>
      <c r="JKU5" s="59"/>
      <c r="JKV5" s="59"/>
      <c r="JKW5" s="59"/>
      <c r="JKX5" s="59"/>
      <c r="JKY5" s="59"/>
      <c r="JKZ5" s="59"/>
      <c r="JLA5" s="59"/>
      <c r="JLB5" s="59"/>
      <c r="JLC5" s="59"/>
      <c r="JLD5" s="59"/>
      <c r="JLE5" s="59"/>
      <c r="JLF5" s="59"/>
      <c r="JLG5" s="59"/>
      <c r="JLH5" s="59"/>
      <c r="JLI5" s="59"/>
      <c r="JLJ5" s="59"/>
      <c r="JLK5" s="59"/>
      <c r="JLL5" s="59"/>
      <c r="JLM5" s="59"/>
      <c r="JLN5" s="59"/>
      <c r="JLO5" s="59"/>
      <c r="JLP5" s="59"/>
      <c r="JLQ5" s="59"/>
      <c r="JLR5" s="59"/>
      <c r="JLS5" s="59"/>
      <c r="JLT5" s="59"/>
      <c r="JLU5" s="59"/>
      <c r="JLV5" s="59"/>
      <c r="JLW5" s="59"/>
      <c r="JLX5" s="59"/>
      <c r="JLY5" s="59"/>
      <c r="JLZ5" s="59"/>
      <c r="JMA5" s="59"/>
      <c r="JMB5" s="59"/>
      <c r="JMC5" s="59"/>
      <c r="JMD5" s="59"/>
      <c r="JME5" s="59"/>
      <c r="JMF5" s="59"/>
      <c r="JMG5" s="59"/>
      <c r="JMH5" s="59"/>
      <c r="JMI5" s="59"/>
      <c r="JMJ5" s="59"/>
      <c r="JMK5" s="59"/>
      <c r="JML5" s="59"/>
      <c r="JMM5" s="59"/>
      <c r="JMN5" s="59"/>
      <c r="JMO5" s="59"/>
      <c r="JMP5" s="59"/>
      <c r="JMQ5" s="59"/>
      <c r="JMR5" s="59"/>
      <c r="JMS5" s="59"/>
      <c r="JMT5" s="59"/>
      <c r="JMU5" s="59"/>
      <c r="JMV5" s="59"/>
      <c r="JMW5" s="59"/>
      <c r="JMX5" s="59"/>
      <c r="JMY5" s="59"/>
      <c r="JMZ5" s="59"/>
      <c r="JNA5" s="59"/>
      <c r="JNB5" s="59"/>
      <c r="JNC5" s="59"/>
      <c r="JND5" s="59"/>
      <c r="JNE5" s="59"/>
      <c r="JNF5" s="59"/>
      <c r="JNG5" s="59"/>
      <c r="JNH5" s="59"/>
      <c r="JNI5" s="59"/>
      <c r="JNJ5" s="59"/>
      <c r="JNK5" s="59"/>
      <c r="JNL5" s="59"/>
      <c r="JNM5" s="59"/>
      <c r="JNN5" s="59"/>
      <c r="JNO5" s="59"/>
      <c r="JNP5" s="59"/>
      <c r="JNQ5" s="59"/>
      <c r="JNR5" s="59"/>
      <c r="JNS5" s="59"/>
      <c r="JNT5" s="59"/>
      <c r="JNU5" s="59"/>
      <c r="JNV5" s="59"/>
      <c r="JNW5" s="59"/>
      <c r="JNX5" s="59"/>
      <c r="JNY5" s="59"/>
      <c r="JNZ5" s="59"/>
      <c r="JOA5" s="59"/>
      <c r="JOB5" s="59"/>
      <c r="JOC5" s="59"/>
      <c r="JOD5" s="59"/>
      <c r="JOE5" s="59"/>
      <c r="JOF5" s="59"/>
      <c r="JOG5" s="59"/>
      <c r="JOH5" s="59"/>
      <c r="JOI5" s="59"/>
      <c r="JOJ5" s="59"/>
      <c r="JOK5" s="59"/>
      <c r="JOL5" s="59"/>
      <c r="JOM5" s="59"/>
      <c r="JON5" s="59"/>
      <c r="JOO5" s="59"/>
      <c r="JOP5" s="59"/>
      <c r="JOQ5" s="59"/>
      <c r="JOR5" s="59"/>
      <c r="JOS5" s="59"/>
      <c r="JOT5" s="59"/>
      <c r="JOU5" s="59"/>
      <c r="JOV5" s="59"/>
      <c r="JOW5" s="59"/>
      <c r="JOX5" s="59"/>
      <c r="JOY5" s="59"/>
      <c r="JOZ5" s="59"/>
      <c r="JPA5" s="59"/>
      <c r="JPB5" s="59"/>
      <c r="JPC5" s="59"/>
      <c r="JPD5" s="59"/>
      <c r="JPE5" s="59"/>
      <c r="JPF5" s="59"/>
      <c r="JPG5" s="59"/>
      <c r="JPH5" s="59"/>
      <c r="JPI5" s="59"/>
      <c r="JPJ5" s="59"/>
      <c r="JPK5" s="59"/>
      <c r="JPL5" s="59"/>
      <c r="JPM5" s="59"/>
      <c r="JPN5" s="59"/>
      <c r="JPO5" s="59"/>
      <c r="JPP5" s="59"/>
      <c r="JPQ5" s="59"/>
      <c r="JPR5" s="59"/>
      <c r="JPS5" s="59"/>
      <c r="JPT5" s="59"/>
      <c r="JPU5" s="59"/>
      <c r="JPV5" s="59"/>
      <c r="JPW5" s="59"/>
      <c r="JPX5" s="59"/>
      <c r="JPY5" s="59"/>
      <c r="JPZ5" s="59"/>
      <c r="JQA5" s="59"/>
      <c r="JQB5" s="59"/>
      <c r="JQC5" s="59"/>
      <c r="JQD5" s="59"/>
      <c r="JQE5" s="59"/>
      <c r="JQF5" s="59"/>
      <c r="JQG5" s="59"/>
      <c r="JQH5" s="59"/>
      <c r="JQI5" s="59"/>
      <c r="JQJ5" s="59"/>
      <c r="JQK5" s="59"/>
      <c r="JQL5" s="59"/>
      <c r="JQM5" s="59"/>
      <c r="JQN5" s="59"/>
      <c r="JQO5" s="59"/>
      <c r="JQP5" s="59"/>
      <c r="JQQ5" s="59"/>
      <c r="JQR5" s="59"/>
      <c r="JQS5" s="59"/>
      <c r="JQT5" s="59"/>
      <c r="JQU5" s="59"/>
      <c r="JQV5" s="59"/>
      <c r="JQW5" s="59"/>
      <c r="JQX5" s="59"/>
      <c r="JQY5" s="59"/>
      <c r="JQZ5" s="59"/>
      <c r="JRA5" s="59"/>
      <c r="JRB5" s="59"/>
      <c r="JRC5" s="59"/>
      <c r="JRD5" s="59"/>
      <c r="JRE5" s="59"/>
      <c r="JRF5" s="59"/>
      <c r="JRG5" s="59"/>
      <c r="JRH5" s="59"/>
      <c r="JRI5" s="59"/>
      <c r="JRJ5" s="59"/>
      <c r="JRK5" s="59"/>
      <c r="JRL5" s="59"/>
      <c r="JRM5" s="59"/>
      <c r="JRN5" s="59"/>
      <c r="JRO5" s="59"/>
      <c r="JRP5" s="59"/>
      <c r="JRQ5" s="59"/>
      <c r="JRR5" s="59"/>
      <c r="JRS5" s="59"/>
      <c r="JRT5" s="59"/>
      <c r="JRU5" s="59"/>
      <c r="JRV5" s="59"/>
      <c r="JRW5" s="59"/>
      <c r="JRX5" s="59"/>
      <c r="JRY5" s="59"/>
      <c r="JRZ5" s="59"/>
      <c r="JSA5" s="59"/>
      <c r="JSB5" s="59"/>
      <c r="JSC5" s="59"/>
      <c r="JSD5" s="59"/>
      <c r="JSE5" s="59"/>
      <c r="JSF5" s="59"/>
      <c r="JSG5" s="59"/>
      <c r="JSH5" s="59"/>
      <c r="JSI5" s="59"/>
      <c r="JSJ5" s="59"/>
      <c r="JSK5" s="59"/>
      <c r="JSL5" s="59"/>
      <c r="JSM5" s="59"/>
      <c r="JSN5" s="59"/>
      <c r="JSO5" s="59"/>
      <c r="JSP5" s="59"/>
      <c r="JSQ5" s="59"/>
      <c r="JSR5" s="59"/>
      <c r="JSS5" s="59"/>
      <c r="JST5" s="59"/>
      <c r="JSU5" s="59"/>
      <c r="JSV5" s="59"/>
      <c r="JSW5" s="59"/>
      <c r="JSX5" s="59"/>
      <c r="JSY5" s="59"/>
      <c r="JSZ5" s="59"/>
      <c r="JTA5" s="59"/>
      <c r="JTB5" s="59"/>
      <c r="JTC5" s="59"/>
      <c r="JTD5" s="59"/>
      <c r="JTE5" s="59"/>
      <c r="JTF5" s="59"/>
      <c r="JTG5" s="59"/>
      <c r="JTH5" s="59"/>
      <c r="JTI5" s="59"/>
      <c r="JTJ5" s="59"/>
      <c r="JTK5" s="59"/>
      <c r="JTL5" s="59"/>
      <c r="JTM5" s="59"/>
      <c r="JTN5" s="59"/>
      <c r="JTO5" s="59"/>
      <c r="JTP5" s="59"/>
      <c r="JTQ5" s="59"/>
      <c r="JTR5" s="59"/>
      <c r="JTS5" s="59"/>
      <c r="JTT5" s="59"/>
      <c r="JTU5" s="59"/>
      <c r="JTV5" s="59"/>
      <c r="JTW5" s="59"/>
      <c r="JTX5" s="59"/>
      <c r="JTY5" s="59"/>
      <c r="JTZ5" s="59"/>
      <c r="JUA5" s="59"/>
      <c r="JUB5" s="59"/>
      <c r="JUC5" s="59"/>
      <c r="JUD5" s="59"/>
      <c r="JUE5" s="59"/>
      <c r="JUF5" s="59"/>
      <c r="JUG5" s="59"/>
      <c r="JUH5" s="59"/>
      <c r="JUI5" s="59"/>
      <c r="JUJ5" s="59"/>
      <c r="JUK5" s="59"/>
      <c r="JUL5" s="59"/>
      <c r="JUM5" s="59"/>
      <c r="JUN5" s="59"/>
      <c r="JUO5" s="59"/>
      <c r="JUP5" s="59"/>
      <c r="JUQ5" s="59"/>
      <c r="JUR5" s="59"/>
      <c r="JUS5" s="59"/>
      <c r="JUT5" s="59"/>
      <c r="JUU5" s="59"/>
      <c r="JUV5" s="59"/>
      <c r="JUW5" s="59"/>
      <c r="JUX5" s="59"/>
      <c r="JUY5" s="59"/>
      <c r="JUZ5" s="59"/>
      <c r="JVA5" s="59"/>
      <c r="JVB5" s="59"/>
      <c r="JVC5" s="59"/>
      <c r="JVD5" s="59"/>
      <c r="JVE5" s="59"/>
      <c r="JVF5" s="59"/>
      <c r="JVG5" s="59"/>
      <c r="JVH5" s="59"/>
      <c r="JVI5" s="59"/>
      <c r="JVJ5" s="59"/>
      <c r="JVK5" s="59"/>
      <c r="JVL5" s="59"/>
      <c r="JVM5" s="59"/>
      <c r="JVN5" s="59"/>
      <c r="JVO5" s="59"/>
      <c r="JVP5" s="59"/>
      <c r="JVQ5" s="59"/>
      <c r="JVR5" s="59"/>
      <c r="JVS5" s="59"/>
      <c r="JVT5" s="59"/>
      <c r="JVU5" s="59"/>
      <c r="JVV5" s="59"/>
      <c r="JVW5" s="59"/>
      <c r="JVX5" s="59"/>
      <c r="JVY5" s="59"/>
      <c r="JVZ5" s="59"/>
      <c r="JWA5" s="59"/>
      <c r="JWB5" s="59"/>
      <c r="JWC5" s="59"/>
      <c r="JWD5" s="59"/>
      <c r="JWE5" s="59"/>
      <c r="JWF5" s="59"/>
      <c r="JWG5" s="59"/>
      <c r="JWH5" s="59"/>
      <c r="JWI5" s="59"/>
      <c r="JWJ5" s="59"/>
      <c r="JWK5" s="59"/>
      <c r="JWL5" s="59"/>
      <c r="JWM5" s="59"/>
      <c r="JWN5" s="59"/>
      <c r="JWO5" s="59"/>
      <c r="JWP5" s="59"/>
      <c r="JWQ5" s="59"/>
      <c r="JWR5" s="59"/>
      <c r="JWS5" s="59"/>
      <c r="JWT5" s="59"/>
      <c r="JWU5" s="59"/>
      <c r="JWV5" s="59"/>
      <c r="JWW5" s="59"/>
      <c r="JWX5" s="59"/>
      <c r="JWY5" s="59"/>
      <c r="JWZ5" s="59"/>
      <c r="JXA5" s="59"/>
      <c r="JXB5" s="59"/>
      <c r="JXC5" s="59"/>
      <c r="JXD5" s="59"/>
      <c r="JXE5" s="59"/>
      <c r="JXF5" s="59"/>
      <c r="JXG5" s="59"/>
      <c r="JXH5" s="59"/>
      <c r="JXI5" s="59"/>
      <c r="JXJ5" s="59"/>
      <c r="JXK5" s="59"/>
      <c r="JXL5" s="59"/>
      <c r="JXM5" s="59"/>
      <c r="JXN5" s="59"/>
      <c r="JXO5" s="59"/>
      <c r="JXP5" s="59"/>
      <c r="JXQ5" s="59"/>
      <c r="JXR5" s="59"/>
      <c r="JXS5" s="59"/>
      <c r="JXT5" s="59"/>
      <c r="JXU5" s="59"/>
      <c r="JXV5" s="59"/>
      <c r="JXW5" s="59"/>
      <c r="JXX5" s="59"/>
      <c r="JXY5" s="59"/>
      <c r="JXZ5" s="59"/>
      <c r="JYA5" s="59"/>
      <c r="JYB5" s="59"/>
      <c r="JYC5" s="59"/>
      <c r="JYD5" s="59"/>
      <c r="JYE5" s="59"/>
      <c r="JYF5" s="59"/>
      <c r="JYG5" s="59"/>
      <c r="JYH5" s="59"/>
      <c r="JYI5" s="59"/>
      <c r="JYJ5" s="59"/>
      <c r="JYK5" s="59"/>
      <c r="JYL5" s="59"/>
      <c r="JYM5" s="59"/>
      <c r="JYN5" s="59"/>
      <c r="JYO5" s="59"/>
      <c r="JYP5" s="59"/>
      <c r="JYQ5" s="59"/>
      <c r="JYR5" s="59"/>
      <c r="JYS5" s="59"/>
      <c r="JYT5" s="59"/>
      <c r="JYU5" s="59"/>
      <c r="JYV5" s="59"/>
      <c r="JYW5" s="59"/>
      <c r="JYX5" s="59"/>
      <c r="JYY5" s="59"/>
      <c r="JYZ5" s="59"/>
      <c r="JZA5" s="59"/>
      <c r="JZB5" s="59"/>
      <c r="JZC5" s="59"/>
      <c r="JZD5" s="59"/>
      <c r="JZE5" s="59"/>
      <c r="JZF5" s="59"/>
      <c r="JZG5" s="59"/>
      <c r="JZH5" s="59"/>
      <c r="JZI5" s="59"/>
      <c r="JZJ5" s="59"/>
      <c r="JZK5" s="59"/>
      <c r="JZL5" s="59"/>
      <c r="JZM5" s="59"/>
      <c r="JZN5" s="59"/>
      <c r="JZO5" s="59"/>
      <c r="JZP5" s="59"/>
      <c r="JZQ5" s="59"/>
      <c r="JZR5" s="59"/>
      <c r="JZS5" s="59"/>
      <c r="JZT5" s="59"/>
      <c r="JZU5" s="59"/>
      <c r="JZV5" s="59"/>
      <c r="JZW5" s="59"/>
      <c r="JZX5" s="59"/>
      <c r="JZY5" s="59"/>
      <c r="JZZ5" s="59"/>
      <c r="KAA5" s="59"/>
      <c r="KAB5" s="59"/>
      <c r="KAC5" s="59"/>
      <c r="KAD5" s="59"/>
      <c r="KAE5" s="59"/>
      <c r="KAF5" s="59"/>
      <c r="KAG5" s="59"/>
      <c r="KAH5" s="59"/>
      <c r="KAI5" s="59"/>
      <c r="KAJ5" s="59"/>
      <c r="KAK5" s="59"/>
      <c r="KAL5" s="59"/>
      <c r="KAM5" s="59"/>
      <c r="KAN5" s="59"/>
      <c r="KAO5" s="59"/>
      <c r="KAP5" s="59"/>
      <c r="KAQ5" s="59"/>
      <c r="KAR5" s="59"/>
      <c r="KAS5" s="59"/>
      <c r="KAT5" s="59"/>
      <c r="KAU5" s="59"/>
      <c r="KAV5" s="59"/>
      <c r="KAW5" s="59"/>
      <c r="KAX5" s="59"/>
      <c r="KAY5" s="59"/>
      <c r="KAZ5" s="59"/>
      <c r="KBA5" s="59"/>
      <c r="KBB5" s="59"/>
      <c r="KBC5" s="59"/>
      <c r="KBD5" s="59"/>
      <c r="KBE5" s="59"/>
      <c r="KBF5" s="59"/>
      <c r="KBG5" s="59"/>
      <c r="KBH5" s="59"/>
      <c r="KBI5" s="59"/>
      <c r="KBJ5" s="59"/>
      <c r="KBK5" s="59"/>
      <c r="KBL5" s="59"/>
      <c r="KBM5" s="59"/>
      <c r="KBN5" s="59"/>
      <c r="KBO5" s="59"/>
      <c r="KBP5" s="59"/>
      <c r="KBQ5" s="59"/>
      <c r="KBR5" s="59"/>
      <c r="KBS5" s="59"/>
      <c r="KBT5" s="59"/>
      <c r="KBU5" s="59"/>
      <c r="KBV5" s="59"/>
      <c r="KBW5" s="59"/>
      <c r="KBX5" s="59"/>
      <c r="KBY5" s="59"/>
      <c r="KBZ5" s="59"/>
      <c r="KCA5" s="59"/>
      <c r="KCB5" s="59"/>
      <c r="KCC5" s="59"/>
      <c r="KCD5" s="59"/>
      <c r="KCE5" s="59"/>
      <c r="KCF5" s="59"/>
      <c r="KCG5" s="59"/>
      <c r="KCH5" s="59"/>
      <c r="KCI5" s="59"/>
      <c r="KCJ5" s="59"/>
      <c r="KCK5" s="59"/>
      <c r="KCL5" s="59"/>
      <c r="KCM5" s="59"/>
      <c r="KCN5" s="59"/>
      <c r="KCO5" s="59"/>
      <c r="KCP5" s="59"/>
      <c r="KCQ5" s="59"/>
      <c r="KCR5" s="59"/>
      <c r="KCS5" s="59"/>
      <c r="KCT5" s="59"/>
      <c r="KCU5" s="59"/>
      <c r="KCV5" s="59"/>
      <c r="KCW5" s="59"/>
      <c r="KCX5" s="59"/>
      <c r="KCY5" s="59"/>
      <c r="KCZ5" s="59"/>
      <c r="KDA5" s="59"/>
      <c r="KDB5" s="59"/>
      <c r="KDC5" s="59"/>
      <c r="KDD5" s="59"/>
      <c r="KDE5" s="59"/>
      <c r="KDF5" s="59"/>
      <c r="KDG5" s="59"/>
      <c r="KDH5" s="59"/>
      <c r="KDI5" s="59"/>
      <c r="KDJ5" s="59"/>
      <c r="KDK5" s="59"/>
      <c r="KDL5" s="59"/>
      <c r="KDM5" s="59"/>
      <c r="KDN5" s="59"/>
      <c r="KDO5" s="59"/>
      <c r="KDP5" s="59"/>
      <c r="KDQ5" s="59"/>
      <c r="KDR5" s="59"/>
      <c r="KDS5" s="59"/>
      <c r="KDT5" s="59"/>
      <c r="KDU5" s="59"/>
      <c r="KDV5" s="59"/>
      <c r="KDW5" s="59"/>
      <c r="KDX5" s="59"/>
      <c r="KDY5" s="59"/>
      <c r="KDZ5" s="59"/>
      <c r="KEA5" s="59"/>
      <c r="KEB5" s="59"/>
      <c r="KEC5" s="59"/>
      <c r="KED5" s="59"/>
      <c r="KEE5" s="59"/>
      <c r="KEF5" s="59"/>
      <c r="KEG5" s="59"/>
      <c r="KEH5" s="59"/>
      <c r="KEI5" s="59"/>
      <c r="KEJ5" s="59"/>
      <c r="KEK5" s="59"/>
      <c r="KEL5" s="59"/>
      <c r="KEM5" s="59"/>
      <c r="KEN5" s="59"/>
      <c r="KEO5" s="59"/>
      <c r="KEP5" s="59"/>
      <c r="KEQ5" s="59"/>
      <c r="KER5" s="59"/>
      <c r="KES5" s="59"/>
      <c r="KET5" s="59"/>
      <c r="KEU5" s="59"/>
      <c r="KEV5" s="59"/>
      <c r="KEW5" s="59"/>
      <c r="KEX5" s="59"/>
      <c r="KEY5" s="59"/>
      <c r="KEZ5" s="59"/>
      <c r="KFA5" s="59"/>
      <c r="KFB5" s="59"/>
      <c r="KFC5" s="59"/>
      <c r="KFD5" s="59"/>
      <c r="KFE5" s="59"/>
      <c r="KFF5" s="59"/>
      <c r="KFG5" s="59"/>
      <c r="KFH5" s="59"/>
      <c r="KFI5" s="59"/>
      <c r="KFJ5" s="59"/>
      <c r="KFK5" s="59"/>
      <c r="KFL5" s="59"/>
      <c r="KFM5" s="59"/>
      <c r="KFN5" s="59"/>
      <c r="KFO5" s="59"/>
      <c r="KFP5" s="59"/>
      <c r="KFQ5" s="59"/>
      <c r="KFR5" s="59"/>
      <c r="KFS5" s="59"/>
      <c r="KFT5" s="59"/>
      <c r="KFU5" s="59"/>
      <c r="KFV5" s="59"/>
      <c r="KFW5" s="59"/>
      <c r="KFX5" s="59"/>
      <c r="KFY5" s="59"/>
      <c r="KFZ5" s="59"/>
      <c r="KGA5" s="59"/>
      <c r="KGB5" s="59"/>
      <c r="KGC5" s="59"/>
      <c r="KGD5" s="59"/>
      <c r="KGE5" s="59"/>
      <c r="KGF5" s="59"/>
      <c r="KGG5" s="59"/>
      <c r="KGH5" s="59"/>
      <c r="KGI5" s="59"/>
      <c r="KGJ5" s="59"/>
      <c r="KGK5" s="59"/>
      <c r="KGL5" s="59"/>
      <c r="KGM5" s="59"/>
      <c r="KGN5" s="59"/>
      <c r="KGO5" s="59"/>
      <c r="KGP5" s="59"/>
      <c r="KGQ5" s="59"/>
      <c r="KGR5" s="59"/>
      <c r="KGS5" s="59"/>
      <c r="KGT5" s="59"/>
      <c r="KGU5" s="59"/>
      <c r="KGV5" s="59"/>
      <c r="KGW5" s="59"/>
      <c r="KGX5" s="59"/>
      <c r="KGY5" s="59"/>
      <c r="KGZ5" s="59"/>
      <c r="KHA5" s="59"/>
      <c r="KHB5" s="59"/>
      <c r="KHC5" s="59"/>
      <c r="KHD5" s="59"/>
      <c r="KHE5" s="59"/>
      <c r="KHF5" s="59"/>
      <c r="KHG5" s="59"/>
      <c r="KHH5" s="59"/>
      <c r="KHI5" s="59"/>
      <c r="KHJ5" s="59"/>
      <c r="KHK5" s="59"/>
      <c r="KHL5" s="59"/>
      <c r="KHM5" s="59"/>
      <c r="KHN5" s="59"/>
      <c r="KHO5" s="59"/>
      <c r="KHP5" s="59"/>
      <c r="KHQ5" s="59"/>
      <c r="KHR5" s="59"/>
      <c r="KHS5" s="59"/>
      <c r="KHT5" s="59"/>
      <c r="KHU5" s="59"/>
      <c r="KHV5" s="59"/>
      <c r="KHW5" s="59"/>
      <c r="KHX5" s="59"/>
      <c r="KHY5" s="59"/>
      <c r="KHZ5" s="59"/>
      <c r="KIA5" s="59"/>
      <c r="KIB5" s="59"/>
      <c r="KIC5" s="59"/>
      <c r="KID5" s="59"/>
      <c r="KIE5" s="59"/>
      <c r="KIF5" s="59"/>
      <c r="KIG5" s="59"/>
      <c r="KIH5" s="59"/>
      <c r="KII5" s="59"/>
      <c r="KIJ5" s="59"/>
      <c r="KIK5" s="59"/>
      <c r="KIL5" s="59"/>
      <c r="KIM5" s="59"/>
      <c r="KIN5" s="59"/>
      <c r="KIO5" s="59"/>
      <c r="KIP5" s="59"/>
      <c r="KIQ5" s="59"/>
      <c r="KIR5" s="59"/>
      <c r="KIS5" s="59"/>
      <c r="KIT5" s="59"/>
      <c r="KIU5" s="59"/>
      <c r="KIV5" s="59"/>
      <c r="KIW5" s="59"/>
      <c r="KIX5" s="59"/>
      <c r="KIY5" s="59"/>
      <c r="KIZ5" s="59"/>
      <c r="KJA5" s="59"/>
      <c r="KJB5" s="59"/>
      <c r="KJC5" s="59"/>
      <c r="KJD5" s="59"/>
      <c r="KJE5" s="59"/>
      <c r="KJF5" s="59"/>
      <c r="KJG5" s="59"/>
      <c r="KJH5" s="59"/>
      <c r="KJI5" s="59"/>
      <c r="KJJ5" s="59"/>
      <c r="KJK5" s="59"/>
      <c r="KJL5" s="59"/>
      <c r="KJM5" s="59"/>
      <c r="KJN5" s="59"/>
      <c r="KJO5" s="59"/>
      <c r="KJP5" s="59"/>
      <c r="KJQ5" s="59"/>
      <c r="KJR5" s="59"/>
      <c r="KJS5" s="59"/>
      <c r="KJT5" s="59"/>
      <c r="KJU5" s="59"/>
      <c r="KJV5" s="59"/>
      <c r="KJW5" s="59"/>
      <c r="KJX5" s="59"/>
      <c r="KJY5" s="59"/>
      <c r="KJZ5" s="59"/>
      <c r="KKA5" s="59"/>
      <c r="KKB5" s="59"/>
      <c r="KKC5" s="59"/>
      <c r="KKD5" s="59"/>
      <c r="KKE5" s="59"/>
      <c r="KKF5" s="59"/>
      <c r="KKG5" s="59"/>
      <c r="KKH5" s="59"/>
      <c r="KKI5" s="59"/>
      <c r="KKJ5" s="59"/>
      <c r="KKK5" s="59"/>
      <c r="KKL5" s="59"/>
      <c r="KKM5" s="59"/>
      <c r="KKN5" s="59"/>
      <c r="KKO5" s="59"/>
      <c r="KKP5" s="59"/>
      <c r="KKQ5" s="59"/>
      <c r="KKR5" s="59"/>
      <c r="KKS5" s="59"/>
      <c r="KKT5" s="59"/>
      <c r="KKU5" s="59"/>
      <c r="KKV5" s="59"/>
      <c r="KKW5" s="59"/>
      <c r="KKX5" s="59"/>
      <c r="KKY5" s="59"/>
      <c r="KKZ5" s="59"/>
      <c r="KLA5" s="59"/>
      <c r="KLB5" s="59"/>
      <c r="KLC5" s="59"/>
      <c r="KLD5" s="59"/>
      <c r="KLE5" s="59"/>
      <c r="KLF5" s="59"/>
      <c r="KLG5" s="59"/>
      <c r="KLH5" s="59"/>
      <c r="KLI5" s="59"/>
      <c r="KLJ5" s="59"/>
      <c r="KLK5" s="59"/>
      <c r="KLL5" s="59"/>
      <c r="KLM5" s="59"/>
      <c r="KLN5" s="59"/>
      <c r="KLO5" s="59"/>
      <c r="KLP5" s="59"/>
      <c r="KLQ5" s="59"/>
      <c r="KLR5" s="59"/>
      <c r="KLS5" s="59"/>
      <c r="KLT5" s="59"/>
      <c r="KLU5" s="59"/>
      <c r="KLV5" s="59"/>
      <c r="KLW5" s="59"/>
      <c r="KLX5" s="59"/>
      <c r="KLY5" s="59"/>
      <c r="KLZ5" s="59"/>
      <c r="KMA5" s="59"/>
      <c r="KMB5" s="59"/>
      <c r="KMC5" s="59"/>
      <c r="KMD5" s="59"/>
      <c r="KME5" s="59"/>
      <c r="KMF5" s="59"/>
      <c r="KMG5" s="59"/>
      <c r="KMH5" s="59"/>
      <c r="KMI5" s="59"/>
      <c r="KMJ5" s="59"/>
      <c r="KMK5" s="59"/>
      <c r="KML5" s="59"/>
      <c r="KMM5" s="59"/>
      <c r="KMN5" s="59"/>
      <c r="KMO5" s="59"/>
      <c r="KMP5" s="59"/>
      <c r="KMQ5" s="59"/>
      <c r="KMR5" s="59"/>
      <c r="KMS5" s="59"/>
      <c r="KMT5" s="59"/>
      <c r="KMU5" s="59"/>
      <c r="KMV5" s="59"/>
      <c r="KMW5" s="59"/>
      <c r="KMX5" s="59"/>
      <c r="KMY5" s="59"/>
      <c r="KMZ5" s="59"/>
      <c r="KNA5" s="59"/>
      <c r="KNB5" s="59"/>
      <c r="KNC5" s="59"/>
      <c r="KND5" s="59"/>
      <c r="KNE5" s="59"/>
      <c r="KNF5" s="59"/>
      <c r="KNG5" s="59"/>
      <c r="KNH5" s="59"/>
      <c r="KNI5" s="59"/>
      <c r="KNJ5" s="59"/>
      <c r="KNK5" s="59"/>
      <c r="KNL5" s="59"/>
      <c r="KNM5" s="59"/>
      <c r="KNN5" s="59"/>
      <c r="KNO5" s="59"/>
      <c r="KNP5" s="59"/>
      <c r="KNQ5" s="59"/>
      <c r="KNR5" s="59"/>
      <c r="KNS5" s="59"/>
      <c r="KNT5" s="59"/>
      <c r="KNU5" s="59"/>
      <c r="KNV5" s="59"/>
      <c r="KNW5" s="59"/>
      <c r="KNX5" s="59"/>
      <c r="KNY5" s="59"/>
      <c r="KNZ5" s="59"/>
      <c r="KOA5" s="59"/>
      <c r="KOB5" s="59"/>
      <c r="KOC5" s="59"/>
      <c r="KOD5" s="59"/>
      <c r="KOE5" s="59"/>
      <c r="KOF5" s="59"/>
      <c r="KOG5" s="59"/>
      <c r="KOH5" s="59"/>
      <c r="KOI5" s="59"/>
      <c r="KOJ5" s="59"/>
      <c r="KOK5" s="59"/>
      <c r="KOL5" s="59"/>
      <c r="KOM5" s="59"/>
      <c r="KON5" s="59"/>
      <c r="KOO5" s="59"/>
      <c r="KOP5" s="59"/>
      <c r="KOQ5" s="59"/>
      <c r="KOR5" s="59"/>
      <c r="KOS5" s="59"/>
      <c r="KOT5" s="59"/>
      <c r="KOU5" s="59"/>
      <c r="KOV5" s="59"/>
      <c r="KOW5" s="59"/>
      <c r="KOX5" s="59"/>
      <c r="KOY5" s="59"/>
      <c r="KOZ5" s="59"/>
      <c r="KPA5" s="59"/>
      <c r="KPB5" s="59"/>
      <c r="KPC5" s="59"/>
      <c r="KPD5" s="59"/>
      <c r="KPE5" s="59"/>
      <c r="KPF5" s="59"/>
      <c r="KPG5" s="59"/>
      <c r="KPH5" s="59"/>
      <c r="KPI5" s="59"/>
      <c r="KPJ5" s="59"/>
      <c r="KPK5" s="59"/>
      <c r="KPL5" s="59"/>
      <c r="KPM5" s="59"/>
      <c r="KPN5" s="59"/>
      <c r="KPO5" s="59"/>
      <c r="KPP5" s="59"/>
      <c r="KPQ5" s="59"/>
      <c r="KPR5" s="59"/>
      <c r="KPS5" s="59"/>
      <c r="KPT5" s="59"/>
      <c r="KPU5" s="59"/>
      <c r="KPV5" s="59"/>
      <c r="KPW5" s="59"/>
      <c r="KPX5" s="59"/>
      <c r="KPY5" s="59"/>
      <c r="KPZ5" s="59"/>
      <c r="KQA5" s="59"/>
      <c r="KQB5" s="59"/>
      <c r="KQC5" s="59"/>
      <c r="KQD5" s="59"/>
      <c r="KQE5" s="59"/>
      <c r="KQF5" s="59"/>
      <c r="KQG5" s="59"/>
      <c r="KQH5" s="59"/>
      <c r="KQI5" s="59"/>
      <c r="KQJ5" s="59"/>
      <c r="KQK5" s="59"/>
      <c r="KQL5" s="59"/>
      <c r="KQM5" s="59"/>
      <c r="KQN5" s="59"/>
      <c r="KQO5" s="59"/>
      <c r="KQP5" s="59"/>
      <c r="KQQ5" s="59"/>
      <c r="KQR5" s="59"/>
      <c r="KQS5" s="59"/>
      <c r="KQT5" s="59"/>
      <c r="KQU5" s="59"/>
      <c r="KQV5" s="59"/>
      <c r="KQW5" s="59"/>
      <c r="KQX5" s="59"/>
      <c r="KQY5" s="59"/>
      <c r="KQZ5" s="59"/>
      <c r="KRA5" s="59"/>
      <c r="KRB5" s="59"/>
      <c r="KRC5" s="59"/>
      <c r="KRD5" s="59"/>
      <c r="KRE5" s="59"/>
      <c r="KRF5" s="59"/>
      <c r="KRG5" s="59"/>
      <c r="KRH5" s="59"/>
      <c r="KRI5" s="59"/>
      <c r="KRJ5" s="59"/>
      <c r="KRK5" s="59"/>
      <c r="KRL5" s="59"/>
      <c r="KRM5" s="59"/>
      <c r="KRN5" s="59"/>
      <c r="KRO5" s="59"/>
      <c r="KRP5" s="59"/>
      <c r="KRQ5" s="59"/>
      <c r="KRR5" s="59"/>
      <c r="KRS5" s="59"/>
      <c r="KRT5" s="59"/>
      <c r="KRU5" s="59"/>
      <c r="KRV5" s="59"/>
      <c r="KRW5" s="59"/>
      <c r="KRX5" s="59"/>
      <c r="KRY5" s="59"/>
      <c r="KRZ5" s="59"/>
      <c r="KSA5" s="59"/>
      <c r="KSB5" s="59"/>
      <c r="KSC5" s="59"/>
      <c r="KSD5" s="59"/>
      <c r="KSE5" s="59"/>
      <c r="KSF5" s="59"/>
      <c r="KSG5" s="59"/>
      <c r="KSH5" s="59"/>
      <c r="KSI5" s="59"/>
      <c r="KSJ5" s="59"/>
      <c r="KSK5" s="59"/>
      <c r="KSL5" s="59"/>
      <c r="KSM5" s="59"/>
      <c r="KSN5" s="59"/>
      <c r="KSO5" s="59"/>
      <c r="KSP5" s="59"/>
      <c r="KSQ5" s="59"/>
      <c r="KSR5" s="59"/>
      <c r="KSS5" s="59"/>
      <c r="KST5" s="59"/>
      <c r="KSU5" s="59"/>
      <c r="KSV5" s="59"/>
      <c r="KSW5" s="59"/>
      <c r="KSX5" s="59"/>
      <c r="KSY5" s="59"/>
      <c r="KSZ5" s="59"/>
      <c r="KTA5" s="59"/>
      <c r="KTB5" s="59"/>
      <c r="KTC5" s="59"/>
      <c r="KTD5" s="59"/>
      <c r="KTE5" s="59"/>
      <c r="KTF5" s="59"/>
      <c r="KTG5" s="59"/>
      <c r="KTH5" s="59"/>
      <c r="KTI5" s="59"/>
      <c r="KTJ5" s="59"/>
      <c r="KTK5" s="59"/>
      <c r="KTL5" s="59"/>
      <c r="KTM5" s="59"/>
      <c r="KTN5" s="59"/>
      <c r="KTO5" s="59"/>
      <c r="KTP5" s="59"/>
      <c r="KTQ5" s="59"/>
      <c r="KTR5" s="59"/>
      <c r="KTS5" s="59"/>
      <c r="KTT5" s="59"/>
      <c r="KTU5" s="59"/>
      <c r="KTV5" s="59"/>
      <c r="KTW5" s="59"/>
      <c r="KTX5" s="59"/>
      <c r="KTY5" s="59"/>
      <c r="KTZ5" s="59"/>
      <c r="KUA5" s="59"/>
      <c r="KUB5" s="59"/>
      <c r="KUC5" s="59"/>
      <c r="KUD5" s="59"/>
      <c r="KUE5" s="59"/>
      <c r="KUF5" s="59"/>
      <c r="KUG5" s="59"/>
      <c r="KUH5" s="59"/>
      <c r="KUI5" s="59"/>
      <c r="KUJ5" s="59"/>
      <c r="KUK5" s="59"/>
      <c r="KUL5" s="59"/>
      <c r="KUM5" s="59"/>
      <c r="KUN5" s="59"/>
      <c r="KUO5" s="59"/>
      <c r="KUP5" s="59"/>
      <c r="KUQ5" s="59"/>
      <c r="KUR5" s="59"/>
      <c r="KUS5" s="59"/>
      <c r="KUT5" s="59"/>
      <c r="KUU5" s="59"/>
      <c r="KUV5" s="59"/>
      <c r="KUW5" s="59"/>
      <c r="KUX5" s="59"/>
      <c r="KUY5" s="59"/>
      <c r="KUZ5" s="59"/>
      <c r="KVA5" s="59"/>
      <c r="KVB5" s="59"/>
      <c r="KVC5" s="59"/>
      <c r="KVD5" s="59"/>
      <c r="KVE5" s="59"/>
      <c r="KVF5" s="59"/>
      <c r="KVG5" s="59"/>
      <c r="KVH5" s="59"/>
      <c r="KVI5" s="59"/>
      <c r="KVJ5" s="59"/>
      <c r="KVK5" s="59"/>
      <c r="KVL5" s="59"/>
      <c r="KVM5" s="59"/>
      <c r="KVN5" s="59"/>
      <c r="KVO5" s="59"/>
      <c r="KVP5" s="59"/>
      <c r="KVQ5" s="59"/>
      <c r="KVR5" s="59"/>
      <c r="KVS5" s="59"/>
      <c r="KVT5" s="59"/>
      <c r="KVU5" s="59"/>
      <c r="KVV5" s="59"/>
      <c r="KVW5" s="59"/>
      <c r="KVX5" s="59"/>
      <c r="KVY5" s="59"/>
      <c r="KVZ5" s="59"/>
      <c r="KWA5" s="59"/>
      <c r="KWB5" s="59"/>
      <c r="KWC5" s="59"/>
      <c r="KWD5" s="59"/>
      <c r="KWE5" s="59"/>
      <c r="KWF5" s="59"/>
      <c r="KWG5" s="59"/>
      <c r="KWH5" s="59"/>
      <c r="KWI5" s="59"/>
      <c r="KWJ5" s="59"/>
      <c r="KWK5" s="59"/>
      <c r="KWL5" s="59"/>
      <c r="KWM5" s="59"/>
      <c r="KWN5" s="59"/>
      <c r="KWO5" s="59"/>
      <c r="KWP5" s="59"/>
      <c r="KWQ5" s="59"/>
      <c r="KWR5" s="59"/>
      <c r="KWS5" s="59"/>
      <c r="KWT5" s="59"/>
      <c r="KWU5" s="59"/>
      <c r="KWV5" s="59"/>
      <c r="KWW5" s="59"/>
      <c r="KWX5" s="59"/>
      <c r="KWY5" s="59"/>
      <c r="KWZ5" s="59"/>
      <c r="KXA5" s="59"/>
      <c r="KXB5" s="59"/>
      <c r="KXC5" s="59"/>
      <c r="KXD5" s="59"/>
      <c r="KXE5" s="59"/>
      <c r="KXF5" s="59"/>
      <c r="KXG5" s="59"/>
      <c r="KXH5" s="59"/>
      <c r="KXI5" s="59"/>
      <c r="KXJ5" s="59"/>
      <c r="KXK5" s="59"/>
      <c r="KXL5" s="59"/>
      <c r="KXM5" s="59"/>
      <c r="KXN5" s="59"/>
      <c r="KXO5" s="59"/>
      <c r="KXP5" s="59"/>
      <c r="KXQ5" s="59"/>
      <c r="KXR5" s="59"/>
      <c r="KXS5" s="59"/>
      <c r="KXT5" s="59"/>
      <c r="KXU5" s="59"/>
      <c r="KXV5" s="59"/>
      <c r="KXW5" s="59"/>
      <c r="KXX5" s="59"/>
      <c r="KXY5" s="59"/>
      <c r="KXZ5" s="59"/>
      <c r="KYA5" s="59"/>
      <c r="KYB5" s="59"/>
      <c r="KYC5" s="59"/>
      <c r="KYD5" s="59"/>
      <c r="KYE5" s="59"/>
      <c r="KYF5" s="59"/>
      <c r="KYG5" s="59"/>
      <c r="KYH5" s="59"/>
      <c r="KYI5" s="59"/>
      <c r="KYJ5" s="59"/>
      <c r="KYK5" s="59"/>
      <c r="KYL5" s="59"/>
      <c r="KYM5" s="59"/>
      <c r="KYN5" s="59"/>
      <c r="KYO5" s="59"/>
      <c r="KYP5" s="59"/>
      <c r="KYQ5" s="59"/>
      <c r="KYR5" s="59"/>
      <c r="KYS5" s="59"/>
      <c r="KYT5" s="59"/>
      <c r="KYU5" s="59"/>
      <c r="KYV5" s="59"/>
      <c r="KYW5" s="59"/>
      <c r="KYX5" s="59"/>
      <c r="KYY5" s="59"/>
      <c r="KYZ5" s="59"/>
      <c r="KZA5" s="59"/>
      <c r="KZB5" s="59"/>
      <c r="KZC5" s="59"/>
      <c r="KZD5" s="59"/>
      <c r="KZE5" s="59"/>
      <c r="KZF5" s="59"/>
      <c r="KZG5" s="59"/>
      <c r="KZH5" s="59"/>
      <c r="KZI5" s="59"/>
      <c r="KZJ5" s="59"/>
      <c r="KZK5" s="59"/>
      <c r="KZL5" s="59"/>
      <c r="KZM5" s="59"/>
      <c r="KZN5" s="59"/>
      <c r="KZO5" s="59"/>
      <c r="KZP5" s="59"/>
      <c r="KZQ5" s="59"/>
      <c r="KZR5" s="59"/>
      <c r="KZS5" s="59"/>
      <c r="KZT5" s="59"/>
      <c r="KZU5" s="59"/>
      <c r="KZV5" s="59"/>
      <c r="KZW5" s="59"/>
      <c r="KZX5" s="59"/>
      <c r="KZY5" s="59"/>
      <c r="KZZ5" s="59"/>
      <c r="LAA5" s="59"/>
      <c r="LAB5" s="59"/>
      <c r="LAC5" s="59"/>
      <c r="LAD5" s="59"/>
      <c r="LAE5" s="59"/>
      <c r="LAF5" s="59"/>
      <c r="LAG5" s="59"/>
      <c r="LAH5" s="59"/>
      <c r="LAI5" s="59"/>
      <c r="LAJ5" s="59"/>
      <c r="LAK5" s="59"/>
      <c r="LAL5" s="59"/>
      <c r="LAM5" s="59"/>
      <c r="LAN5" s="59"/>
      <c r="LAO5" s="59"/>
      <c r="LAP5" s="59"/>
      <c r="LAQ5" s="59"/>
      <c r="LAR5" s="59"/>
      <c r="LAS5" s="59"/>
      <c r="LAT5" s="59"/>
      <c r="LAU5" s="59"/>
      <c r="LAV5" s="59"/>
      <c r="LAW5" s="59"/>
      <c r="LAX5" s="59"/>
      <c r="LAY5" s="59"/>
      <c r="LAZ5" s="59"/>
      <c r="LBA5" s="59"/>
      <c r="LBB5" s="59"/>
      <c r="LBC5" s="59"/>
      <c r="LBD5" s="59"/>
      <c r="LBE5" s="59"/>
      <c r="LBF5" s="59"/>
      <c r="LBG5" s="59"/>
      <c r="LBH5" s="59"/>
      <c r="LBI5" s="59"/>
      <c r="LBJ5" s="59"/>
      <c r="LBK5" s="59"/>
      <c r="LBL5" s="59"/>
      <c r="LBM5" s="59"/>
      <c r="LBN5" s="59"/>
      <c r="LBO5" s="59"/>
      <c r="LBP5" s="59"/>
      <c r="LBQ5" s="59"/>
      <c r="LBR5" s="59"/>
      <c r="LBS5" s="59"/>
      <c r="LBT5" s="59"/>
      <c r="LBU5" s="59"/>
      <c r="LBV5" s="59"/>
      <c r="LBW5" s="59"/>
      <c r="LBX5" s="59"/>
      <c r="LBY5" s="59"/>
      <c r="LBZ5" s="59"/>
      <c r="LCA5" s="59"/>
      <c r="LCB5" s="59"/>
      <c r="LCC5" s="59"/>
      <c r="LCD5" s="59"/>
      <c r="LCE5" s="59"/>
      <c r="LCF5" s="59"/>
      <c r="LCG5" s="59"/>
      <c r="LCH5" s="59"/>
      <c r="LCI5" s="59"/>
      <c r="LCJ5" s="59"/>
      <c r="LCK5" s="59"/>
      <c r="LCL5" s="59"/>
      <c r="LCM5" s="59"/>
      <c r="LCN5" s="59"/>
      <c r="LCO5" s="59"/>
      <c r="LCP5" s="59"/>
      <c r="LCQ5" s="59"/>
      <c r="LCR5" s="59"/>
      <c r="LCS5" s="59"/>
      <c r="LCT5" s="59"/>
      <c r="LCU5" s="59"/>
      <c r="LCV5" s="59"/>
      <c r="LCW5" s="59"/>
      <c r="LCX5" s="59"/>
      <c r="LCY5" s="59"/>
      <c r="LCZ5" s="59"/>
      <c r="LDA5" s="59"/>
      <c r="LDB5" s="59"/>
      <c r="LDC5" s="59"/>
      <c r="LDD5" s="59"/>
      <c r="LDE5" s="59"/>
      <c r="LDF5" s="59"/>
      <c r="LDG5" s="59"/>
      <c r="LDH5" s="59"/>
      <c r="LDI5" s="59"/>
      <c r="LDJ5" s="59"/>
      <c r="LDK5" s="59"/>
      <c r="LDL5" s="59"/>
      <c r="LDM5" s="59"/>
      <c r="LDN5" s="59"/>
      <c r="LDO5" s="59"/>
      <c r="LDP5" s="59"/>
      <c r="LDQ5" s="59"/>
      <c r="LDR5" s="59"/>
      <c r="LDS5" s="59"/>
      <c r="LDT5" s="59"/>
      <c r="LDU5" s="59"/>
      <c r="LDV5" s="59"/>
      <c r="LDW5" s="59"/>
      <c r="LDX5" s="59"/>
      <c r="LDY5" s="59"/>
      <c r="LDZ5" s="59"/>
      <c r="LEA5" s="59"/>
      <c r="LEB5" s="59"/>
      <c r="LEC5" s="59"/>
      <c r="LED5" s="59"/>
      <c r="LEE5" s="59"/>
      <c r="LEF5" s="59"/>
      <c r="LEG5" s="59"/>
      <c r="LEH5" s="59"/>
      <c r="LEI5" s="59"/>
      <c r="LEJ5" s="59"/>
      <c r="LEK5" s="59"/>
      <c r="LEL5" s="59"/>
      <c r="LEM5" s="59"/>
      <c r="LEN5" s="59"/>
      <c r="LEO5" s="59"/>
      <c r="LEP5" s="59"/>
      <c r="LEQ5" s="59"/>
      <c r="LER5" s="59"/>
      <c r="LES5" s="59"/>
      <c r="LET5" s="59"/>
      <c r="LEU5" s="59"/>
      <c r="LEV5" s="59"/>
      <c r="LEW5" s="59"/>
      <c r="LEX5" s="59"/>
      <c r="LEY5" s="59"/>
      <c r="LEZ5" s="59"/>
      <c r="LFA5" s="59"/>
      <c r="LFB5" s="59"/>
      <c r="LFC5" s="59"/>
      <c r="LFD5" s="59"/>
      <c r="LFE5" s="59"/>
      <c r="LFF5" s="59"/>
      <c r="LFG5" s="59"/>
      <c r="LFH5" s="59"/>
      <c r="LFI5" s="59"/>
      <c r="LFJ5" s="59"/>
      <c r="LFK5" s="59"/>
      <c r="LFL5" s="59"/>
      <c r="LFM5" s="59"/>
      <c r="LFN5" s="59"/>
      <c r="LFO5" s="59"/>
      <c r="LFP5" s="59"/>
      <c r="LFQ5" s="59"/>
      <c r="LFR5" s="59"/>
      <c r="LFS5" s="59"/>
      <c r="LFT5" s="59"/>
      <c r="LFU5" s="59"/>
      <c r="LFV5" s="59"/>
      <c r="LFW5" s="59"/>
      <c r="LFX5" s="59"/>
      <c r="LFY5" s="59"/>
      <c r="LFZ5" s="59"/>
      <c r="LGA5" s="59"/>
      <c r="LGB5" s="59"/>
      <c r="LGC5" s="59"/>
      <c r="LGD5" s="59"/>
      <c r="LGE5" s="59"/>
      <c r="LGF5" s="59"/>
      <c r="LGG5" s="59"/>
      <c r="LGH5" s="59"/>
      <c r="LGI5" s="59"/>
      <c r="LGJ5" s="59"/>
      <c r="LGK5" s="59"/>
      <c r="LGL5" s="59"/>
      <c r="LGM5" s="59"/>
      <c r="LGN5" s="59"/>
      <c r="LGO5" s="59"/>
      <c r="LGP5" s="59"/>
      <c r="LGQ5" s="59"/>
      <c r="LGR5" s="59"/>
      <c r="LGS5" s="59"/>
      <c r="LGT5" s="59"/>
      <c r="LGU5" s="59"/>
      <c r="LGV5" s="59"/>
      <c r="LGW5" s="59"/>
      <c r="LGX5" s="59"/>
      <c r="LGY5" s="59"/>
      <c r="LGZ5" s="59"/>
      <c r="LHA5" s="59"/>
      <c r="LHB5" s="59"/>
      <c r="LHC5" s="59"/>
      <c r="LHD5" s="59"/>
      <c r="LHE5" s="59"/>
      <c r="LHF5" s="59"/>
      <c r="LHG5" s="59"/>
      <c r="LHH5" s="59"/>
      <c r="LHI5" s="59"/>
      <c r="LHJ5" s="59"/>
      <c r="LHK5" s="59"/>
      <c r="LHL5" s="59"/>
      <c r="LHM5" s="59"/>
      <c r="LHN5" s="59"/>
      <c r="LHO5" s="59"/>
      <c r="LHP5" s="59"/>
      <c r="LHQ5" s="59"/>
      <c r="LHR5" s="59"/>
      <c r="LHS5" s="59"/>
      <c r="LHT5" s="59"/>
      <c r="LHU5" s="59"/>
      <c r="LHV5" s="59"/>
      <c r="LHW5" s="59"/>
      <c r="LHX5" s="59"/>
      <c r="LHY5" s="59"/>
      <c r="LHZ5" s="59"/>
      <c r="LIA5" s="59"/>
      <c r="LIB5" s="59"/>
      <c r="LIC5" s="59"/>
      <c r="LID5" s="59"/>
      <c r="LIE5" s="59"/>
      <c r="LIF5" s="59"/>
      <c r="LIG5" s="59"/>
      <c r="LIH5" s="59"/>
      <c r="LII5" s="59"/>
      <c r="LIJ5" s="59"/>
      <c r="LIK5" s="59"/>
      <c r="LIL5" s="59"/>
      <c r="LIM5" s="59"/>
      <c r="LIN5" s="59"/>
      <c r="LIO5" s="59"/>
      <c r="LIP5" s="59"/>
      <c r="LIQ5" s="59"/>
      <c r="LIR5" s="59"/>
      <c r="LIS5" s="59"/>
      <c r="LIT5" s="59"/>
      <c r="LIU5" s="59"/>
      <c r="LIV5" s="59"/>
      <c r="LIW5" s="59"/>
      <c r="LIX5" s="59"/>
      <c r="LIY5" s="59"/>
      <c r="LIZ5" s="59"/>
      <c r="LJA5" s="59"/>
      <c r="LJB5" s="59"/>
      <c r="LJC5" s="59"/>
      <c r="LJD5" s="59"/>
      <c r="LJE5" s="59"/>
      <c r="LJF5" s="59"/>
      <c r="LJG5" s="59"/>
      <c r="LJH5" s="59"/>
      <c r="LJI5" s="59"/>
      <c r="LJJ5" s="59"/>
      <c r="LJK5" s="59"/>
      <c r="LJL5" s="59"/>
      <c r="LJM5" s="59"/>
      <c r="LJN5" s="59"/>
      <c r="LJO5" s="59"/>
      <c r="LJP5" s="59"/>
      <c r="LJQ5" s="59"/>
      <c r="LJR5" s="59"/>
      <c r="LJS5" s="59"/>
      <c r="LJT5" s="59"/>
      <c r="LJU5" s="59"/>
      <c r="LJV5" s="59"/>
      <c r="LJW5" s="59"/>
      <c r="LJX5" s="59"/>
      <c r="LJY5" s="59"/>
      <c r="LJZ5" s="59"/>
      <c r="LKA5" s="59"/>
      <c r="LKB5" s="59"/>
      <c r="LKC5" s="59"/>
      <c r="LKD5" s="59"/>
      <c r="LKE5" s="59"/>
      <c r="LKF5" s="59"/>
      <c r="LKG5" s="59"/>
      <c r="LKH5" s="59"/>
      <c r="LKI5" s="59"/>
      <c r="LKJ5" s="59"/>
      <c r="LKK5" s="59"/>
      <c r="LKL5" s="59"/>
      <c r="LKM5" s="59"/>
      <c r="LKN5" s="59"/>
      <c r="LKO5" s="59"/>
      <c r="LKP5" s="59"/>
      <c r="LKQ5" s="59"/>
      <c r="LKR5" s="59"/>
      <c r="LKS5" s="59"/>
      <c r="LKT5" s="59"/>
      <c r="LKU5" s="59"/>
      <c r="LKV5" s="59"/>
      <c r="LKW5" s="59"/>
      <c r="LKX5" s="59"/>
      <c r="LKY5" s="59"/>
      <c r="LKZ5" s="59"/>
      <c r="LLA5" s="59"/>
      <c r="LLB5" s="59"/>
      <c r="LLC5" s="59"/>
      <c r="LLD5" s="59"/>
      <c r="LLE5" s="59"/>
      <c r="LLF5" s="59"/>
      <c r="LLG5" s="59"/>
      <c r="LLH5" s="59"/>
      <c r="LLI5" s="59"/>
      <c r="LLJ5" s="59"/>
      <c r="LLK5" s="59"/>
      <c r="LLL5" s="59"/>
      <c r="LLM5" s="59"/>
      <c r="LLN5" s="59"/>
      <c r="LLO5" s="59"/>
      <c r="LLP5" s="59"/>
      <c r="LLQ5" s="59"/>
      <c r="LLR5" s="59"/>
      <c r="LLS5" s="59"/>
      <c r="LLT5" s="59"/>
      <c r="LLU5" s="59"/>
      <c r="LLV5" s="59"/>
      <c r="LLW5" s="59"/>
      <c r="LLX5" s="59"/>
      <c r="LLY5" s="59"/>
      <c r="LLZ5" s="59"/>
      <c r="LMA5" s="59"/>
      <c r="LMB5" s="59"/>
      <c r="LMC5" s="59"/>
      <c r="LMD5" s="59"/>
      <c r="LME5" s="59"/>
      <c r="LMF5" s="59"/>
      <c r="LMG5" s="59"/>
      <c r="LMH5" s="59"/>
      <c r="LMI5" s="59"/>
      <c r="LMJ5" s="59"/>
      <c r="LMK5" s="59"/>
      <c r="LML5" s="59"/>
      <c r="LMM5" s="59"/>
      <c r="LMN5" s="59"/>
      <c r="LMO5" s="59"/>
      <c r="LMP5" s="59"/>
      <c r="LMQ5" s="59"/>
      <c r="LMR5" s="59"/>
      <c r="LMS5" s="59"/>
      <c r="LMT5" s="59"/>
      <c r="LMU5" s="59"/>
      <c r="LMV5" s="59"/>
      <c r="LMW5" s="59"/>
      <c r="LMX5" s="59"/>
      <c r="LMY5" s="59"/>
      <c r="LMZ5" s="59"/>
      <c r="LNA5" s="59"/>
      <c r="LNB5" s="59"/>
      <c r="LNC5" s="59"/>
      <c r="LND5" s="59"/>
      <c r="LNE5" s="59"/>
      <c r="LNF5" s="59"/>
      <c r="LNG5" s="59"/>
      <c r="LNH5" s="59"/>
      <c r="LNI5" s="59"/>
      <c r="LNJ5" s="59"/>
      <c r="LNK5" s="59"/>
      <c r="LNL5" s="59"/>
      <c r="LNM5" s="59"/>
      <c r="LNN5" s="59"/>
      <c r="LNO5" s="59"/>
      <c r="LNP5" s="59"/>
      <c r="LNQ5" s="59"/>
      <c r="LNR5" s="59"/>
      <c r="LNS5" s="59"/>
      <c r="LNT5" s="59"/>
      <c r="LNU5" s="59"/>
      <c r="LNV5" s="59"/>
      <c r="LNW5" s="59"/>
      <c r="LNX5" s="59"/>
      <c r="LNY5" s="59"/>
      <c r="LNZ5" s="59"/>
      <c r="LOA5" s="59"/>
      <c r="LOB5" s="59"/>
      <c r="LOC5" s="59"/>
      <c r="LOD5" s="59"/>
      <c r="LOE5" s="59"/>
      <c r="LOF5" s="59"/>
      <c r="LOG5" s="59"/>
      <c r="LOH5" s="59"/>
      <c r="LOI5" s="59"/>
      <c r="LOJ5" s="59"/>
      <c r="LOK5" s="59"/>
      <c r="LOL5" s="59"/>
      <c r="LOM5" s="59"/>
      <c r="LON5" s="59"/>
      <c r="LOO5" s="59"/>
      <c r="LOP5" s="59"/>
      <c r="LOQ5" s="59"/>
      <c r="LOR5" s="59"/>
      <c r="LOS5" s="59"/>
      <c r="LOT5" s="59"/>
      <c r="LOU5" s="59"/>
      <c r="LOV5" s="59"/>
      <c r="LOW5" s="59"/>
      <c r="LOX5" s="59"/>
      <c r="LOY5" s="59"/>
      <c r="LOZ5" s="59"/>
      <c r="LPA5" s="59"/>
      <c r="LPB5" s="59"/>
      <c r="LPC5" s="59"/>
      <c r="LPD5" s="59"/>
      <c r="LPE5" s="59"/>
      <c r="LPF5" s="59"/>
      <c r="LPG5" s="59"/>
      <c r="LPH5" s="59"/>
      <c r="LPI5" s="59"/>
      <c r="LPJ5" s="59"/>
      <c r="LPK5" s="59"/>
      <c r="LPL5" s="59"/>
      <c r="LPM5" s="59"/>
      <c r="LPN5" s="59"/>
      <c r="LPO5" s="59"/>
      <c r="LPP5" s="59"/>
      <c r="LPQ5" s="59"/>
      <c r="LPR5" s="59"/>
      <c r="LPS5" s="59"/>
      <c r="LPT5" s="59"/>
      <c r="LPU5" s="59"/>
      <c r="LPV5" s="59"/>
      <c r="LPW5" s="59"/>
      <c r="LPX5" s="59"/>
      <c r="LPY5" s="59"/>
      <c r="LPZ5" s="59"/>
      <c r="LQA5" s="59"/>
      <c r="LQB5" s="59"/>
      <c r="LQC5" s="59"/>
      <c r="LQD5" s="59"/>
      <c r="LQE5" s="59"/>
      <c r="LQF5" s="59"/>
      <c r="LQG5" s="59"/>
      <c r="LQH5" s="59"/>
      <c r="LQI5" s="59"/>
      <c r="LQJ5" s="59"/>
      <c r="LQK5" s="59"/>
      <c r="LQL5" s="59"/>
      <c r="LQM5" s="59"/>
      <c r="LQN5" s="59"/>
      <c r="LQO5" s="59"/>
      <c r="LQP5" s="59"/>
      <c r="LQQ5" s="59"/>
      <c r="LQR5" s="59"/>
      <c r="LQS5" s="59"/>
      <c r="LQT5" s="59"/>
      <c r="LQU5" s="59"/>
      <c r="LQV5" s="59"/>
      <c r="LQW5" s="59"/>
      <c r="LQX5" s="59"/>
      <c r="LQY5" s="59"/>
      <c r="LQZ5" s="59"/>
      <c r="LRA5" s="59"/>
      <c r="LRB5" s="59"/>
      <c r="LRC5" s="59"/>
      <c r="LRD5" s="59"/>
      <c r="LRE5" s="59"/>
      <c r="LRF5" s="59"/>
      <c r="LRG5" s="59"/>
      <c r="LRH5" s="59"/>
      <c r="LRI5" s="59"/>
      <c r="LRJ5" s="59"/>
      <c r="LRK5" s="59"/>
      <c r="LRL5" s="59"/>
      <c r="LRM5" s="59"/>
      <c r="LRN5" s="59"/>
      <c r="LRO5" s="59"/>
      <c r="LRP5" s="59"/>
      <c r="LRQ5" s="59"/>
      <c r="LRR5" s="59"/>
      <c r="LRS5" s="59"/>
      <c r="LRT5" s="59"/>
      <c r="LRU5" s="59"/>
      <c r="LRV5" s="59"/>
      <c r="LRW5" s="59"/>
      <c r="LRX5" s="59"/>
      <c r="LRY5" s="59"/>
      <c r="LRZ5" s="59"/>
      <c r="LSA5" s="59"/>
      <c r="LSB5" s="59"/>
      <c r="LSC5" s="59"/>
      <c r="LSD5" s="59"/>
      <c r="LSE5" s="59"/>
      <c r="LSF5" s="59"/>
      <c r="LSG5" s="59"/>
      <c r="LSH5" s="59"/>
      <c r="LSI5" s="59"/>
      <c r="LSJ5" s="59"/>
      <c r="LSK5" s="59"/>
      <c r="LSL5" s="59"/>
      <c r="LSM5" s="59"/>
      <c r="LSN5" s="59"/>
      <c r="LSO5" s="59"/>
      <c r="LSP5" s="59"/>
      <c r="LSQ5" s="59"/>
      <c r="LSR5" s="59"/>
      <c r="LSS5" s="59"/>
      <c r="LST5" s="59"/>
      <c r="LSU5" s="59"/>
      <c r="LSV5" s="59"/>
      <c r="LSW5" s="59"/>
      <c r="LSX5" s="59"/>
      <c r="LSY5" s="59"/>
      <c r="LSZ5" s="59"/>
      <c r="LTA5" s="59"/>
      <c r="LTB5" s="59"/>
      <c r="LTC5" s="59"/>
      <c r="LTD5" s="59"/>
      <c r="LTE5" s="59"/>
      <c r="LTF5" s="59"/>
      <c r="LTG5" s="59"/>
      <c r="LTH5" s="59"/>
      <c r="LTI5" s="59"/>
      <c r="LTJ5" s="59"/>
      <c r="LTK5" s="59"/>
      <c r="LTL5" s="59"/>
      <c r="LTM5" s="59"/>
      <c r="LTN5" s="59"/>
      <c r="LTO5" s="59"/>
      <c r="LTP5" s="59"/>
      <c r="LTQ5" s="59"/>
      <c r="LTR5" s="59"/>
      <c r="LTS5" s="59"/>
      <c r="LTT5" s="59"/>
      <c r="LTU5" s="59"/>
      <c r="LTV5" s="59"/>
      <c r="LTW5" s="59"/>
      <c r="LTX5" s="59"/>
      <c r="LTY5" s="59"/>
      <c r="LTZ5" s="59"/>
      <c r="LUA5" s="59"/>
      <c r="LUB5" s="59"/>
      <c r="LUC5" s="59"/>
      <c r="LUD5" s="59"/>
      <c r="LUE5" s="59"/>
      <c r="LUF5" s="59"/>
      <c r="LUG5" s="59"/>
      <c r="LUH5" s="59"/>
      <c r="LUI5" s="59"/>
      <c r="LUJ5" s="59"/>
      <c r="LUK5" s="59"/>
      <c r="LUL5" s="59"/>
      <c r="LUM5" s="59"/>
      <c r="LUN5" s="59"/>
      <c r="LUO5" s="59"/>
      <c r="LUP5" s="59"/>
      <c r="LUQ5" s="59"/>
      <c r="LUR5" s="59"/>
      <c r="LUS5" s="59"/>
      <c r="LUT5" s="59"/>
      <c r="LUU5" s="59"/>
      <c r="LUV5" s="59"/>
      <c r="LUW5" s="59"/>
      <c r="LUX5" s="59"/>
      <c r="LUY5" s="59"/>
      <c r="LUZ5" s="59"/>
      <c r="LVA5" s="59"/>
      <c r="LVB5" s="59"/>
      <c r="LVC5" s="59"/>
      <c r="LVD5" s="59"/>
      <c r="LVE5" s="59"/>
      <c r="LVF5" s="59"/>
      <c r="LVG5" s="59"/>
      <c r="LVH5" s="59"/>
      <c r="LVI5" s="59"/>
      <c r="LVJ5" s="59"/>
      <c r="LVK5" s="59"/>
      <c r="LVL5" s="59"/>
      <c r="LVM5" s="59"/>
      <c r="LVN5" s="59"/>
      <c r="LVO5" s="59"/>
      <c r="LVP5" s="59"/>
      <c r="LVQ5" s="59"/>
      <c r="LVR5" s="59"/>
      <c r="LVS5" s="59"/>
      <c r="LVT5" s="59"/>
      <c r="LVU5" s="59"/>
      <c r="LVV5" s="59"/>
      <c r="LVW5" s="59"/>
      <c r="LVX5" s="59"/>
      <c r="LVY5" s="59"/>
      <c r="LVZ5" s="59"/>
      <c r="LWA5" s="59"/>
      <c r="LWB5" s="59"/>
      <c r="LWC5" s="59"/>
      <c r="LWD5" s="59"/>
      <c r="LWE5" s="59"/>
      <c r="LWF5" s="59"/>
      <c r="LWG5" s="59"/>
      <c r="LWH5" s="59"/>
      <c r="LWI5" s="59"/>
      <c r="LWJ5" s="59"/>
      <c r="LWK5" s="59"/>
      <c r="LWL5" s="59"/>
      <c r="LWM5" s="59"/>
      <c r="LWN5" s="59"/>
      <c r="LWO5" s="59"/>
      <c r="LWP5" s="59"/>
      <c r="LWQ5" s="59"/>
      <c r="LWR5" s="59"/>
      <c r="LWS5" s="59"/>
      <c r="LWT5" s="59"/>
      <c r="LWU5" s="59"/>
      <c r="LWV5" s="59"/>
      <c r="LWW5" s="59"/>
      <c r="LWX5" s="59"/>
      <c r="LWY5" s="59"/>
      <c r="LWZ5" s="59"/>
      <c r="LXA5" s="59"/>
      <c r="LXB5" s="59"/>
      <c r="LXC5" s="59"/>
      <c r="LXD5" s="59"/>
      <c r="LXE5" s="59"/>
      <c r="LXF5" s="59"/>
      <c r="LXG5" s="59"/>
      <c r="LXH5" s="59"/>
      <c r="LXI5" s="59"/>
      <c r="LXJ5" s="59"/>
      <c r="LXK5" s="59"/>
      <c r="LXL5" s="59"/>
      <c r="LXM5" s="59"/>
      <c r="LXN5" s="59"/>
      <c r="LXO5" s="59"/>
      <c r="LXP5" s="59"/>
      <c r="LXQ5" s="59"/>
      <c r="LXR5" s="59"/>
      <c r="LXS5" s="59"/>
      <c r="LXT5" s="59"/>
      <c r="LXU5" s="59"/>
      <c r="LXV5" s="59"/>
      <c r="LXW5" s="59"/>
      <c r="LXX5" s="59"/>
      <c r="LXY5" s="59"/>
      <c r="LXZ5" s="59"/>
      <c r="LYA5" s="59"/>
      <c r="LYB5" s="59"/>
      <c r="LYC5" s="59"/>
      <c r="LYD5" s="59"/>
      <c r="LYE5" s="59"/>
      <c r="LYF5" s="59"/>
      <c r="LYG5" s="59"/>
      <c r="LYH5" s="59"/>
      <c r="LYI5" s="59"/>
      <c r="LYJ5" s="59"/>
      <c r="LYK5" s="59"/>
      <c r="LYL5" s="59"/>
      <c r="LYM5" s="59"/>
      <c r="LYN5" s="59"/>
      <c r="LYO5" s="59"/>
      <c r="LYP5" s="59"/>
      <c r="LYQ5" s="59"/>
      <c r="LYR5" s="59"/>
      <c r="LYS5" s="59"/>
      <c r="LYT5" s="59"/>
      <c r="LYU5" s="59"/>
      <c r="LYV5" s="59"/>
      <c r="LYW5" s="59"/>
      <c r="LYX5" s="59"/>
      <c r="LYY5" s="59"/>
      <c r="LYZ5" s="59"/>
      <c r="LZA5" s="59"/>
      <c r="LZB5" s="59"/>
      <c r="LZC5" s="59"/>
      <c r="LZD5" s="59"/>
      <c r="LZE5" s="59"/>
      <c r="LZF5" s="59"/>
      <c r="LZG5" s="59"/>
      <c r="LZH5" s="59"/>
      <c r="LZI5" s="59"/>
      <c r="LZJ5" s="59"/>
      <c r="LZK5" s="59"/>
      <c r="LZL5" s="59"/>
      <c r="LZM5" s="59"/>
      <c r="LZN5" s="59"/>
      <c r="LZO5" s="59"/>
      <c r="LZP5" s="59"/>
      <c r="LZQ5" s="59"/>
      <c r="LZR5" s="59"/>
      <c r="LZS5" s="59"/>
      <c r="LZT5" s="59"/>
      <c r="LZU5" s="59"/>
      <c r="LZV5" s="59"/>
      <c r="LZW5" s="59"/>
      <c r="LZX5" s="59"/>
      <c r="LZY5" s="59"/>
      <c r="LZZ5" s="59"/>
      <c r="MAA5" s="59"/>
      <c r="MAB5" s="59"/>
      <c r="MAC5" s="59"/>
      <c r="MAD5" s="59"/>
      <c r="MAE5" s="59"/>
      <c r="MAF5" s="59"/>
      <c r="MAG5" s="59"/>
      <c r="MAH5" s="59"/>
      <c r="MAI5" s="59"/>
      <c r="MAJ5" s="59"/>
      <c r="MAK5" s="59"/>
      <c r="MAL5" s="59"/>
      <c r="MAM5" s="59"/>
      <c r="MAN5" s="59"/>
      <c r="MAO5" s="59"/>
      <c r="MAP5" s="59"/>
      <c r="MAQ5" s="59"/>
      <c r="MAR5" s="59"/>
      <c r="MAS5" s="59"/>
      <c r="MAT5" s="59"/>
      <c r="MAU5" s="59"/>
      <c r="MAV5" s="59"/>
      <c r="MAW5" s="59"/>
      <c r="MAX5" s="59"/>
      <c r="MAY5" s="59"/>
      <c r="MAZ5" s="59"/>
      <c r="MBA5" s="59"/>
      <c r="MBB5" s="59"/>
      <c r="MBC5" s="59"/>
      <c r="MBD5" s="59"/>
      <c r="MBE5" s="59"/>
      <c r="MBF5" s="59"/>
      <c r="MBG5" s="59"/>
      <c r="MBH5" s="59"/>
      <c r="MBI5" s="59"/>
      <c r="MBJ5" s="59"/>
      <c r="MBK5" s="59"/>
      <c r="MBL5" s="59"/>
      <c r="MBM5" s="59"/>
      <c r="MBN5" s="59"/>
      <c r="MBO5" s="59"/>
      <c r="MBP5" s="59"/>
      <c r="MBQ5" s="59"/>
      <c r="MBR5" s="59"/>
      <c r="MBS5" s="59"/>
      <c r="MBT5" s="59"/>
      <c r="MBU5" s="59"/>
      <c r="MBV5" s="59"/>
      <c r="MBW5" s="59"/>
      <c r="MBX5" s="59"/>
      <c r="MBY5" s="59"/>
      <c r="MBZ5" s="59"/>
      <c r="MCA5" s="59"/>
      <c r="MCB5" s="59"/>
      <c r="MCC5" s="59"/>
      <c r="MCD5" s="59"/>
      <c r="MCE5" s="59"/>
      <c r="MCF5" s="59"/>
      <c r="MCG5" s="59"/>
      <c r="MCH5" s="59"/>
      <c r="MCI5" s="59"/>
      <c r="MCJ5" s="59"/>
      <c r="MCK5" s="59"/>
      <c r="MCL5" s="59"/>
      <c r="MCM5" s="59"/>
      <c r="MCN5" s="59"/>
      <c r="MCO5" s="59"/>
      <c r="MCP5" s="59"/>
      <c r="MCQ5" s="59"/>
      <c r="MCR5" s="59"/>
      <c r="MCS5" s="59"/>
      <c r="MCT5" s="59"/>
      <c r="MCU5" s="59"/>
      <c r="MCV5" s="59"/>
      <c r="MCW5" s="59"/>
      <c r="MCX5" s="59"/>
      <c r="MCY5" s="59"/>
      <c r="MCZ5" s="59"/>
      <c r="MDA5" s="59"/>
      <c r="MDB5" s="59"/>
      <c r="MDC5" s="59"/>
      <c r="MDD5" s="59"/>
      <c r="MDE5" s="59"/>
      <c r="MDF5" s="59"/>
      <c r="MDG5" s="59"/>
      <c r="MDH5" s="59"/>
      <c r="MDI5" s="59"/>
      <c r="MDJ5" s="59"/>
      <c r="MDK5" s="59"/>
      <c r="MDL5" s="59"/>
      <c r="MDM5" s="59"/>
      <c r="MDN5" s="59"/>
      <c r="MDO5" s="59"/>
      <c r="MDP5" s="59"/>
      <c r="MDQ5" s="59"/>
      <c r="MDR5" s="59"/>
      <c r="MDS5" s="59"/>
      <c r="MDT5" s="59"/>
      <c r="MDU5" s="59"/>
      <c r="MDV5" s="59"/>
      <c r="MDW5" s="59"/>
      <c r="MDX5" s="59"/>
      <c r="MDY5" s="59"/>
      <c r="MDZ5" s="59"/>
      <c r="MEA5" s="59"/>
      <c r="MEB5" s="59"/>
      <c r="MEC5" s="59"/>
      <c r="MED5" s="59"/>
      <c r="MEE5" s="59"/>
      <c r="MEF5" s="59"/>
      <c r="MEG5" s="59"/>
      <c r="MEH5" s="59"/>
      <c r="MEI5" s="59"/>
      <c r="MEJ5" s="59"/>
      <c r="MEK5" s="59"/>
      <c r="MEL5" s="59"/>
      <c r="MEM5" s="59"/>
      <c r="MEN5" s="59"/>
      <c r="MEO5" s="59"/>
      <c r="MEP5" s="59"/>
      <c r="MEQ5" s="59"/>
      <c r="MER5" s="59"/>
      <c r="MES5" s="59"/>
      <c r="MET5" s="59"/>
      <c r="MEU5" s="59"/>
      <c r="MEV5" s="59"/>
      <c r="MEW5" s="59"/>
      <c r="MEX5" s="59"/>
      <c r="MEY5" s="59"/>
      <c r="MEZ5" s="59"/>
      <c r="MFA5" s="59"/>
      <c r="MFB5" s="59"/>
      <c r="MFC5" s="59"/>
      <c r="MFD5" s="59"/>
      <c r="MFE5" s="59"/>
      <c r="MFF5" s="59"/>
      <c r="MFG5" s="59"/>
      <c r="MFH5" s="59"/>
      <c r="MFI5" s="59"/>
      <c r="MFJ5" s="59"/>
      <c r="MFK5" s="59"/>
      <c r="MFL5" s="59"/>
      <c r="MFM5" s="59"/>
      <c r="MFN5" s="59"/>
      <c r="MFO5" s="59"/>
      <c r="MFP5" s="59"/>
      <c r="MFQ5" s="59"/>
      <c r="MFR5" s="59"/>
      <c r="MFS5" s="59"/>
      <c r="MFT5" s="59"/>
      <c r="MFU5" s="59"/>
      <c r="MFV5" s="59"/>
      <c r="MFW5" s="59"/>
      <c r="MFX5" s="59"/>
      <c r="MFY5" s="59"/>
      <c r="MFZ5" s="59"/>
      <c r="MGA5" s="59"/>
      <c r="MGB5" s="59"/>
      <c r="MGC5" s="59"/>
      <c r="MGD5" s="59"/>
      <c r="MGE5" s="59"/>
      <c r="MGF5" s="59"/>
      <c r="MGG5" s="59"/>
      <c r="MGH5" s="59"/>
      <c r="MGI5" s="59"/>
      <c r="MGJ5" s="59"/>
      <c r="MGK5" s="59"/>
      <c r="MGL5" s="59"/>
      <c r="MGM5" s="59"/>
      <c r="MGN5" s="59"/>
      <c r="MGO5" s="59"/>
      <c r="MGP5" s="59"/>
      <c r="MGQ5" s="59"/>
      <c r="MGR5" s="59"/>
      <c r="MGS5" s="59"/>
      <c r="MGT5" s="59"/>
      <c r="MGU5" s="59"/>
      <c r="MGV5" s="59"/>
      <c r="MGW5" s="59"/>
      <c r="MGX5" s="59"/>
      <c r="MGY5" s="59"/>
      <c r="MGZ5" s="59"/>
      <c r="MHA5" s="59"/>
      <c r="MHB5" s="59"/>
      <c r="MHC5" s="59"/>
      <c r="MHD5" s="59"/>
      <c r="MHE5" s="59"/>
      <c r="MHF5" s="59"/>
      <c r="MHG5" s="59"/>
      <c r="MHH5" s="59"/>
      <c r="MHI5" s="59"/>
      <c r="MHJ5" s="59"/>
      <c r="MHK5" s="59"/>
      <c r="MHL5" s="59"/>
      <c r="MHM5" s="59"/>
      <c r="MHN5" s="59"/>
      <c r="MHO5" s="59"/>
      <c r="MHP5" s="59"/>
      <c r="MHQ5" s="59"/>
      <c r="MHR5" s="59"/>
      <c r="MHS5" s="59"/>
      <c r="MHT5" s="59"/>
      <c r="MHU5" s="59"/>
      <c r="MHV5" s="59"/>
      <c r="MHW5" s="59"/>
      <c r="MHX5" s="59"/>
      <c r="MHY5" s="59"/>
      <c r="MHZ5" s="59"/>
      <c r="MIA5" s="59"/>
      <c r="MIB5" s="59"/>
      <c r="MIC5" s="59"/>
      <c r="MID5" s="59"/>
      <c r="MIE5" s="59"/>
      <c r="MIF5" s="59"/>
      <c r="MIG5" s="59"/>
      <c r="MIH5" s="59"/>
      <c r="MII5" s="59"/>
      <c r="MIJ5" s="59"/>
      <c r="MIK5" s="59"/>
      <c r="MIL5" s="59"/>
      <c r="MIM5" s="59"/>
      <c r="MIN5" s="59"/>
      <c r="MIO5" s="59"/>
      <c r="MIP5" s="59"/>
      <c r="MIQ5" s="59"/>
      <c r="MIR5" s="59"/>
      <c r="MIS5" s="59"/>
      <c r="MIT5" s="59"/>
      <c r="MIU5" s="59"/>
      <c r="MIV5" s="59"/>
      <c r="MIW5" s="59"/>
      <c r="MIX5" s="59"/>
      <c r="MIY5" s="59"/>
      <c r="MIZ5" s="59"/>
      <c r="MJA5" s="59"/>
      <c r="MJB5" s="59"/>
      <c r="MJC5" s="59"/>
      <c r="MJD5" s="59"/>
      <c r="MJE5" s="59"/>
      <c r="MJF5" s="59"/>
      <c r="MJG5" s="59"/>
      <c r="MJH5" s="59"/>
      <c r="MJI5" s="59"/>
      <c r="MJJ5" s="59"/>
      <c r="MJK5" s="59"/>
      <c r="MJL5" s="59"/>
      <c r="MJM5" s="59"/>
      <c r="MJN5" s="59"/>
      <c r="MJO5" s="59"/>
      <c r="MJP5" s="59"/>
      <c r="MJQ5" s="59"/>
      <c r="MJR5" s="59"/>
      <c r="MJS5" s="59"/>
      <c r="MJT5" s="59"/>
      <c r="MJU5" s="59"/>
      <c r="MJV5" s="59"/>
      <c r="MJW5" s="59"/>
      <c r="MJX5" s="59"/>
      <c r="MJY5" s="59"/>
      <c r="MJZ5" s="59"/>
      <c r="MKA5" s="59"/>
      <c r="MKB5" s="59"/>
      <c r="MKC5" s="59"/>
      <c r="MKD5" s="59"/>
      <c r="MKE5" s="59"/>
      <c r="MKF5" s="59"/>
      <c r="MKG5" s="59"/>
      <c r="MKH5" s="59"/>
      <c r="MKI5" s="59"/>
      <c r="MKJ5" s="59"/>
      <c r="MKK5" s="59"/>
      <c r="MKL5" s="59"/>
      <c r="MKM5" s="59"/>
      <c r="MKN5" s="59"/>
      <c r="MKO5" s="59"/>
      <c r="MKP5" s="59"/>
      <c r="MKQ5" s="59"/>
      <c r="MKR5" s="59"/>
      <c r="MKS5" s="59"/>
      <c r="MKT5" s="59"/>
      <c r="MKU5" s="59"/>
      <c r="MKV5" s="59"/>
      <c r="MKW5" s="59"/>
      <c r="MKX5" s="59"/>
      <c r="MKY5" s="59"/>
      <c r="MKZ5" s="59"/>
      <c r="MLA5" s="59"/>
      <c r="MLB5" s="59"/>
      <c r="MLC5" s="59"/>
      <c r="MLD5" s="59"/>
      <c r="MLE5" s="59"/>
      <c r="MLF5" s="59"/>
      <c r="MLG5" s="59"/>
      <c r="MLH5" s="59"/>
      <c r="MLI5" s="59"/>
      <c r="MLJ5" s="59"/>
      <c r="MLK5" s="59"/>
      <c r="MLL5" s="59"/>
      <c r="MLM5" s="59"/>
      <c r="MLN5" s="59"/>
      <c r="MLO5" s="59"/>
      <c r="MLP5" s="59"/>
      <c r="MLQ5" s="59"/>
      <c r="MLR5" s="59"/>
      <c r="MLS5" s="59"/>
      <c r="MLT5" s="59"/>
      <c r="MLU5" s="59"/>
      <c r="MLV5" s="59"/>
      <c r="MLW5" s="59"/>
      <c r="MLX5" s="59"/>
      <c r="MLY5" s="59"/>
      <c r="MLZ5" s="59"/>
      <c r="MMA5" s="59"/>
      <c r="MMB5" s="59"/>
      <c r="MMC5" s="59"/>
      <c r="MMD5" s="59"/>
      <c r="MME5" s="59"/>
      <c r="MMF5" s="59"/>
      <c r="MMG5" s="59"/>
      <c r="MMH5" s="59"/>
      <c r="MMI5" s="59"/>
      <c r="MMJ5" s="59"/>
      <c r="MMK5" s="59"/>
      <c r="MML5" s="59"/>
      <c r="MMM5" s="59"/>
      <c r="MMN5" s="59"/>
      <c r="MMO5" s="59"/>
      <c r="MMP5" s="59"/>
      <c r="MMQ5" s="59"/>
      <c r="MMR5" s="59"/>
      <c r="MMS5" s="59"/>
      <c r="MMT5" s="59"/>
      <c r="MMU5" s="59"/>
      <c r="MMV5" s="59"/>
      <c r="MMW5" s="59"/>
      <c r="MMX5" s="59"/>
      <c r="MMY5" s="59"/>
      <c r="MMZ5" s="59"/>
      <c r="MNA5" s="59"/>
      <c r="MNB5" s="59"/>
      <c r="MNC5" s="59"/>
      <c r="MND5" s="59"/>
      <c r="MNE5" s="59"/>
      <c r="MNF5" s="59"/>
      <c r="MNG5" s="59"/>
      <c r="MNH5" s="59"/>
      <c r="MNI5" s="59"/>
      <c r="MNJ5" s="59"/>
      <c r="MNK5" s="59"/>
      <c r="MNL5" s="59"/>
      <c r="MNM5" s="59"/>
      <c r="MNN5" s="59"/>
      <c r="MNO5" s="59"/>
      <c r="MNP5" s="59"/>
      <c r="MNQ5" s="59"/>
      <c r="MNR5" s="59"/>
      <c r="MNS5" s="59"/>
      <c r="MNT5" s="59"/>
      <c r="MNU5" s="59"/>
      <c r="MNV5" s="59"/>
      <c r="MNW5" s="59"/>
      <c r="MNX5" s="59"/>
      <c r="MNY5" s="59"/>
      <c r="MNZ5" s="59"/>
      <c r="MOA5" s="59"/>
      <c r="MOB5" s="59"/>
      <c r="MOC5" s="59"/>
      <c r="MOD5" s="59"/>
      <c r="MOE5" s="59"/>
      <c r="MOF5" s="59"/>
      <c r="MOG5" s="59"/>
      <c r="MOH5" s="59"/>
      <c r="MOI5" s="59"/>
      <c r="MOJ5" s="59"/>
      <c r="MOK5" s="59"/>
      <c r="MOL5" s="59"/>
      <c r="MOM5" s="59"/>
      <c r="MON5" s="59"/>
      <c r="MOO5" s="59"/>
      <c r="MOP5" s="59"/>
      <c r="MOQ5" s="59"/>
      <c r="MOR5" s="59"/>
      <c r="MOS5" s="59"/>
      <c r="MOT5" s="59"/>
      <c r="MOU5" s="59"/>
      <c r="MOV5" s="59"/>
      <c r="MOW5" s="59"/>
      <c r="MOX5" s="59"/>
      <c r="MOY5" s="59"/>
      <c r="MOZ5" s="59"/>
      <c r="MPA5" s="59"/>
      <c r="MPB5" s="59"/>
      <c r="MPC5" s="59"/>
      <c r="MPD5" s="59"/>
      <c r="MPE5" s="59"/>
      <c r="MPF5" s="59"/>
      <c r="MPG5" s="59"/>
      <c r="MPH5" s="59"/>
      <c r="MPI5" s="59"/>
      <c r="MPJ5" s="59"/>
      <c r="MPK5" s="59"/>
      <c r="MPL5" s="59"/>
      <c r="MPM5" s="59"/>
      <c r="MPN5" s="59"/>
      <c r="MPO5" s="59"/>
      <c r="MPP5" s="59"/>
      <c r="MPQ5" s="59"/>
      <c r="MPR5" s="59"/>
      <c r="MPS5" s="59"/>
      <c r="MPT5" s="59"/>
      <c r="MPU5" s="59"/>
      <c r="MPV5" s="59"/>
      <c r="MPW5" s="59"/>
      <c r="MPX5" s="59"/>
      <c r="MPY5" s="59"/>
      <c r="MPZ5" s="59"/>
      <c r="MQA5" s="59"/>
      <c r="MQB5" s="59"/>
      <c r="MQC5" s="59"/>
      <c r="MQD5" s="59"/>
      <c r="MQE5" s="59"/>
      <c r="MQF5" s="59"/>
      <c r="MQG5" s="59"/>
      <c r="MQH5" s="59"/>
      <c r="MQI5" s="59"/>
      <c r="MQJ5" s="59"/>
      <c r="MQK5" s="59"/>
      <c r="MQL5" s="59"/>
      <c r="MQM5" s="59"/>
      <c r="MQN5" s="59"/>
      <c r="MQO5" s="59"/>
      <c r="MQP5" s="59"/>
      <c r="MQQ5" s="59"/>
      <c r="MQR5" s="59"/>
      <c r="MQS5" s="59"/>
      <c r="MQT5" s="59"/>
      <c r="MQU5" s="59"/>
      <c r="MQV5" s="59"/>
      <c r="MQW5" s="59"/>
      <c r="MQX5" s="59"/>
      <c r="MQY5" s="59"/>
      <c r="MQZ5" s="59"/>
      <c r="MRA5" s="59"/>
      <c r="MRB5" s="59"/>
      <c r="MRC5" s="59"/>
      <c r="MRD5" s="59"/>
      <c r="MRE5" s="59"/>
      <c r="MRF5" s="59"/>
      <c r="MRG5" s="59"/>
      <c r="MRH5" s="59"/>
      <c r="MRI5" s="59"/>
      <c r="MRJ5" s="59"/>
      <c r="MRK5" s="59"/>
      <c r="MRL5" s="59"/>
      <c r="MRM5" s="59"/>
      <c r="MRN5" s="59"/>
      <c r="MRO5" s="59"/>
      <c r="MRP5" s="59"/>
      <c r="MRQ5" s="59"/>
      <c r="MRR5" s="59"/>
      <c r="MRS5" s="59"/>
      <c r="MRT5" s="59"/>
      <c r="MRU5" s="59"/>
      <c r="MRV5" s="59"/>
      <c r="MRW5" s="59"/>
      <c r="MRX5" s="59"/>
      <c r="MRY5" s="59"/>
      <c r="MRZ5" s="59"/>
      <c r="MSA5" s="59"/>
      <c r="MSB5" s="59"/>
      <c r="MSC5" s="59"/>
      <c r="MSD5" s="59"/>
      <c r="MSE5" s="59"/>
      <c r="MSF5" s="59"/>
      <c r="MSG5" s="59"/>
      <c r="MSH5" s="59"/>
      <c r="MSI5" s="59"/>
      <c r="MSJ5" s="59"/>
      <c r="MSK5" s="59"/>
      <c r="MSL5" s="59"/>
      <c r="MSM5" s="59"/>
      <c r="MSN5" s="59"/>
      <c r="MSO5" s="59"/>
      <c r="MSP5" s="59"/>
      <c r="MSQ5" s="59"/>
      <c r="MSR5" s="59"/>
      <c r="MSS5" s="59"/>
      <c r="MST5" s="59"/>
      <c r="MSU5" s="59"/>
      <c r="MSV5" s="59"/>
      <c r="MSW5" s="59"/>
      <c r="MSX5" s="59"/>
      <c r="MSY5" s="59"/>
      <c r="MSZ5" s="59"/>
      <c r="MTA5" s="59"/>
      <c r="MTB5" s="59"/>
      <c r="MTC5" s="59"/>
      <c r="MTD5" s="59"/>
      <c r="MTE5" s="59"/>
      <c r="MTF5" s="59"/>
      <c r="MTG5" s="59"/>
      <c r="MTH5" s="59"/>
      <c r="MTI5" s="59"/>
      <c r="MTJ5" s="59"/>
      <c r="MTK5" s="59"/>
      <c r="MTL5" s="59"/>
      <c r="MTM5" s="59"/>
      <c r="MTN5" s="59"/>
      <c r="MTO5" s="59"/>
      <c r="MTP5" s="59"/>
      <c r="MTQ5" s="59"/>
      <c r="MTR5" s="59"/>
      <c r="MTS5" s="59"/>
      <c r="MTT5" s="59"/>
      <c r="MTU5" s="59"/>
      <c r="MTV5" s="59"/>
      <c r="MTW5" s="59"/>
      <c r="MTX5" s="59"/>
      <c r="MTY5" s="59"/>
      <c r="MTZ5" s="59"/>
      <c r="MUA5" s="59"/>
      <c r="MUB5" s="59"/>
      <c r="MUC5" s="59"/>
      <c r="MUD5" s="59"/>
      <c r="MUE5" s="59"/>
      <c r="MUF5" s="59"/>
      <c r="MUG5" s="59"/>
      <c r="MUH5" s="59"/>
      <c r="MUI5" s="59"/>
      <c r="MUJ5" s="59"/>
      <c r="MUK5" s="59"/>
      <c r="MUL5" s="59"/>
      <c r="MUM5" s="59"/>
      <c r="MUN5" s="59"/>
      <c r="MUO5" s="59"/>
      <c r="MUP5" s="59"/>
      <c r="MUQ5" s="59"/>
      <c r="MUR5" s="59"/>
      <c r="MUS5" s="59"/>
      <c r="MUT5" s="59"/>
      <c r="MUU5" s="59"/>
      <c r="MUV5" s="59"/>
      <c r="MUW5" s="59"/>
      <c r="MUX5" s="59"/>
      <c r="MUY5" s="59"/>
      <c r="MUZ5" s="59"/>
      <c r="MVA5" s="59"/>
      <c r="MVB5" s="59"/>
      <c r="MVC5" s="59"/>
      <c r="MVD5" s="59"/>
      <c r="MVE5" s="59"/>
      <c r="MVF5" s="59"/>
      <c r="MVG5" s="59"/>
      <c r="MVH5" s="59"/>
      <c r="MVI5" s="59"/>
      <c r="MVJ5" s="59"/>
      <c r="MVK5" s="59"/>
      <c r="MVL5" s="59"/>
      <c r="MVM5" s="59"/>
      <c r="MVN5" s="59"/>
      <c r="MVO5" s="59"/>
      <c r="MVP5" s="59"/>
      <c r="MVQ5" s="59"/>
      <c r="MVR5" s="59"/>
      <c r="MVS5" s="59"/>
      <c r="MVT5" s="59"/>
      <c r="MVU5" s="59"/>
      <c r="MVV5" s="59"/>
      <c r="MVW5" s="59"/>
      <c r="MVX5" s="59"/>
      <c r="MVY5" s="59"/>
      <c r="MVZ5" s="59"/>
      <c r="MWA5" s="59"/>
      <c r="MWB5" s="59"/>
      <c r="MWC5" s="59"/>
      <c r="MWD5" s="59"/>
      <c r="MWE5" s="59"/>
      <c r="MWF5" s="59"/>
      <c r="MWG5" s="59"/>
      <c r="MWH5" s="59"/>
      <c r="MWI5" s="59"/>
      <c r="MWJ5" s="59"/>
      <c r="MWK5" s="59"/>
      <c r="MWL5" s="59"/>
      <c r="MWM5" s="59"/>
      <c r="MWN5" s="59"/>
      <c r="MWO5" s="59"/>
      <c r="MWP5" s="59"/>
      <c r="MWQ5" s="59"/>
      <c r="MWR5" s="59"/>
      <c r="MWS5" s="59"/>
      <c r="MWT5" s="59"/>
      <c r="MWU5" s="59"/>
      <c r="MWV5" s="59"/>
      <c r="MWW5" s="59"/>
      <c r="MWX5" s="59"/>
      <c r="MWY5" s="59"/>
      <c r="MWZ5" s="59"/>
      <c r="MXA5" s="59"/>
      <c r="MXB5" s="59"/>
      <c r="MXC5" s="59"/>
      <c r="MXD5" s="59"/>
      <c r="MXE5" s="59"/>
      <c r="MXF5" s="59"/>
      <c r="MXG5" s="59"/>
      <c r="MXH5" s="59"/>
      <c r="MXI5" s="59"/>
      <c r="MXJ5" s="59"/>
      <c r="MXK5" s="59"/>
      <c r="MXL5" s="59"/>
      <c r="MXM5" s="59"/>
      <c r="MXN5" s="59"/>
      <c r="MXO5" s="59"/>
      <c r="MXP5" s="59"/>
      <c r="MXQ5" s="59"/>
      <c r="MXR5" s="59"/>
      <c r="MXS5" s="59"/>
      <c r="MXT5" s="59"/>
      <c r="MXU5" s="59"/>
      <c r="MXV5" s="59"/>
      <c r="MXW5" s="59"/>
      <c r="MXX5" s="59"/>
      <c r="MXY5" s="59"/>
      <c r="MXZ5" s="59"/>
      <c r="MYA5" s="59"/>
      <c r="MYB5" s="59"/>
      <c r="MYC5" s="59"/>
      <c r="MYD5" s="59"/>
      <c r="MYE5" s="59"/>
      <c r="MYF5" s="59"/>
      <c r="MYG5" s="59"/>
      <c r="MYH5" s="59"/>
      <c r="MYI5" s="59"/>
      <c r="MYJ5" s="59"/>
      <c r="MYK5" s="59"/>
      <c r="MYL5" s="59"/>
      <c r="MYM5" s="59"/>
      <c r="MYN5" s="59"/>
      <c r="MYO5" s="59"/>
      <c r="MYP5" s="59"/>
      <c r="MYQ5" s="59"/>
      <c r="MYR5" s="59"/>
      <c r="MYS5" s="59"/>
      <c r="MYT5" s="59"/>
      <c r="MYU5" s="59"/>
      <c r="MYV5" s="59"/>
      <c r="MYW5" s="59"/>
      <c r="MYX5" s="59"/>
      <c r="MYY5" s="59"/>
      <c r="MYZ5" s="59"/>
      <c r="MZA5" s="59"/>
      <c r="MZB5" s="59"/>
      <c r="MZC5" s="59"/>
      <c r="MZD5" s="59"/>
      <c r="MZE5" s="59"/>
      <c r="MZF5" s="59"/>
      <c r="MZG5" s="59"/>
      <c r="MZH5" s="59"/>
      <c r="MZI5" s="59"/>
      <c r="MZJ5" s="59"/>
      <c r="MZK5" s="59"/>
      <c r="MZL5" s="59"/>
      <c r="MZM5" s="59"/>
      <c r="MZN5" s="59"/>
      <c r="MZO5" s="59"/>
      <c r="MZP5" s="59"/>
      <c r="MZQ5" s="59"/>
      <c r="MZR5" s="59"/>
      <c r="MZS5" s="59"/>
      <c r="MZT5" s="59"/>
      <c r="MZU5" s="59"/>
      <c r="MZV5" s="59"/>
      <c r="MZW5" s="59"/>
      <c r="MZX5" s="59"/>
      <c r="MZY5" s="59"/>
      <c r="MZZ5" s="59"/>
      <c r="NAA5" s="59"/>
      <c r="NAB5" s="59"/>
      <c r="NAC5" s="59"/>
      <c r="NAD5" s="59"/>
      <c r="NAE5" s="59"/>
      <c r="NAF5" s="59"/>
      <c r="NAG5" s="59"/>
      <c r="NAH5" s="59"/>
      <c r="NAI5" s="59"/>
      <c r="NAJ5" s="59"/>
      <c r="NAK5" s="59"/>
      <c r="NAL5" s="59"/>
      <c r="NAM5" s="59"/>
      <c r="NAN5" s="59"/>
      <c r="NAO5" s="59"/>
      <c r="NAP5" s="59"/>
      <c r="NAQ5" s="59"/>
      <c r="NAR5" s="59"/>
      <c r="NAS5" s="59"/>
      <c r="NAT5" s="59"/>
      <c r="NAU5" s="59"/>
      <c r="NAV5" s="59"/>
      <c r="NAW5" s="59"/>
      <c r="NAX5" s="59"/>
      <c r="NAY5" s="59"/>
      <c r="NAZ5" s="59"/>
      <c r="NBA5" s="59"/>
      <c r="NBB5" s="59"/>
      <c r="NBC5" s="59"/>
      <c r="NBD5" s="59"/>
      <c r="NBE5" s="59"/>
      <c r="NBF5" s="59"/>
      <c r="NBG5" s="59"/>
      <c r="NBH5" s="59"/>
      <c r="NBI5" s="59"/>
      <c r="NBJ5" s="59"/>
      <c r="NBK5" s="59"/>
      <c r="NBL5" s="59"/>
      <c r="NBM5" s="59"/>
      <c r="NBN5" s="59"/>
      <c r="NBO5" s="59"/>
      <c r="NBP5" s="59"/>
      <c r="NBQ5" s="59"/>
      <c r="NBR5" s="59"/>
      <c r="NBS5" s="59"/>
      <c r="NBT5" s="59"/>
      <c r="NBU5" s="59"/>
      <c r="NBV5" s="59"/>
      <c r="NBW5" s="59"/>
      <c r="NBX5" s="59"/>
      <c r="NBY5" s="59"/>
      <c r="NBZ5" s="59"/>
      <c r="NCA5" s="59"/>
      <c r="NCB5" s="59"/>
      <c r="NCC5" s="59"/>
      <c r="NCD5" s="59"/>
      <c r="NCE5" s="59"/>
      <c r="NCF5" s="59"/>
      <c r="NCG5" s="59"/>
      <c r="NCH5" s="59"/>
      <c r="NCI5" s="59"/>
      <c r="NCJ5" s="59"/>
      <c r="NCK5" s="59"/>
      <c r="NCL5" s="59"/>
      <c r="NCM5" s="59"/>
      <c r="NCN5" s="59"/>
      <c r="NCO5" s="59"/>
      <c r="NCP5" s="59"/>
      <c r="NCQ5" s="59"/>
      <c r="NCR5" s="59"/>
      <c r="NCS5" s="59"/>
      <c r="NCT5" s="59"/>
      <c r="NCU5" s="59"/>
      <c r="NCV5" s="59"/>
      <c r="NCW5" s="59"/>
      <c r="NCX5" s="59"/>
      <c r="NCY5" s="59"/>
      <c r="NCZ5" s="59"/>
      <c r="NDA5" s="59"/>
      <c r="NDB5" s="59"/>
      <c r="NDC5" s="59"/>
      <c r="NDD5" s="59"/>
      <c r="NDE5" s="59"/>
      <c r="NDF5" s="59"/>
      <c r="NDG5" s="59"/>
      <c r="NDH5" s="59"/>
      <c r="NDI5" s="59"/>
      <c r="NDJ5" s="59"/>
      <c r="NDK5" s="59"/>
      <c r="NDL5" s="59"/>
      <c r="NDM5" s="59"/>
      <c r="NDN5" s="59"/>
      <c r="NDO5" s="59"/>
      <c r="NDP5" s="59"/>
      <c r="NDQ5" s="59"/>
      <c r="NDR5" s="59"/>
      <c r="NDS5" s="59"/>
      <c r="NDT5" s="59"/>
      <c r="NDU5" s="59"/>
      <c r="NDV5" s="59"/>
      <c r="NDW5" s="59"/>
      <c r="NDX5" s="59"/>
      <c r="NDY5" s="59"/>
      <c r="NDZ5" s="59"/>
      <c r="NEA5" s="59"/>
      <c r="NEB5" s="59"/>
      <c r="NEC5" s="59"/>
      <c r="NED5" s="59"/>
      <c r="NEE5" s="59"/>
      <c r="NEF5" s="59"/>
      <c r="NEG5" s="59"/>
      <c r="NEH5" s="59"/>
      <c r="NEI5" s="59"/>
      <c r="NEJ5" s="59"/>
      <c r="NEK5" s="59"/>
      <c r="NEL5" s="59"/>
      <c r="NEM5" s="59"/>
      <c r="NEN5" s="59"/>
      <c r="NEO5" s="59"/>
      <c r="NEP5" s="59"/>
      <c r="NEQ5" s="59"/>
      <c r="NER5" s="59"/>
      <c r="NES5" s="59"/>
      <c r="NET5" s="59"/>
      <c r="NEU5" s="59"/>
      <c r="NEV5" s="59"/>
      <c r="NEW5" s="59"/>
      <c r="NEX5" s="59"/>
      <c r="NEY5" s="59"/>
      <c r="NEZ5" s="59"/>
      <c r="NFA5" s="59"/>
      <c r="NFB5" s="59"/>
      <c r="NFC5" s="59"/>
      <c r="NFD5" s="59"/>
      <c r="NFE5" s="59"/>
      <c r="NFF5" s="59"/>
      <c r="NFG5" s="59"/>
      <c r="NFH5" s="59"/>
      <c r="NFI5" s="59"/>
      <c r="NFJ5" s="59"/>
      <c r="NFK5" s="59"/>
      <c r="NFL5" s="59"/>
      <c r="NFM5" s="59"/>
      <c r="NFN5" s="59"/>
      <c r="NFO5" s="59"/>
      <c r="NFP5" s="59"/>
      <c r="NFQ5" s="59"/>
      <c r="NFR5" s="59"/>
      <c r="NFS5" s="59"/>
      <c r="NFT5" s="59"/>
      <c r="NFU5" s="59"/>
      <c r="NFV5" s="59"/>
      <c r="NFW5" s="59"/>
      <c r="NFX5" s="59"/>
      <c r="NFY5" s="59"/>
      <c r="NFZ5" s="59"/>
      <c r="NGA5" s="59"/>
      <c r="NGB5" s="59"/>
      <c r="NGC5" s="59"/>
      <c r="NGD5" s="59"/>
      <c r="NGE5" s="59"/>
      <c r="NGF5" s="59"/>
      <c r="NGG5" s="59"/>
      <c r="NGH5" s="59"/>
      <c r="NGI5" s="59"/>
      <c r="NGJ5" s="59"/>
      <c r="NGK5" s="59"/>
      <c r="NGL5" s="59"/>
      <c r="NGM5" s="59"/>
      <c r="NGN5" s="59"/>
      <c r="NGO5" s="59"/>
      <c r="NGP5" s="59"/>
      <c r="NGQ5" s="59"/>
      <c r="NGR5" s="59"/>
      <c r="NGS5" s="59"/>
      <c r="NGT5" s="59"/>
      <c r="NGU5" s="59"/>
      <c r="NGV5" s="59"/>
      <c r="NGW5" s="59"/>
      <c r="NGX5" s="59"/>
      <c r="NGY5" s="59"/>
      <c r="NGZ5" s="59"/>
      <c r="NHA5" s="59"/>
      <c r="NHB5" s="59"/>
      <c r="NHC5" s="59"/>
      <c r="NHD5" s="59"/>
      <c r="NHE5" s="59"/>
      <c r="NHF5" s="59"/>
      <c r="NHG5" s="59"/>
      <c r="NHH5" s="59"/>
      <c r="NHI5" s="59"/>
      <c r="NHJ5" s="59"/>
      <c r="NHK5" s="59"/>
      <c r="NHL5" s="59"/>
      <c r="NHM5" s="59"/>
      <c r="NHN5" s="59"/>
      <c r="NHO5" s="59"/>
      <c r="NHP5" s="59"/>
      <c r="NHQ5" s="59"/>
      <c r="NHR5" s="59"/>
      <c r="NHS5" s="59"/>
      <c r="NHT5" s="59"/>
      <c r="NHU5" s="59"/>
      <c r="NHV5" s="59"/>
      <c r="NHW5" s="59"/>
      <c r="NHX5" s="59"/>
      <c r="NHY5" s="59"/>
      <c r="NHZ5" s="59"/>
      <c r="NIA5" s="59"/>
      <c r="NIB5" s="59"/>
      <c r="NIC5" s="59"/>
      <c r="NID5" s="59"/>
      <c r="NIE5" s="59"/>
      <c r="NIF5" s="59"/>
      <c r="NIG5" s="59"/>
      <c r="NIH5" s="59"/>
      <c r="NII5" s="59"/>
      <c r="NIJ5" s="59"/>
      <c r="NIK5" s="59"/>
      <c r="NIL5" s="59"/>
      <c r="NIM5" s="59"/>
      <c r="NIN5" s="59"/>
      <c r="NIO5" s="59"/>
      <c r="NIP5" s="59"/>
      <c r="NIQ5" s="59"/>
      <c r="NIR5" s="59"/>
      <c r="NIS5" s="59"/>
      <c r="NIT5" s="59"/>
      <c r="NIU5" s="59"/>
      <c r="NIV5" s="59"/>
      <c r="NIW5" s="59"/>
      <c r="NIX5" s="59"/>
      <c r="NIY5" s="59"/>
      <c r="NIZ5" s="59"/>
      <c r="NJA5" s="59"/>
      <c r="NJB5" s="59"/>
      <c r="NJC5" s="59"/>
      <c r="NJD5" s="59"/>
      <c r="NJE5" s="59"/>
      <c r="NJF5" s="59"/>
      <c r="NJG5" s="59"/>
      <c r="NJH5" s="59"/>
      <c r="NJI5" s="59"/>
      <c r="NJJ5" s="59"/>
      <c r="NJK5" s="59"/>
      <c r="NJL5" s="59"/>
      <c r="NJM5" s="59"/>
      <c r="NJN5" s="59"/>
      <c r="NJO5" s="59"/>
      <c r="NJP5" s="59"/>
      <c r="NJQ5" s="59"/>
      <c r="NJR5" s="59"/>
      <c r="NJS5" s="59"/>
      <c r="NJT5" s="59"/>
      <c r="NJU5" s="59"/>
      <c r="NJV5" s="59"/>
      <c r="NJW5" s="59"/>
      <c r="NJX5" s="59"/>
      <c r="NJY5" s="59"/>
      <c r="NJZ5" s="59"/>
      <c r="NKA5" s="59"/>
      <c r="NKB5" s="59"/>
      <c r="NKC5" s="59"/>
      <c r="NKD5" s="59"/>
      <c r="NKE5" s="59"/>
      <c r="NKF5" s="59"/>
      <c r="NKG5" s="59"/>
      <c r="NKH5" s="59"/>
      <c r="NKI5" s="59"/>
      <c r="NKJ5" s="59"/>
      <c r="NKK5" s="59"/>
      <c r="NKL5" s="59"/>
      <c r="NKM5" s="59"/>
      <c r="NKN5" s="59"/>
      <c r="NKO5" s="59"/>
      <c r="NKP5" s="59"/>
      <c r="NKQ5" s="59"/>
      <c r="NKR5" s="59"/>
      <c r="NKS5" s="59"/>
      <c r="NKT5" s="59"/>
      <c r="NKU5" s="59"/>
      <c r="NKV5" s="59"/>
      <c r="NKW5" s="59"/>
      <c r="NKX5" s="59"/>
      <c r="NKY5" s="59"/>
      <c r="NKZ5" s="59"/>
      <c r="NLA5" s="59"/>
      <c r="NLB5" s="59"/>
      <c r="NLC5" s="59"/>
      <c r="NLD5" s="59"/>
      <c r="NLE5" s="59"/>
      <c r="NLF5" s="59"/>
      <c r="NLG5" s="59"/>
      <c r="NLH5" s="59"/>
      <c r="NLI5" s="59"/>
      <c r="NLJ5" s="59"/>
      <c r="NLK5" s="59"/>
      <c r="NLL5" s="59"/>
      <c r="NLM5" s="59"/>
      <c r="NLN5" s="59"/>
      <c r="NLO5" s="59"/>
      <c r="NLP5" s="59"/>
      <c r="NLQ5" s="59"/>
      <c r="NLR5" s="59"/>
      <c r="NLS5" s="59"/>
      <c r="NLT5" s="59"/>
      <c r="NLU5" s="59"/>
      <c r="NLV5" s="59"/>
      <c r="NLW5" s="59"/>
      <c r="NLX5" s="59"/>
      <c r="NLY5" s="59"/>
      <c r="NLZ5" s="59"/>
      <c r="NMA5" s="59"/>
      <c r="NMB5" s="59"/>
      <c r="NMC5" s="59"/>
      <c r="NMD5" s="59"/>
      <c r="NME5" s="59"/>
      <c r="NMF5" s="59"/>
      <c r="NMG5" s="59"/>
      <c r="NMH5" s="59"/>
      <c r="NMI5" s="59"/>
      <c r="NMJ5" s="59"/>
      <c r="NMK5" s="59"/>
      <c r="NML5" s="59"/>
      <c r="NMM5" s="59"/>
      <c r="NMN5" s="59"/>
      <c r="NMO5" s="59"/>
      <c r="NMP5" s="59"/>
      <c r="NMQ5" s="59"/>
      <c r="NMR5" s="59"/>
      <c r="NMS5" s="59"/>
      <c r="NMT5" s="59"/>
      <c r="NMU5" s="59"/>
      <c r="NMV5" s="59"/>
      <c r="NMW5" s="59"/>
      <c r="NMX5" s="59"/>
      <c r="NMY5" s="59"/>
      <c r="NMZ5" s="59"/>
      <c r="NNA5" s="59"/>
      <c r="NNB5" s="59"/>
      <c r="NNC5" s="59"/>
      <c r="NND5" s="59"/>
      <c r="NNE5" s="59"/>
      <c r="NNF5" s="59"/>
      <c r="NNG5" s="59"/>
      <c r="NNH5" s="59"/>
      <c r="NNI5" s="59"/>
      <c r="NNJ5" s="59"/>
      <c r="NNK5" s="59"/>
      <c r="NNL5" s="59"/>
      <c r="NNM5" s="59"/>
      <c r="NNN5" s="59"/>
      <c r="NNO5" s="59"/>
      <c r="NNP5" s="59"/>
      <c r="NNQ5" s="59"/>
      <c r="NNR5" s="59"/>
      <c r="NNS5" s="59"/>
      <c r="NNT5" s="59"/>
      <c r="NNU5" s="59"/>
      <c r="NNV5" s="59"/>
      <c r="NNW5" s="59"/>
      <c r="NNX5" s="59"/>
      <c r="NNY5" s="59"/>
      <c r="NNZ5" s="59"/>
      <c r="NOA5" s="59"/>
      <c r="NOB5" s="59"/>
      <c r="NOC5" s="59"/>
      <c r="NOD5" s="59"/>
      <c r="NOE5" s="59"/>
      <c r="NOF5" s="59"/>
      <c r="NOG5" s="59"/>
      <c r="NOH5" s="59"/>
      <c r="NOI5" s="59"/>
      <c r="NOJ5" s="59"/>
      <c r="NOK5" s="59"/>
      <c r="NOL5" s="59"/>
      <c r="NOM5" s="59"/>
      <c r="NON5" s="59"/>
      <c r="NOO5" s="59"/>
      <c r="NOP5" s="59"/>
      <c r="NOQ5" s="59"/>
      <c r="NOR5" s="59"/>
      <c r="NOS5" s="59"/>
      <c r="NOT5" s="59"/>
      <c r="NOU5" s="59"/>
      <c r="NOV5" s="59"/>
      <c r="NOW5" s="59"/>
      <c r="NOX5" s="59"/>
      <c r="NOY5" s="59"/>
      <c r="NOZ5" s="59"/>
      <c r="NPA5" s="59"/>
      <c r="NPB5" s="59"/>
      <c r="NPC5" s="59"/>
      <c r="NPD5" s="59"/>
      <c r="NPE5" s="59"/>
      <c r="NPF5" s="59"/>
      <c r="NPG5" s="59"/>
      <c r="NPH5" s="59"/>
      <c r="NPI5" s="59"/>
      <c r="NPJ5" s="59"/>
      <c r="NPK5" s="59"/>
      <c r="NPL5" s="59"/>
      <c r="NPM5" s="59"/>
      <c r="NPN5" s="59"/>
      <c r="NPO5" s="59"/>
      <c r="NPP5" s="59"/>
      <c r="NPQ5" s="59"/>
      <c r="NPR5" s="59"/>
      <c r="NPS5" s="59"/>
      <c r="NPT5" s="59"/>
      <c r="NPU5" s="59"/>
      <c r="NPV5" s="59"/>
      <c r="NPW5" s="59"/>
      <c r="NPX5" s="59"/>
      <c r="NPY5" s="59"/>
      <c r="NPZ5" s="59"/>
      <c r="NQA5" s="59"/>
      <c r="NQB5" s="59"/>
      <c r="NQC5" s="59"/>
      <c r="NQD5" s="59"/>
      <c r="NQE5" s="59"/>
      <c r="NQF5" s="59"/>
      <c r="NQG5" s="59"/>
      <c r="NQH5" s="59"/>
      <c r="NQI5" s="59"/>
      <c r="NQJ5" s="59"/>
      <c r="NQK5" s="59"/>
      <c r="NQL5" s="59"/>
      <c r="NQM5" s="59"/>
      <c r="NQN5" s="59"/>
      <c r="NQO5" s="59"/>
      <c r="NQP5" s="59"/>
      <c r="NQQ5" s="59"/>
      <c r="NQR5" s="59"/>
      <c r="NQS5" s="59"/>
      <c r="NQT5" s="59"/>
      <c r="NQU5" s="59"/>
      <c r="NQV5" s="59"/>
      <c r="NQW5" s="59"/>
      <c r="NQX5" s="59"/>
      <c r="NQY5" s="59"/>
      <c r="NQZ5" s="59"/>
      <c r="NRA5" s="59"/>
      <c r="NRB5" s="59"/>
      <c r="NRC5" s="59"/>
      <c r="NRD5" s="59"/>
      <c r="NRE5" s="59"/>
      <c r="NRF5" s="59"/>
      <c r="NRG5" s="59"/>
      <c r="NRH5" s="59"/>
      <c r="NRI5" s="59"/>
      <c r="NRJ5" s="59"/>
      <c r="NRK5" s="59"/>
      <c r="NRL5" s="59"/>
      <c r="NRM5" s="59"/>
      <c r="NRN5" s="59"/>
      <c r="NRO5" s="59"/>
      <c r="NRP5" s="59"/>
      <c r="NRQ5" s="59"/>
      <c r="NRR5" s="59"/>
      <c r="NRS5" s="59"/>
      <c r="NRT5" s="59"/>
      <c r="NRU5" s="59"/>
      <c r="NRV5" s="59"/>
      <c r="NRW5" s="59"/>
      <c r="NRX5" s="59"/>
      <c r="NRY5" s="59"/>
      <c r="NRZ5" s="59"/>
      <c r="NSA5" s="59"/>
      <c r="NSB5" s="59"/>
      <c r="NSC5" s="59"/>
      <c r="NSD5" s="59"/>
      <c r="NSE5" s="59"/>
      <c r="NSF5" s="59"/>
      <c r="NSG5" s="59"/>
      <c r="NSH5" s="59"/>
      <c r="NSI5" s="59"/>
      <c r="NSJ5" s="59"/>
      <c r="NSK5" s="59"/>
      <c r="NSL5" s="59"/>
      <c r="NSM5" s="59"/>
      <c r="NSN5" s="59"/>
      <c r="NSO5" s="59"/>
      <c r="NSP5" s="59"/>
      <c r="NSQ5" s="59"/>
      <c r="NSR5" s="59"/>
      <c r="NSS5" s="59"/>
      <c r="NST5" s="59"/>
      <c r="NSU5" s="59"/>
      <c r="NSV5" s="59"/>
      <c r="NSW5" s="59"/>
      <c r="NSX5" s="59"/>
      <c r="NSY5" s="59"/>
      <c r="NSZ5" s="59"/>
      <c r="NTA5" s="59"/>
      <c r="NTB5" s="59"/>
      <c r="NTC5" s="59"/>
      <c r="NTD5" s="59"/>
      <c r="NTE5" s="59"/>
      <c r="NTF5" s="59"/>
      <c r="NTG5" s="59"/>
      <c r="NTH5" s="59"/>
      <c r="NTI5" s="59"/>
      <c r="NTJ5" s="59"/>
      <c r="NTK5" s="59"/>
      <c r="NTL5" s="59"/>
      <c r="NTM5" s="59"/>
      <c r="NTN5" s="59"/>
      <c r="NTO5" s="59"/>
      <c r="NTP5" s="59"/>
      <c r="NTQ5" s="59"/>
      <c r="NTR5" s="59"/>
      <c r="NTS5" s="59"/>
      <c r="NTT5" s="59"/>
      <c r="NTU5" s="59"/>
      <c r="NTV5" s="59"/>
      <c r="NTW5" s="59"/>
      <c r="NTX5" s="59"/>
      <c r="NTY5" s="59"/>
      <c r="NTZ5" s="59"/>
      <c r="NUA5" s="59"/>
      <c r="NUB5" s="59"/>
      <c r="NUC5" s="59"/>
      <c r="NUD5" s="59"/>
      <c r="NUE5" s="59"/>
      <c r="NUF5" s="59"/>
      <c r="NUG5" s="59"/>
      <c r="NUH5" s="59"/>
      <c r="NUI5" s="59"/>
      <c r="NUJ5" s="59"/>
      <c r="NUK5" s="59"/>
      <c r="NUL5" s="59"/>
      <c r="NUM5" s="59"/>
      <c r="NUN5" s="59"/>
      <c r="NUO5" s="59"/>
      <c r="NUP5" s="59"/>
      <c r="NUQ5" s="59"/>
      <c r="NUR5" s="59"/>
      <c r="NUS5" s="59"/>
      <c r="NUT5" s="59"/>
      <c r="NUU5" s="59"/>
      <c r="NUV5" s="59"/>
      <c r="NUW5" s="59"/>
      <c r="NUX5" s="59"/>
      <c r="NUY5" s="59"/>
      <c r="NUZ5" s="59"/>
      <c r="NVA5" s="59"/>
      <c r="NVB5" s="59"/>
      <c r="NVC5" s="59"/>
      <c r="NVD5" s="59"/>
      <c r="NVE5" s="59"/>
      <c r="NVF5" s="59"/>
      <c r="NVG5" s="59"/>
      <c r="NVH5" s="59"/>
      <c r="NVI5" s="59"/>
      <c r="NVJ5" s="59"/>
      <c r="NVK5" s="59"/>
      <c r="NVL5" s="59"/>
      <c r="NVM5" s="59"/>
      <c r="NVN5" s="59"/>
      <c r="NVO5" s="59"/>
      <c r="NVP5" s="59"/>
      <c r="NVQ5" s="59"/>
      <c r="NVR5" s="59"/>
      <c r="NVS5" s="59"/>
      <c r="NVT5" s="59"/>
      <c r="NVU5" s="59"/>
      <c r="NVV5" s="59"/>
      <c r="NVW5" s="59"/>
      <c r="NVX5" s="59"/>
      <c r="NVY5" s="59"/>
      <c r="NVZ5" s="59"/>
      <c r="NWA5" s="59"/>
      <c r="NWB5" s="59"/>
      <c r="NWC5" s="59"/>
      <c r="NWD5" s="59"/>
      <c r="NWE5" s="59"/>
      <c r="NWF5" s="59"/>
      <c r="NWG5" s="59"/>
      <c r="NWH5" s="59"/>
      <c r="NWI5" s="59"/>
      <c r="NWJ5" s="59"/>
      <c r="NWK5" s="59"/>
      <c r="NWL5" s="59"/>
      <c r="NWM5" s="59"/>
      <c r="NWN5" s="59"/>
      <c r="NWO5" s="59"/>
      <c r="NWP5" s="59"/>
      <c r="NWQ5" s="59"/>
      <c r="NWR5" s="59"/>
      <c r="NWS5" s="59"/>
      <c r="NWT5" s="59"/>
      <c r="NWU5" s="59"/>
      <c r="NWV5" s="59"/>
      <c r="NWW5" s="59"/>
      <c r="NWX5" s="59"/>
      <c r="NWY5" s="59"/>
      <c r="NWZ5" s="59"/>
      <c r="NXA5" s="59"/>
      <c r="NXB5" s="59"/>
      <c r="NXC5" s="59"/>
      <c r="NXD5" s="59"/>
      <c r="NXE5" s="59"/>
      <c r="NXF5" s="59"/>
      <c r="NXG5" s="59"/>
      <c r="NXH5" s="59"/>
      <c r="NXI5" s="59"/>
      <c r="NXJ5" s="59"/>
      <c r="NXK5" s="59"/>
      <c r="NXL5" s="59"/>
      <c r="NXM5" s="59"/>
      <c r="NXN5" s="59"/>
      <c r="NXO5" s="59"/>
      <c r="NXP5" s="59"/>
      <c r="NXQ5" s="59"/>
      <c r="NXR5" s="59"/>
      <c r="NXS5" s="59"/>
      <c r="NXT5" s="59"/>
      <c r="NXU5" s="59"/>
      <c r="NXV5" s="59"/>
      <c r="NXW5" s="59"/>
      <c r="NXX5" s="59"/>
      <c r="NXY5" s="59"/>
      <c r="NXZ5" s="59"/>
      <c r="NYA5" s="59"/>
      <c r="NYB5" s="59"/>
      <c r="NYC5" s="59"/>
      <c r="NYD5" s="59"/>
      <c r="NYE5" s="59"/>
      <c r="NYF5" s="59"/>
      <c r="NYG5" s="59"/>
      <c r="NYH5" s="59"/>
      <c r="NYI5" s="59"/>
      <c r="NYJ5" s="59"/>
      <c r="NYK5" s="59"/>
      <c r="NYL5" s="59"/>
      <c r="NYM5" s="59"/>
      <c r="NYN5" s="59"/>
      <c r="NYO5" s="59"/>
      <c r="NYP5" s="59"/>
      <c r="NYQ5" s="59"/>
      <c r="NYR5" s="59"/>
      <c r="NYS5" s="59"/>
      <c r="NYT5" s="59"/>
      <c r="NYU5" s="59"/>
      <c r="NYV5" s="59"/>
      <c r="NYW5" s="59"/>
      <c r="NYX5" s="59"/>
      <c r="NYY5" s="59"/>
      <c r="NYZ5" s="59"/>
      <c r="NZA5" s="59"/>
      <c r="NZB5" s="59"/>
      <c r="NZC5" s="59"/>
      <c r="NZD5" s="59"/>
      <c r="NZE5" s="59"/>
      <c r="NZF5" s="59"/>
      <c r="NZG5" s="59"/>
      <c r="NZH5" s="59"/>
      <c r="NZI5" s="59"/>
      <c r="NZJ5" s="59"/>
      <c r="NZK5" s="59"/>
      <c r="NZL5" s="59"/>
      <c r="NZM5" s="59"/>
      <c r="NZN5" s="59"/>
      <c r="NZO5" s="59"/>
      <c r="NZP5" s="59"/>
      <c r="NZQ5" s="59"/>
      <c r="NZR5" s="59"/>
      <c r="NZS5" s="59"/>
      <c r="NZT5" s="59"/>
      <c r="NZU5" s="59"/>
      <c r="NZV5" s="59"/>
      <c r="NZW5" s="59"/>
      <c r="NZX5" s="59"/>
      <c r="NZY5" s="59"/>
      <c r="NZZ5" s="59"/>
      <c r="OAA5" s="59"/>
      <c r="OAB5" s="59"/>
      <c r="OAC5" s="59"/>
      <c r="OAD5" s="59"/>
      <c r="OAE5" s="59"/>
      <c r="OAF5" s="59"/>
      <c r="OAG5" s="59"/>
      <c r="OAH5" s="59"/>
      <c r="OAI5" s="59"/>
      <c r="OAJ5" s="59"/>
      <c r="OAK5" s="59"/>
      <c r="OAL5" s="59"/>
      <c r="OAM5" s="59"/>
      <c r="OAN5" s="59"/>
      <c r="OAO5" s="59"/>
      <c r="OAP5" s="59"/>
      <c r="OAQ5" s="59"/>
      <c r="OAR5" s="59"/>
      <c r="OAS5" s="59"/>
      <c r="OAT5" s="59"/>
      <c r="OAU5" s="59"/>
      <c r="OAV5" s="59"/>
      <c r="OAW5" s="59"/>
      <c r="OAX5" s="59"/>
      <c r="OAY5" s="59"/>
      <c r="OAZ5" s="59"/>
      <c r="OBA5" s="59"/>
      <c r="OBB5" s="59"/>
      <c r="OBC5" s="59"/>
      <c r="OBD5" s="59"/>
      <c r="OBE5" s="59"/>
      <c r="OBF5" s="59"/>
      <c r="OBG5" s="59"/>
      <c r="OBH5" s="59"/>
      <c r="OBI5" s="59"/>
      <c r="OBJ5" s="59"/>
      <c r="OBK5" s="59"/>
      <c r="OBL5" s="59"/>
      <c r="OBM5" s="59"/>
      <c r="OBN5" s="59"/>
      <c r="OBO5" s="59"/>
      <c r="OBP5" s="59"/>
      <c r="OBQ5" s="59"/>
      <c r="OBR5" s="59"/>
      <c r="OBS5" s="59"/>
      <c r="OBT5" s="59"/>
      <c r="OBU5" s="59"/>
      <c r="OBV5" s="59"/>
      <c r="OBW5" s="59"/>
      <c r="OBX5" s="59"/>
      <c r="OBY5" s="59"/>
      <c r="OBZ5" s="59"/>
      <c r="OCA5" s="59"/>
      <c r="OCB5" s="59"/>
      <c r="OCC5" s="59"/>
      <c r="OCD5" s="59"/>
      <c r="OCE5" s="59"/>
      <c r="OCF5" s="59"/>
      <c r="OCG5" s="59"/>
      <c r="OCH5" s="59"/>
      <c r="OCI5" s="59"/>
      <c r="OCJ5" s="59"/>
      <c r="OCK5" s="59"/>
      <c r="OCL5" s="59"/>
      <c r="OCM5" s="59"/>
      <c r="OCN5" s="59"/>
      <c r="OCO5" s="59"/>
      <c r="OCP5" s="59"/>
      <c r="OCQ5" s="59"/>
      <c r="OCR5" s="59"/>
      <c r="OCS5" s="59"/>
      <c r="OCT5" s="59"/>
      <c r="OCU5" s="59"/>
      <c r="OCV5" s="59"/>
      <c r="OCW5" s="59"/>
      <c r="OCX5" s="59"/>
      <c r="OCY5" s="59"/>
      <c r="OCZ5" s="59"/>
      <c r="ODA5" s="59"/>
      <c r="ODB5" s="59"/>
      <c r="ODC5" s="59"/>
      <c r="ODD5" s="59"/>
      <c r="ODE5" s="59"/>
      <c r="ODF5" s="59"/>
      <c r="ODG5" s="59"/>
      <c r="ODH5" s="59"/>
      <c r="ODI5" s="59"/>
      <c r="ODJ5" s="59"/>
      <c r="ODK5" s="59"/>
      <c r="ODL5" s="59"/>
      <c r="ODM5" s="59"/>
      <c r="ODN5" s="59"/>
      <c r="ODO5" s="59"/>
      <c r="ODP5" s="59"/>
      <c r="ODQ5" s="59"/>
      <c r="ODR5" s="59"/>
      <c r="ODS5" s="59"/>
      <c r="ODT5" s="59"/>
      <c r="ODU5" s="59"/>
      <c r="ODV5" s="59"/>
      <c r="ODW5" s="59"/>
      <c r="ODX5" s="59"/>
      <c r="ODY5" s="59"/>
      <c r="ODZ5" s="59"/>
      <c r="OEA5" s="59"/>
      <c r="OEB5" s="59"/>
      <c r="OEC5" s="59"/>
      <c r="OED5" s="59"/>
      <c r="OEE5" s="59"/>
      <c r="OEF5" s="59"/>
      <c r="OEG5" s="59"/>
      <c r="OEH5" s="59"/>
      <c r="OEI5" s="59"/>
      <c r="OEJ5" s="59"/>
      <c r="OEK5" s="59"/>
      <c r="OEL5" s="59"/>
      <c r="OEM5" s="59"/>
      <c r="OEN5" s="59"/>
      <c r="OEO5" s="59"/>
      <c r="OEP5" s="59"/>
      <c r="OEQ5" s="59"/>
      <c r="OER5" s="59"/>
      <c r="OES5" s="59"/>
      <c r="OET5" s="59"/>
      <c r="OEU5" s="59"/>
      <c r="OEV5" s="59"/>
      <c r="OEW5" s="59"/>
      <c r="OEX5" s="59"/>
      <c r="OEY5" s="59"/>
      <c r="OEZ5" s="59"/>
      <c r="OFA5" s="59"/>
      <c r="OFB5" s="59"/>
      <c r="OFC5" s="59"/>
      <c r="OFD5" s="59"/>
      <c r="OFE5" s="59"/>
      <c r="OFF5" s="59"/>
      <c r="OFG5" s="59"/>
      <c r="OFH5" s="59"/>
      <c r="OFI5" s="59"/>
      <c r="OFJ5" s="59"/>
      <c r="OFK5" s="59"/>
      <c r="OFL5" s="59"/>
      <c r="OFM5" s="59"/>
      <c r="OFN5" s="59"/>
      <c r="OFO5" s="59"/>
      <c r="OFP5" s="59"/>
      <c r="OFQ5" s="59"/>
      <c r="OFR5" s="59"/>
      <c r="OFS5" s="59"/>
      <c r="OFT5" s="59"/>
      <c r="OFU5" s="59"/>
      <c r="OFV5" s="59"/>
      <c r="OFW5" s="59"/>
      <c r="OFX5" s="59"/>
      <c r="OFY5" s="59"/>
      <c r="OFZ5" s="59"/>
      <c r="OGA5" s="59"/>
      <c r="OGB5" s="59"/>
      <c r="OGC5" s="59"/>
      <c r="OGD5" s="59"/>
      <c r="OGE5" s="59"/>
      <c r="OGF5" s="59"/>
      <c r="OGG5" s="59"/>
      <c r="OGH5" s="59"/>
      <c r="OGI5" s="59"/>
      <c r="OGJ5" s="59"/>
      <c r="OGK5" s="59"/>
      <c r="OGL5" s="59"/>
      <c r="OGM5" s="59"/>
      <c r="OGN5" s="59"/>
      <c r="OGO5" s="59"/>
      <c r="OGP5" s="59"/>
      <c r="OGQ5" s="59"/>
      <c r="OGR5" s="59"/>
      <c r="OGS5" s="59"/>
      <c r="OGT5" s="59"/>
      <c r="OGU5" s="59"/>
      <c r="OGV5" s="59"/>
      <c r="OGW5" s="59"/>
      <c r="OGX5" s="59"/>
      <c r="OGY5" s="59"/>
      <c r="OGZ5" s="59"/>
      <c r="OHA5" s="59"/>
      <c r="OHB5" s="59"/>
      <c r="OHC5" s="59"/>
      <c r="OHD5" s="59"/>
      <c r="OHE5" s="59"/>
      <c r="OHF5" s="59"/>
      <c r="OHG5" s="59"/>
      <c r="OHH5" s="59"/>
      <c r="OHI5" s="59"/>
      <c r="OHJ5" s="59"/>
      <c r="OHK5" s="59"/>
      <c r="OHL5" s="59"/>
      <c r="OHM5" s="59"/>
      <c r="OHN5" s="59"/>
      <c r="OHO5" s="59"/>
      <c r="OHP5" s="59"/>
      <c r="OHQ5" s="59"/>
      <c r="OHR5" s="59"/>
      <c r="OHS5" s="59"/>
      <c r="OHT5" s="59"/>
      <c r="OHU5" s="59"/>
      <c r="OHV5" s="59"/>
      <c r="OHW5" s="59"/>
      <c r="OHX5" s="59"/>
      <c r="OHY5" s="59"/>
      <c r="OHZ5" s="59"/>
      <c r="OIA5" s="59"/>
      <c r="OIB5" s="59"/>
      <c r="OIC5" s="59"/>
      <c r="OID5" s="59"/>
      <c r="OIE5" s="59"/>
      <c r="OIF5" s="59"/>
      <c r="OIG5" s="59"/>
      <c r="OIH5" s="59"/>
      <c r="OII5" s="59"/>
      <c r="OIJ5" s="59"/>
      <c r="OIK5" s="59"/>
      <c r="OIL5" s="59"/>
      <c r="OIM5" s="59"/>
      <c r="OIN5" s="59"/>
      <c r="OIO5" s="59"/>
      <c r="OIP5" s="59"/>
      <c r="OIQ5" s="59"/>
      <c r="OIR5" s="59"/>
      <c r="OIS5" s="59"/>
      <c r="OIT5" s="59"/>
      <c r="OIU5" s="59"/>
      <c r="OIV5" s="59"/>
      <c r="OIW5" s="59"/>
      <c r="OIX5" s="59"/>
      <c r="OIY5" s="59"/>
      <c r="OIZ5" s="59"/>
      <c r="OJA5" s="59"/>
      <c r="OJB5" s="59"/>
      <c r="OJC5" s="59"/>
      <c r="OJD5" s="59"/>
      <c r="OJE5" s="59"/>
      <c r="OJF5" s="59"/>
      <c r="OJG5" s="59"/>
      <c r="OJH5" s="59"/>
      <c r="OJI5" s="59"/>
      <c r="OJJ5" s="59"/>
      <c r="OJK5" s="59"/>
      <c r="OJL5" s="59"/>
      <c r="OJM5" s="59"/>
      <c r="OJN5" s="59"/>
      <c r="OJO5" s="59"/>
      <c r="OJP5" s="59"/>
      <c r="OJQ5" s="59"/>
      <c r="OJR5" s="59"/>
      <c r="OJS5" s="59"/>
      <c r="OJT5" s="59"/>
      <c r="OJU5" s="59"/>
      <c r="OJV5" s="59"/>
      <c r="OJW5" s="59"/>
      <c r="OJX5" s="59"/>
      <c r="OJY5" s="59"/>
      <c r="OJZ5" s="59"/>
      <c r="OKA5" s="59"/>
      <c r="OKB5" s="59"/>
      <c r="OKC5" s="59"/>
      <c r="OKD5" s="59"/>
      <c r="OKE5" s="59"/>
      <c r="OKF5" s="59"/>
      <c r="OKG5" s="59"/>
      <c r="OKH5" s="59"/>
      <c r="OKI5" s="59"/>
      <c r="OKJ5" s="59"/>
      <c r="OKK5" s="59"/>
      <c r="OKL5" s="59"/>
      <c r="OKM5" s="59"/>
      <c r="OKN5" s="59"/>
      <c r="OKO5" s="59"/>
      <c r="OKP5" s="59"/>
      <c r="OKQ5" s="59"/>
      <c r="OKR5" s="59"/>
      <c r="OKS5" s="59"/>
      <c r="OKT5" s="59"/>
      <c r="OKU5" s="59"/>
      <c r="OKV5" s="59"/>
      <c r="OKW5" s="59"/>
      <c r="OKX5" s="59"/>
      <c r="OKY5" s="59"/>
      <c r="OKZ5" s="59"/>
      <c r="OLA5" s="59"/>
      <c r="OLB5" s="59"/>
      <c r="OLC5" s="59"/>
      <c r="OLD5" s="59"/>
      <c r="OLE5" s="59"/>
      <c r="OLF5" s="59"/>
      <c r="OLG5" s="59"/>
      <c r="OLH5" s="59"/>
      <c r="OLI5" s="59"/>
      <c r="OLJ5" s="59"/>
      <c r="OLK5" s="59"/>
      <c r="OLL5" s="59"/>
      <c r="OLM5" s="59"/>
      <c r="OLN5" s="59"/>
      <c r="OLO5" s="59"/>
      <c r="OLP5" s="59"/>
      <c r="OLQ5" s="59"/>
      <c r="OLR5" s="59"/>
      <c r="OLS5" s="59"/>
      <c r="OLT5" s="59"/>
      <c r="OLU5" s="59"/>
      <c r="OLV5" s="59"/>
      <c r="OLW5" s="59"/>
      <c r="OLX5" s="59"/>
      <c r="OLY5" s="59"/>
      <c r="OLZ5" s="59"/>
      <c r="OMA5" s="59"/>
      <c r="OMB5" s="59"/>
      <c r="OMC5" s="59"/>
      <c r="OMD5" s="59"/>
      <c r="OME5" s="59"/>
      <c r="OMF5" s="59"/>
      <c r="OMG5" s="59"/>
      <c r="OMH5" s="59"/>
      <c r="OMI5" s="59"/>
      <c r="OMJ5" s="59"/>
      <c r="OMK5" s="59"/>
      <c r="OML5" s="59"/>
      <c r="OMM5" s="59"/>
      <c r="OMN5" s="59"/>
      <c r="OMO5" s="59"/>
      <c r="OMP5" s="59"/>
      <c r="OMQ5" s="59"/>
      <c r="OMR5" s="59"/>
      <c r="OMS5" s="59"/>
      <c r="OMT5" s="59"/>
      <c r="OMU5" s="59"/>
      <c r="OMV5" s="59"/>
      <c r="OMW5" s="59"/>
      <c r="OMX5" s="59"/>
      <c r="OMY5" s="59"/>
      <c r="OMZ5" s="59"/>
      <c r="ONA5" s="59"/>
      <c r="ONB5" s="59"/>
      <c r="ONC5" s="59"/>
      <c r="OND5" s="59"/>
      <c r="ONE5" s="59"/>
      <c r="ONF5" s="59"/>
      <c r="ONG5" s="59"/>
      <c r="ONH5" s="59"/>
      <c r="ONI5" s="59"/>
      <c r="ONJ5" s="59"/>
      <c r="ONK5" s="59"/>
      <c r="ONL5" s="59"/>
      <c r="ONM5" s="59"/>
      <c r="ONN5" s="59"/>
      <c r="ONO5" s="59"/>
      <c r="ONP5" s="59"/>
      <c r="ONQ5" s="59"/>
      <c r="ONR5" s="59"/>
      <c r="ONS5" s="59"/>
      <c r="ONT5" s="59"/>
      <c r="ONU5" s="59"/>
      <c r="ONV5" s="59"/>
      <c r="ONW5" s="59"/>
      <c r="ONX5" s="59"/>
      <c r="ONY5" s="59"/>
      <c r="ONZ5" s="59"/>
      <c r="OOA5" s="59"/>
      <c r="OOB5" s="59"/>
      <c r="OOC5" s="59"/>
      <c r="OOD5" s="59"/>
      <c r="OOE5" s="59"/>
      <c r="OOF5" s="59"/>
      <c r="OOG5" s="59"/>
      <c r="OOH5" s="59"/>
      <c r="OOI5" s="59"/>
      <c r="OOJ5" s="59"/>
      <c r="OOK5" s="59"/>
      <c r="OOL5" s="59"/>
      <c r="OOM5" s="59"/>
      <c r="OON5" s="59"/>
      <c r="OOO5" s="59"/>
      <c r="OOP5" s="59"/>
      <c r="OOQ5" s="59"/>
      <c r="OOR5" s="59"/>
      <c r="OOS5" s="59"/>
      <c r="OOT5" s="59"/>
      <c r="OOU5" s="59"/>
      <c r="OOV5" s="59"/>
      <c r="OOW5" s="59"/>
      <c r="OOX5" s="59"/>
      <c r="OOY5" s="59"/>
      <c r="OOZ5" s="59"/>
      <c r="OPA5" s="59"/>
      <c r="OPB5" s="59"/>
      <c r="OPC5" s="59"/>
      <c r="OPD5" s="59"/>
      <c r="OPE5" s="59"/>
      <c r="OPF5" s="59"/>
      <c r="OPG5" s="59"/>
      <c r="OPH5" s="59"/>
      <c r="OPI5" s="59"/>
      <c r="OPJ5" s="59"/>
      <c r="OPK5" s="59"/>
      <c r="OPL5" s="59"/>
      <c r="OPM5" s="59"/>
      <c r="OPN5" s="59"/>
      <c r="OPO5" s="59"/>
      <c r="OPP5" s="59"/>
      <c r="OPQ5" s="59"/>
      <c r="OPR5" s="59"/>
      <c r="OPS5" s="59"/>
      <c r="OPT5" s="59"/>
      <c r="OPU5" s="59"/>
      <c r="OPV5" s="59"/>
      <c r="OPW5" s="59"/>
      <c r="OPX5" s="59"/>
      <c r="OPY5" s="59"/>
      <c r="OPZ5" s="59"/>
      <c r="OQA5" s="59"/>
      <c r="OQB5" s="59"/>
      <c r="OQC5" s="59"/>
      <c r="OQD5" s="59"/>
      <c r="OQE5" s="59"/>
      <c r="OQF5" s="59"/>
      <c r="OQG5" s="59"/>
      <c r="OQH5" s="59"/>
      <c r="OQI5" s="59"/>
      <c r="OQJ5" s="59"/>
      <c r="OQK5" s="59"/>
      <c r="OQL5" s="59"/>
      <c r="OQM5" s="59"/>
      <c r="OQN5" s="59"/>
      <c r="OQO5" s="59"/>
      <c r="OQP5" s="59"/>
      <c r="OQQ5" s="59"/>
      <c r="OQR5" s="59"/>
      <c r="OQS5" s="59"/>
      <c r="OQT5" s="59"/>
      <c r="OQU5" s="59"/>
      <c r="OQV5" s="59"/>
      <c r="OQW5" s="59"/>
      <c r="OQX5" s="59"/>
      <c r="OQY5" s="59"/>
      <c r="OQZ5" s="59"/>
      <c r="ORA5" s="59"/>
      <c r="ORB5" s="59"/>
      <c r="ORC5" s="59"/>
      <c r="ORD5" s="59"/>
      <c r="ORE5" s="59"/>
      <c r="ORF5" s="59"/>
      <c r="ORG5" s="59"/>
      <c r="ORH5" s="59"/>
      <c r="ORI5" s="59"/>
      <c r="ORJ5" s="59"/>
      <c r="ORK5" s="59"/>
      <c r="ORL5" s="59"/>
      <c r="ORM5" s="59"/>
      <c r="ORN5" s="59"/>
      <c r="ORO5" s="59"/>
      <c r="ORP5" s="59"/>
      <c r="ORQ5" s="59"/>
      <c r="ORR5" s="59"/>
      <c r="ORS5" s="59"/>
      <c r="ORT5" s="59"/>
      <c r="ORU5" s="59"/>
      <c r="ORV5" s="59"/>
      <c r="ORW5" s="59"/>
      <c r="ORX5" s="59"/>
      <c r="ORY5" s="59"/>
      <c r="ORZ5" s="59"/>
      <c r="OSA5" s="59"/>
      <c r="OSB5" s="59"/>
      <c r="OSC5" s="59"/>
      <c r="OSD5" s="59"/>
      <c r="OSE5" s="59"/>
      <c r="OSF5" s="59"/>
      <c r="OSG5" s="59"/>
      <c r="OSH5" s="59"/>
      <c r="OSI5" s="59"/>
      <c r="OSJ5" s="59"/>
      <c r="OSK5" s="59"/>
      <c r="OSL5" s="59"/>
      <c r="OSM5" s="59"/>
      <c r="OSN5" s="59"/>
      <c r="OSO5" s="59"/>
      <c r="OSP5" s="59"/>
      <c r="OSQ5" s="59"/>
      <c r="OSR5" s="59"/>
      <c r="OSS5" s="59"/>
      <c r="OST5" s="59"/>
      <c r="OSU5" s="59"/>
      <c r="OSV5" s="59"/>
      <c r="OSW5" s="59"/>
      <c r="OSX5" s="59"/>
      <c r="OSY5" s="59"/>
      <c r="OSZ5" s="59"/>
      <c r="OTA5" s="59"/>
      <c r="OTB5" s="59"/>
      <c r="OTC5" s="59"/>
      <c r="OTD5" s="59"/>
      <c r="OTE5" s="59"/>
      <c r="OTF5" s="59"/>
      <c r="OTG5" s="59"/>
      <c r="OTH5" s="59"/>
      <c r="OTI5" s="59"/>
      <c r="OTJ5" s="59"/>
      <c r="OTK5" s="59"/>
      <c r="OTL5" s="59"/>
      <c r="OTM5" s="59"/>
      <c r="OTN5" s="59"/>
      <c r="OTO5" s="59"/>
      <c r="OTP5" s="59"/>
      <c r="OTQ5" s="59"/>
      <c r="OTR5" s="59"/>
      <c r="OTS5" s="59"/>
      <c r="OTT5" s="59"/>
      <c r="OTU5" s="59"/>
      <c r="OTV5" s="59"/>
      <c r="OTW5" s="59"/>
      <c r="OTX5" s="59"/>
      <c r="OTY5" s="59"/>
      <c r="OTZ5" s="59"/>
      <c r="OUA5" s="59"/>
      <c r="OUB5" s="59"/>
      <c r="OUC5" s="59"/>
      <c r="OUD5" s="59"/>
      <c r="OUE5" s="59"/>
      <c r="OUF5" s="59"/>
      <c r="OUG5" s="59"/>
      <c r="OUH5" s="59"/>
      <c r="OUI5" s="59"/>
      <c r="OUJ5" s="59"/>
      <c r="OUK5" s="59"/>
      <c r="OUL5" s="59"/>
      <c r="OUM5" s="59"/>
      <c r="OUN5" s="59"/>
      <c r="OUO5" s="59"/>
      <c r="OUP5" s="59"/>
      <c r="OUQ5" s="59"/>
      <c r="OUR5" s="59"/>
      <c r="OUS5" s="59"/>
      <c r="OUT5" s="59"/>
      <c r="OUU5" s="59"/>
      <c r="OUV5" s="59"/>
      <c r="OUW5" s="59"/>
      <c r="OUX5" s="59"/>
      <c r="OUY5" s="59"/>
      <c r="OUZ5" s="59"/>
      <c r="OVA5" s="59"/>
      <c r="OVB5" s="59"/>
      <c r="OVC5" s="59"/>
      <c r="OVD5" s="59"/>
      <c r="OVE5" s="59"/>
      <c r="OVF5" s="59"/>
      <c r="OVG5" s="59"/>
      <c r="OVH5" s="59"/>
      <c r="OVI5" s="59"/>
      <c r="OVJ5" s="59"/>
      <c r="OVK5" s="59"/>
      <c r="OVL5" s="59"/>
      <c r="OVM5" s="59"/>
      <c r="OVN5" s="59"/>
      <c r="OVO5" s="59"/>
      <c r="OVP5" s="59"/>
      <c r="OVQ5" s="59"/>
      <c r="OVR5" s="59"/>
      <c r="OVS5" s="59"/>
      <c r="OVT5" s="59"/>
      <c r="OVU5" s="59"/>
      <c r="OVV5" s="59"/>
      <c r="OVW5" s="59"/>
      <c r="OVX5" s="59"/>
      <c r="OVY5" s="59"/>
      <c r="OVZ5" s="59"/>
      <c r="OWA5" s="59"/>
      <c r="OWB5" s="59"/>
      <c r="OWC5" s="59"/>
      <c r="OWD5" s="59"/>
      <c r="OWE5" s="59"/>
      <c r="OWF5" s="59"/>
      <c r="OWG5" s="59"/>
      <c r="OWH5" s="59"/>
      <c r="OWI5" s="59"/>
      <c r="OWJ5" s="59"/>
      <c r="OWK5" s="59"/>
      <c r="OWL5" s="59"/>
      <c r="OWM5" s="59"/>
      <c r="OWN5" s="59"/>
      <c r="OWO5" s="59"/>
      <c r="OWP5" s="59"/>
      <c r="OWQ5" s="59"/>
      <c r="OWR5" s="59"/>
      <c r="OWS5" s="59"/>
      <c r="OWT5" s="59"/>
      <c r="OWU5" s="59"/>
      <c r="OWV5" s="59"/>
      <c r="OWW5" s="59"/>
      <c r="OWX5" s="59"/>
      <c r="OWY5" s="59"/>
      <c r="OWZ5" s="59"/>
      <c r="OXA5" s="59"/>
      <c r="OXB5" s="59"/>
      <c r="OXC5" s="59"/>
      <c r="OXD5" s="59"/>
      <c r="OXE5" s="59"/>
      <c r="OXF5" s="59"/>
      <c r="OXG5" s="59"/>
      <c r="OXH5" s="59"/>
      <c r="OXI5" s="59"/>
      <c r="OXJ5" s="59"/>
      <c r="OXK5" s="59"/>
      <c r="OXL5" s="59"/>
      <c r="OXM5" s="59"/>
      <c r="OXN5" s="59"/>
      <c r="OXO5" s="59"/>
      <c r="OXP5" s="59"/>
      <c r="OXQ5" s="59"/>
      <c r="OXR5" s="59"/>
      <c r="OXS5" s="59"/>
      <c r="OXT5" s="59"/>
      <c r="OXU5" s="59"/>
      <c r="OXV5" s="59"/>
      <c r="OXW5" s="59"/>
      <c r="OXX5" s="59"/>
      <c r="OXY5" s="59"/>
      <c r="OXZ5" s="59"/>
      <c r="OYA5" s="59"/>
      <c r="OYB5" s="59"/>
      <c r="OYC5" s="59"/>
      <c r="OYD5" s="59"/>
      <c r="OYE5" s="59"/>
      <c r="OYF5" s="59"/>
      <c r="OYG5" s="59"/>
      <c r="OYH5" s="59"/>
      <c r="OYI5" s="59"/>
      <c r="OYJ5" s="59"/>
      <c r="OYK5" s="59"/>
      <c r="OYL5" s="59"/>
      <c r="OYM5" s="59"/>
      <c r="OYN5" s="59"/>
      <c r="OYO5" s="59"/>
      <c r="OYP5" s="59"/>
      <c r="OYQ5" s="59"/>
      <c r="OYR5" s="59"/>
      <c r="OYS5" s="59"/>
      <c r="OYT5" s="59"/>
      <c r="OYU5" s="59"/>
      <c r="OYV5" s="59"/>
      <c r="OYW5" s="59"/>
      <c r="OYX5" s="59"/>
      <c r="OYY5" s="59"/>
      <c r="OYZ5" s="59"/>
      <c r="OZA5" s="59"/>
      <c r="OZB5" s="59"/>
      <c r="OZC5" s="59"/>
      <c r="OZD5" s="59"/>
      <c r="OZE5" s="59"/>
      <c r="OZF5" s="59"/>
      <c r="OZG5" s="59"/>
      <c r="OZH5" s="59"/>
      <c r="OZI5" s="59"/>
      <c r="OZJ5" s="59"/>
      <c r="OZK5" s="59"/>
      <c r="OZL5" s="59"/>
      <c r="OZM5" s="59"/>
      <c r="OZN5" s="59"/>
      <c r="OZO5" s="59"/>
      <c r="OZP5" s="59"/>
      <c r="OZQ5" s="59"/>
      <c r="OZR5" s="59"/>
      <c r="OZS5" s="59"/>
      <c r="OZT5" s="59"/>
      <c r="OZU5" s="59"/>
      <c r="OZV5" s="59"/>
      <c r="OZW5" s="59"/>
      <c r="OZX5" s="59"/>
      <c r="OZY5" s="59"/>
      <c r="OZZ5" s="59"/>
      <c r="PAA5" s="59"/>
      <c r="PAB5" s="59"/>
      <c r="PAC5" s="59"/>
      <c r="PAD5" s="59"/>
      <c r="PAE5" s="59"/>
      <c r="PAF5" s="59"/>
      <c r="PAG5" s="59"/>
      <c r="PAH5" s="59"/>
      <c r="PAI5" s="59"/>
      <c r="PAJ5" s="59"/>
      <c r="PAK5" s="59"/>
      <c r="PAL5" s="59"/>
      <c r="PAM5" s="59"/>
      <c r="PAN5" s="59"/>
      <c r="PAO5" s="59"/>
      <c r="PAP5" s="59"/>
      <c r="PAQ5" s="59"/>
      <c r="PAR5" s="59"/>
      <c r="PAS5" s="59"/>
      <c r="PAT5" s="59"/>
      <c r="PAU5" s="59"/>
      <c r="PAV5" s="59"/>
      <c r="PAW5" s="59"/>
      <c r="PAX5" s="59"/>
      <c r="PAY5" s="59"/>
      <c r="PAZ5" s="59"/>
      <c r="PBA5" s="59"/>
      <c r="PBB5" s="59"/>
      <c r="PBC5" s="59"/>
      <c r="PBD5" s="59"/>
      <c r="PBE5" s="59"/>
      <c r="PBF5" s="59"/>
      <c r="PBG5" s="59"/>
      <c r="PBH5" s="59"/>
      <c r="PBI5" s="59"/>
      <c r="PBJ5" s="59"/>
      <c r="PBK5" s="59"/>
      <c r="PBL5" s="59"/>
      <c r="PBM5" s="59"/>
      <c r="PBN5" s="59"/>
      <c r="PBO5" s="59"/>
      <c r="PBP5" s="59"/>
      <c r="PBQ5" s="59"/>
      <c r="PBR5" s="59"/>
      <c r="PBS5" s="59"/>
      <c r="PBT5" s="59"/>
      <c r="PBU5" s="59"/>
      <c r="PBV5" s="59"/>
      <c r="PBW5" s="59"/>
      <c r="PBX5" s="59"/>
      <c r="PBY5" s="59"/>
      <c r="PBZ5" s="59"/>
      <c r="PCA5" s="59"/>
      <c r="PCB5" s="59"/>
      <c r="PCC5" s="59"/>
      <c r="PCD5" s="59"/>
      <c r="PCE5" s="59"/>
      <c r="PCF5" s="59"/>
      <c r="PCG5" s="59"/>
      <c r="PCH5" s="59"/>
      <c r="PCI5" s="59"/>
      <c r="PCJ5" s="59"/>
      <c r="PCK5" s="59"/>
      <c r="PCL5" s="59"/>
      <c r="PCM5" s="59"/>
      <c r="PCN5" s="59"/>
      <c r="PCO5" s="59"/>
      <c r="PCP5" s="59"/>
      <c r="PCQ5" s="59"/>
      <c r="PCR5" s="59"/>
      <c r="PCS5" s="59"/>
      <c r="PCT5" s="59"/>
      <c r="PCU5" s="59"/>
      <c r="PCV5" s="59"/>
      <c r="PCW5" s="59"/>
      <c r="PCX5" s="59"/>
      <c r="PCY5" s="59"/>
      <c r="PCZ5" s="59"/>
      <c r="PDA5" s="59"/>
      <c r="PDB5" s="59"/>
      <c r="PDC5" s="59"/>
      <c r="PDD5" s="59"/>
      <c r="PDE5" s="59"/>
      <c r="PDF5" s="59"/>
      <c r="PDG5" s="59"/>
      <c r="PDH5" s="59"/>
      <c r="PDI5" s="59"/>
      <c r="PDJ5" s="59"/>
      <c r="PDK5" s="59"/>
      <c r="PDL5" s="59"/>
      <c r="PDM5" s="59"/>
      <c r="PDN5" s="59"/>
      <c r="PDO5" s="59"/>
      <c r="PDP5" s="59"/>
      <c r="PDQ5" s="59"/>
      <c r="PDR5" s="59"/>
      <c r="PDS5" s="59"/>
      <c r="PDT5" s="59"/>
      <c r="PDU5" s="59"/>
      <c r="PDV5" s="59"/>
      <c r="PDW5" s="59"/>
      <c r="PDX5" s="59"/>
      <c r="PDY5" s="59"/>
      <c r="PDZ5" s="59"/>
      <c r="PEA5" s="59"/>
      <c r="PEB5" s="59"/>
      <c r="PEC5" s="59"/>
      <c r="PED5" s="59"/>
      <c r="PEE5" s="59"/>
      <c r="PEF5" s="59"/>
      <c r="PEG5" s="59"/>
      <c r="PEH5" s="59"/>
      <c r="PEI5" s="59"/>
      <c r="PEJ5" s="59"/>
      <c r="PEK5" s="59"/>
      <c r="PEL5" s="59"/>
      <c r="PEM5" s="59"/>
      <c r="PEN5" s="59"/>
      <c r="PEO5" s="59"/>
      <c r="PEP5" s="59"/>
      <c r="PEQ5" s="59"/>
      <c r="PER5" s="59"/>
      <c r="PES5" s="59"/>
      <c r="PET5" s="59"/>
      <c r="PEU5" s="59"/>
      <c r="PEV5" s="59"/>
      <c r="PEW5" s="59"/>
      <c r="PEX5" s="59"/>
      <c r="PEY5" s="59"/>
      <c r="PEZ5" s="59"/>
      <c r="PFA5" s="59"/>
      <c r="PFB5" s="59"/>
      <c r="PFC5" s="59"/>
      <c r="PFD5" s="59"/>
      <c r="PFE5" s="59"/>
      <c r="PFF5" s="59"/>
      <c r="PFG5" s="59"/>
      <c r="PFH5" s="59"/>
      <c r="PFI5" s="59"/>
      <c r="PFJ5" s="59"/>
      <c r="PFK5" s="59"/>
      <c r="PFL5" s="59"/>
      <c r="PFM5" s="59"/>
      <c r="PFN5" s="59"/>
      <c r="PFO5" s="59"/>
      <c r="PFP5" s="59"/>
      <c r="PFQ5" s="59"/>
      <c r="PFR5" s="59"/>
      <c r="PFS5" s="59"/>
      <c r="PFT5" s="59"/>
      <c r="PFU5" s="59"/>
      <c r="PFV5" s="59"/>
      <c r="PFW5" s="59"/>
      <c r="PFX5" s="59"/>
      <c r="PFY5" s="59"/>
      <c r="PFZ5" s="59"/>
      <c r="PGA5" s="59"/>
      <c r="PGB5" s="59"/>
      <c r="PGC5" s="59"/>
      <c r="PGD5" s="59"/>
      <c r="PGE5" s="59"/>
      <c r="PGF5" s="59"/>
      <c r="PGG5" s="59"/>
      <c r="PGH5" s="59"/>
      <c r="PGI5" s="59"/>
      <c r="PGJ5" s="59"/>
      <c r="PGK5" s="59"/>
      <c r="PGL5" s="59"/>
      <c r="PGM5" s="59"/>
      <c r="PGN5" s="59"/>
      <c r="PGO5" s="59"/>
      <c r="PGP5" s="59"/>
      <c r="PGQ5" s="59"/>
      <c r="PGR5" s="59"/>
      <c r="PGS5" s="59"/>
      <c r="PGT5" s="59"/>
      <c r="PGU5" s="59"/>
      <c r="PGV5" s="59"/>
      <c r="PGW5" s="59"/>
      <c r="PGX5" s="59"/>
      <c r="PGY5" s="59"/>
      <c r="PGZ5" s="59"/>
      <c r="PHA5" s="59"/>
      <c r="PHB5" s="59"/>
      <c r="PHC5" s="59"/>
      <c r="PHD5" s="59"/>
      <c r="PHE5" s="59"/>
      <c r="PHF5" s="59"/>
      <c r="PHG5" s="59"/>
      <c r="PHH5" s="59"/>
      <c r="PHI5" s="59"/>
      <c r="PHJ5" s="59"/>
      <c r="PHK5" s="59"/>
      <c r="PHL5" s="59"/>
      <c r="PHM5" s="59"/>
      <c r="PHN5" s="59"/>
      <c r="PHO5" s="59"/>
      <c r="PHP5" s="59"/>
      <c r="PHQ5" s="59"/>
      <c r="PHR5" s="59"/>
      <c r="PHS5" s="59"/>
      <c r="PHT5" s="59"/>
      <c r="PHU5" s="59"/>
      <c r="PHV5" s="59"/>
      <c r="PHW5" s="59"/>
      <c r="PHX5" s="59"/>
      <c r="PHY5" s="59"/>
      <c r="PHZ5" s="59"/>
      <c r="PIA5" s="59"/>
      <c r="PIB5" s="59"/>
      <c r="PIC5" s="59"/>
      <c r="PID5" s="59"/>
      <c r="PIE5" s="59"/>
      <c r="PIF5" s="59"/>
      <c r="PIG5" s="59"/>
      <c r="PIH5" s="59"/>
      <c r="PII5" s="59"/>
      <c r="PIJ5" s="59"/>
      <c r="PIK5" s="59"/>
      <c r="PIL5" s="59"/>
      <c r="PIM5" s="59"/>
      <c r="PIN5" s="59"/>
      <c r="PIO5" s="59"/>
      <c r="PIP5" s="59"/>
      <c r="PIQ5" s="59"/>
      <c r="PIR5" s="59"/>
      <c r="PIS5" s="59"/>
      <c r="PIT5" s="59"/>
      <c r="PIU5" s="59"/>
      <c r="PIV5" s="59"/>
      <c r="PIW5" s="59"/>
      <c r="PIX5" s="59"/>
      <c r="PIY5" s="59"/>
      <c r="PIZ5" s="59"/>
      <c r="PJA5" s="59"/>
      <c r="PJB5" s="59"/>
      <c r="PJC5" s="59"/>
      <c r="PJD5" s="59"/>
      <c r="PJE5" s="59"/>
      <c r="PJF5" s="59"/>
      <c r="PJG5" s="59"/>
      <c r="PJH5" s="59"/>
      <c r="PJI5" s="59"/>
      <c r="PJJ5" s="59"/>
      <c r="PJK5" s="59"/>
      <c r="PJL5" s="59"/>
      <c r="PJM5" s="59"/>
      <c r="PJN5" s="59"/>
      <c r="PJO5" s="59"/>
      <c r="PJP5" s="59"/>
      <c r="PJQ5" s="59"/>
      <c r="PJR5" s="59"/>
      <c r="PJS5" s="59"/>
      <c r="PJT5" s="59"/>
      <c r="PJU5" s="59"/>
      <c r="PJV5" s="59"/>
      <c r="PJW5" s="59"/>
      <c r="PJX5" s="59"/>
      <c r="PJY5" s="59"/>
      <c r="PJZ5" s="59"/>
      <c r="PKA5" s="59"/>
      <c r="PKB5" s="59"/>
      <c r="PKC5" s="59"/>
      <c r="PKD5" s="59"/>
      <c r="PKE5" s="59"/>
      <c r="PKF5" s="59"/>
      <c r="PKG5" s="59"/>
      <c r="PKH5" s="59"/>
      <c r="PKI5" s="59"/>
      <c r="PKJ5" s="59"/>
      <c r="PKK5" s="59"/>
      <c r="PKL5" s="59"/>
      <c r="PKM5" s="59"/>
      <c r="PKN5" s="59"/>
      <c r="PKO5" s="59"/>
      <c r="PKP5" s="59"/>
      <c r="PKQ5" s="59"/>
      <c r="PKR5" s="59"/>
      <c r="PKS5" s="59"/>
      <c r="PKT5" s="59"/>
      <c r="PKU5" s="59"/>
      <c r="PKV5" s="59"/>
      <c r="PKW5" s="59"/>
      <c r="PKX5" s="59"/>
      <c r="PKY5" s="59"/>
      <c r="PKZ5" s="59"/>
      <c r="PLA5" s="59"/>
      <c r="PLB5" s="59"/>
      <c r="PLC5" s="59"/>
      <c r="PLD5" s="59"/>
      <c r="PLE5" s="59"/>
      <c r="PLF5" s="59"/>
      <c r="PLG5" s="59"/>
      <c r="PLH5" s="59"/>
      <c r="PLI5" s="59"/>
      <c r="PLJ5" s="59"/>
      <c r="PLK5" s="59"/>
      <c r="PLL5" s="59"/>
      <c r="PLM5" s="59"/>
      <c r="PLN5" s="59"/>
      <c r="PLO5" s="59"/>
      <c r="PLP5" s="59"/>
      <c r="PLQ5" s="59"/>
      <c r="PLR5" s="59"/>
      <c r="PLS5" s="59"/>
      <c r="PLT5" s="59"/>
      <c r="PLU5" s="59"/>
      <c r="PLV5" s="59"/>
      <c r="PLW5" s="59"/>
      <c r="PLX5" s="59"/>
      <c r="PLY5" s="59"/>
      <c r="PLZ5" s="59"/>
      <c r="PMA5" s="59"/>
      <c r="PMB5" s="59"/>
      <c r="PMC5" s="59"/>
      <c r="PMD5" s="59"/>
      <c r="PME5" s="59"/>
      <c r="PMF5" s="59"/>
      <c r="PMG5" s="59"/>
      <c r="PMH5" s="59"/>
      <c r="PMI5" s="59"/>
      <c r="PMJ5" s="59"/>
      <c r="PMK5" s="59"/>
      <c r="PML5" s="59"/>
      <c r="PMM5" s="59"/>
      <c r="PMN5" s="59"/>
      <c r="PMO5" s="59"/>
      <c r="PMP5" s="59"/>
      <c r="PMQ5" s="59"/>
      <c r="PMR5" s="59"/>
      <c r="PMS5" s="59"/>
      <c r="PMT5" s="59"/>
      <c r="PMU5" s="59"/>
      <c r="PMV5" s="59"/>
      <c r="PMW5" s="59"/>
      <c r="PMX5" s="59"/>
      <c r="PMY5" s="59"/>
      <c r="PMZ5" s="59"/>
      <c r="PNA5" s="59"/>
      <c r="PNB5" s="59"/>
      <c r="PNC5" s="59"/>
      <c r="PND5" s="59"/>
      <c r="PNE5" s="59"/>
      <c r="PNF5" s="59"/>
      <c r="PNG5" s="59"/>
      <c r="PNH5" s="59"/>
      <c r="PNI5" s="59"/>
      <c r="PNJ5" s="59"/>
      <c r="PNK5" s="59"/>
      <c r="PNL5" s="59"/>
      <c r="PNM5" s="59"/>
      <c r="PNN5" s="59"/>
      <c r="PNO5" s="59"/>
      <c r="PNP5" s="59"/>
      <c r="PNQ5" s="59"/>
      <c r="PNR5" s="59"/>
      <c r="PNS5" s="59"/>
      <c r="PNT5" s="59"/>
      <c r="PNU5" s="59"/>
      <c r="PNV5" s="59"/>
      <c r="PNW5" s="59"/>
      <c r="PNX5" s="59"/>
      <c r="PNY5" s="59"/>
      <c r="PNZ5" s="59"/>
      <c r="POA5" s="59"/>
      <c r="POB5" s="59"/>
      <c r="POC5" s="59"/>
      <c r="POD5" s="59"/>
      <c r="POE5" s="59"/>
      <c r="POF5" s="59"/>
      <c r="POG5" s="59"/>
      <c r="POH5" s="59"/>
      <c r="POI5" s="59"/>
      <c r="POJ5" s="59"/>
      <c r="POK5" s="59"/>
      <c r="POL5" s="59"/>
      <c r="POM5" s="59"/>
      <c r="PON5" s="59"/>
      <c r="POO5" s="59"/>
      <c r="POP5" s="59"/>
      <c r="POQ5" s="59"/>
      <c r="POR5" s="59"/>
      <c r="POS5" s="59"/>
      <c r="POT5" s="59"/>
      <c r="POU5" s="59"/>
      <c r="POV5" s="59"/>
      <c r="POW5" s="59"/>
      <c r="POX5" s="59"/>
      <c r="POY5" s="59"/>
      <c r="POZ5" s="59"/>
      <c r="PPA5" s="59"/>
      <c r="PPB5" s="59"/>
      <c r="PPC5" s="59"/>
      <c r="PPD5" s="59"/>
      <c r="PPE5" s="59"/>
      <c r="PPF5" s="59"/>
      <c r="PPG5" s="59"/>
      <c r="PPH5" s="59"/>
      <c r="PPI5" s="59"/>
      <c r="PPJ5" s="59"/>
      <c r="PPK5" s="59"/>
      <c r="PPL5" s="59"/>
      <c r="PPM5" s="59"/>
      <c r="PPN5" s="59"/>
      <c r="PPO5" s="59"/>
      <c r="PPP5" s="59"/>
      <c r="PPQ5" s="59"/>
      <c r="PPR5" s="59"/>
      <c r="PPS5" s="59"/>
      <c r="PPT5" s="59"/>
      <c r="PPU5" s="59"/>
      <c r="PPV5" s="59"/>
      <c r="PPW5" s="59"/>
      <c r="PPX5" s="59"/>
      <c r="PPY5" s="59"/>
      <c r="PPZ5" s="59"/>
      <c r="PQA5" s="59"/>
      <c r="PQB5" s="59"/>
      <c r="PQC5" s="59"/>
      <c r="PQD5" s="59"/>
      <c r="PQE5" s="59"/>
      <c r="PQF5" s="59"/>
      <c r="PQG5" s="59"/>
      <c r="PQH5" s="59"/>
      <c r="PQI5" s="59"/>
      <c r="PQJ5" s="59"/>
      <c r="PQK5" s="59"/>
      <c r="PQL5" s="59"/>
      <c r="PQM5" s="59"/>
      <c r="PQN5" s="59"/>
      <c r="PQO5" s="59"/>
      <c r="PQP5" s="59"/>
      <c r="PQQ5" s="59"/>
      <c r="PQR5" s="59"/>
      <c r="PQS5" s="59"/>
      <c r="PQT5" s="59"/>
      <c r="PQU5" s="59"/>
      <c r="PQV5" s="59"/>
      <c r="PQW5" s="59"/>
      <c r="PQX5" s="59"/>
      <c r="PQY5" s="59"/>
      <c r="PQZ5" s="59"/>
      <c r="PRA5" s="59"/>
      <c r="PRB5" s="59"/>
      <c r="PRC5" s="59"/>
      <c r="PRD5" s="59"/>
      <c r="PRE5" s="59"/>
      <c r="PRF5" s="59"/>
      <c r="PRG5" s="59"/>
      <c r="PRH5" s="59"/>
      <c r="PRI5" s="59"/>
      <c r="PRJ5" s="59"/>
      <c r="PRK5" s="59"/>
      <c r="PRL5" s="59"/>
      <c r="PRM5" s="59"/>
      <c r="PRN5" s="59"/>
      <c r="PRO5" s="59"/>
      <c r="PRP5" s="59"/>
      <c r="PRQ5" s="59"/>
      <c r="PRR5" s="59"/>
      <c r="PRS5" s="59"/>
      <c r="PRT5" s="59"/>
      <c r="PRU5" s="59"/>
      <c r="PRV5" s="59"/>
      <c r="PRW5" s="59"/>
      <c r="PRX5" s="59"/>
      <c r="PRY5" s="59"/>
      <c r="PRZ5" s="59"/>
      <c r="PSA5" s="59"/>
      <c r="PSB5" s="59"/>
      <c r="PSC5" s="59"/>
      <c r="PSD5" s="59"/>
      <c r="PSE5" s="59"/>
      <c r="PSF5" s="59"/>
      <c r="PSG5" s="59"/>
      <c r="PSH5" s="59"/>
      <c r="PSI5" s="59"/>
      <c r="PSJ5" s="59"/>
      <c r="PSK5" s="59"/>
      <c r="PSL5" s="59"/>
      <c r="PSM5" s="59"/>
      <c r="PSN5" s="59"/>
      <c r="PSO5" s="59"/>
      <c r="PSP5" s="59"/>
      <c r="PSQ5" s="59"/>
      <c r="PSR5" s="59"/>
      <c r="PSS5" s="59"/>
      <c r="PST5" s="59"/>
      <c r="PSU5" s="59"/>
      <c r="PSV5" s="59"/>
      <c r="PSW5" s="59"/>
      <c r="PSX5" s="59"/>
      <c r="PSY5" s="59"/>
      <c r="PSZ5" s="59"/>
      <c r="PTA5" s="59"/>
      <c r="PTB5" s="59"/>
      <c r="PTC5" s="59"/>
      <c r="PTD5" s="59"/>
      <c r="PTE5" s="59"/>
      <c r="PTF5" s="59"/>
      <c r="PTG5" s="59"/>
      <c r="PTH5" s="59"/>
      <c r="PTI5" s="59"/>
      <c r="PTJ5" s="59"/>
      <c r="PTK5" s="59"/>
      <c r="PTL5" s="59"/>
      <c r="PTM5" s="59"/>
      <c r="PTN5" s="59"/>
      <c r="PTO5" s="59"/>
      <c r="PTP5" s="59"/>
      <c r="PTQ5" s="59"/>
      <c r="PTR5" s="59"/>
      <c r="PTS5" s="59"/>
      <c r="PTT5" s="59"/>
      <c r="PTU5" s="59"/>
      <c r="PTV5" s="59"/>
      <c r="PTW5" s="59"/>
      <c r="PTX5" s="59"/>
      <c r="PTY5" s="59"/>
      <c r="PTZ5" s="59"/>
      <c r="PUA5" s="59"/>
      <c r="PUB5" s="59"/>
      <c r="PUC5" s="59"/>
      <c r="PUD5" s="59"/>
      <c r="PUE5" s="59"/>
      <c r="PUF5" s="59"/>
      <c r="PUG5" s="59"/>
      <c r="PUH5" s="59"/>
      <c r="PUI5" s="59"/>
      <c r="PUJ5" s="59"/>
      <c r="PUK5" s="59"/>
      <c r="PUL5" s="59"/>
      <c r="PUM5" s="59"/>
      <c r="PUN5" s="59"/>
      <c r="PUO5" s="59"/>
      <c r="PUP5" s="59"/>
      <c r="PUQ5" s="59"/>
      <c r="PUR5" s="59"/>
      <c r="PUS5" s="59"/>
      <c r="PUT5" s="59"/>
      <c r="PUU5" s="59"/>
      <c r="PUV5" s="59"/>
      <c r="PUW5" s="59"/>
      <c r="PUX5" s="59"/>
      <c r="PUY5" s="59"/>
      <c r="PUZ5" s="59"/>
      <c r="PVA5" s="59"/>
      <c r="PVB5" s="59"/>
      <c r="PVC5" s="59"/>
      <c r="PVD5" s="59"/>
      <c r="PVE5" s="59"/>
      <c r="PVF5" s="59"/>
      <c r="PVG5" s="59"/>
      <c r="PVH5" s="59"/>
      <c r="PVI5" s="59"/>
      <c r="PVJ5" s="59"/>
      <c r="PVK5" s="59"/>
      <c r="PVL5" s="59"/>
      <c r="PVM5" s="59"/>
      <c r="PVN5" s="59"/>
      <c r="PVO5" s="59"/>
      <c r="PVP5" s="59"/>
      <c r="PVQ5" s="59"/>
      <c r="PVR5" s="59"/>
      <c r="PVS5" s="59"/>
      <c r="PVT5" s="59"/>
      <c r="PVU5" s="59"/>
      <c r="PVV5" s="59"/>
      <c r="PVW5" s="59"/>
      <c r="PVX5" s="59"/>
      <c r="PVY5" s="59"/>
      <c r="PVZ5" s="59"/>
      <c r="PWA5" s="59"/>
      <c r="PWB5" s="59"/>
      <c r="PWC5" s="59"/>
      <c r="PWD5" s="59"/>
      <c r="PWE5" s="59"/>
      <c r="PWF5" s="59"/>
      <c r="PWG5" s="59"/>
      <c r="PWH5" s="59"/>
      <c r="PWI5" s="59"/>
      <c r="PWJ5" s="59"/>
      <c r="PWK5" s="59"/>
      <c r="PWL5" s="59"/>
      <c r="PWM5" s="59"/>
      <c r="PWN5" s="59"/>
      <c r="PWO5" s="59"/>
      <c r="PWP5" s="59"/>
      <c r="PWQ5" s="59"/>
      <c r="PWR5" s="59"/>
      <c r="PWS5" s="59"/>
      <c r="PWT5" s="59"/>
      <c r="PWU5" s="59"/>
      <c r="PWV5" s="59"/>
      <c r="PWW5" s="59"/>
      <c r="PWX5" s="59"/>
      <c r="PWY5" s="59"/>
      <c r="PWZ5" s="59"/>
      <c r="PXA5" s="59"/>
      <c r="PXB5" s="59"/>
      <c r="PXC5" s="59"/>
      <c r="PXD5" s="59"/>
      <c r="PXE5" s="59"/>
      <c r="PXF5" s="59"/>
      <c r="PXG5" s="59"/>
      <c r="PXH5" s="59"/>
      <c r="PXI5" s="59"/>
      <c r="PXJ5" s="59"/>
      <c r="PXK5" s="59"/>
      <c r="PXL5" s="59"/>
      <c r="PXM5" s="59"/>
      <c r="PXN5" s="59"/>
      <c r="PXO5" s="59"/>
      <c r="PXP5" s="59"/>
      <c r="PXQ5" s="59"/>
      <c r="PXR5" s="59"/>
      <c r="PXS5" s="59"/>
      <c r="PXT5" s="59"/>
      <c r="PXU5" s="59"/>
      <c r="PXV5" s="59"/>
      <c r="PXW5" s="59"/>
      <c r="PXX5" s="59"/>
      <c r="PXY5" s="59"/>
      <c r="PXZ5" s="59"/>
      <c r="PYA5" s="59"/>
      <c r="PYB5" s="59"/>
      <c r="PYC5" s="59"/>
      <c r="PYD5" s="59"/>
      <c r="PYE5" s="59"/>
      <c r="PYF5" s="59"/>
      <c r="PYG5" s="59"/>
      <c r="PYH5" s="59"/>
      <c r="PYI5" s="59"/>
      <c r="PYJ5" s="59"/>
      <c r="PYK5" s="59"/>
      <c r="PYL5" s="59"/>
      <c r="PYM5" s="59"/>
      <c r="PYN5" s="59"/>
      <c r="PYO5" s="59"/>
      <c r="PYP5" s="59"/>
      <c r="PYQ5" s="59"/>
      <c r="PYR5" s="59"/>
      <c r="PYS5" s="59"/>
      <c r="PYT5" s="59"/>
      <c r="PYU5" s="59"/>
      <c r="PYV5" s="59"/>
      <c r="PYW5" s="59"/>
      <c r="PYX5" s="59"/>
      <c r="PYY5" s="59"/>
      <c r="PYZ5" s="59"/>
      <c r="PZA5" s="59"/>
      <c r="PZB5" s="59"/>
      <c r="PZC5" s="59"/>
      <c r="PZD5" s="59"/>
      <c r="PZE5" s="59"/>
      <c r="PZF5" s="59"/>
      <c r="PZG5" s="59"/>
      <c r="PZH5" s="59"/>
      <c r="PZI5" s="59"/>
      <c r="PZJ5" s="59"/>
      <c r="PZK5" s="59"/>
      <c r="PZL5" s="59"/>
      <c r="PZM5" s="59"/>
      <c r="PZN5" s="59"/>
      <c r="PZO5" s="59"/>
      <c r="PZP5" s="59"/>
      <c r="PZQ5" s="59"/>
      <c r="PZR5" s="59"/>
      <c r="PZS5" s="59"/>
      <c r="PZT5" s="59"/>
      <c r="PZU5" s="59"/>
      <c r="PZV5" s="59"/>
      <c r="PZW5" s="59"/>
      <c r="PZX5" s="59"/>
      <c r="PZY5" s="59"/>
      <c r="PZZ5" s="59"/>
      <c r="QAA5" s="59"/>
      <c r="QAB5" s="59"/>
      <c r="QAC5" s="59"/>
      <c r="QAD5" s="59"/>
      <c r="QAE5" s="59"/>
      <c r="QAF5" s="59"/>
      <c r="QAG5" s="59"/>
      <c r="QAH5" s="59"/>
      <c r="QAI5" s="59"/>
      <c r="QAJ5" s="59"/>
      <c r="QAK5" s="59"/>
      <c r="QAL5" s="59"/>
      <c r="QAM5" s="59"/>
      <c r="QAN5" s="59"/>
      <c r="QAO5" s="59"/>
      <c r="QAP5" s="59"/>
      <c r="QAQ5" s="59"/>
      <c r="QAR5" s="59"/>
      <c r="QAS5" s="59"/>
      <c r="QAT5" s="59"/>
      <c r="QAU5" s="59"/>
      <c r="QAV5" s="59"/>
      <c r="QAW5" s="59"/>
      <c r="QAX5" s="59"/>
      <c r="QAY5" s="59"/>
      <c r="QAZ5" s="59"/>
      <c r="QBA5" s="59"/>
      <c r="QBB5" s="59"/>
      <c r="QBC5" s="59"/>
      <c r="QBD5" s="59"/>
      <c r="QBE5" s="59"/>
      <c r="QBF5" s="59"/>
      <c r="QBG5" s="59"/>
      <c r="QBH5" s="59"/>
      <c r="QBI5" s="59"/>
      <c r="QBJ5" s="59"/>
      <c r="QBK5" s="59"/>
      <c r="QBL5" s="59"/>
      <c r="QBM5" s="59"/>
      <c r="QBN5" s="59"/>
      <c r="QBO5" s="59"/>
      <c r="QBP5" s="59"/>
      <c r="QBQ5" s="59"/>
      <c r="QBR5" s="59"/>
      <c r="QBS5" s="59"/>
      <c r="QBT5" s="59"/>
      <c r="QBU5" s="59"/>
      <c r="QBV5" s="59"/>
      <c r="QBW5" s="59"/>
      <c r="QBX5" s="59"/>
      <c r="QBY5" s="59"/>
      <c r="QBZ5" s="59"/>
      <c r="QCA5" s="59"/>
      <c r="QCB5" s="59"/>
      <c r="QCC5" s="59"/>
      <c r="QCD5" s="59"/>
      <c r="QCE5" s="59"/>
      <c r="QCF5" s="59"/>
      <c r="QCG5" s="59"/>
      <c r="QCH5" s="59"/>
      <c r="QCI5" s="59"/>
      <c r="QCJ5" s="59"/>
      <c r="QCK5" s="59"/>
      <c r="QCL5" s="59"/>
      <c r="QCM5" s="59"/>
      <c r="QCN5" s="59"/>
      <c r="QCO5" s="59"/>
      <c r="QCP5" s="59"/>
      <c r="QCQ5" s="59"/>
      <c r="QCR5" s="59"/>
      <c r="QCS5" s="59"/>
      <c r="QCT5" s="59"/>
      <c r="QCU5" s="59"/>
      <c r="QCV5" s="59"/>
      <c r="QCW5" s="59"/>
      <c r="QCX5" s="59"/>
      <c r="QCY5" s="59"/>
      <c r="QCZ5" s="59"/>
      <c r="QDA5" s="59"/>
      <c r="QDB5" s="59"/>
      <c r="QDC5" s="59"/>
      <c r="QDD5" s="59"/>
      <c r="QDE5" s="59"/>
      <c r="QDF5" s="59"/>
      <c r="QDG5" s="59"/>
      <c r="QDH5" s="59"/>
      <c r="QDI5" s="59"/>
      <c r="QDJ5" s="59"/>
      <c r="QDK5" s="59"/>
      <c r="QDL5" s="59"/>
      <c r="QDM5" s="59"/>
      <c r="QDN5" s="59"/>
      <c r="QDO5" s="59"/>
      <c r="QDP5" s="59"/>
      <c r="QDQ5" s="59"/>
      <c r="QDR5" s="59"/>
      <c r="QDS5" s="59"/>
      <c r="QDT5" s="59"/>
      <c r="QDU5" s="59"/>
      <c r="QDV5" s="59"/>
      <c r="QDW5" s="59"/>
      <c r="QDX5" s="59"/>
      <c r="QDY5" s="59"/>
      <c r="QDZ5" s="59"/>
      <c r="QEA5" s="59"/>
      <c r="QEB5" s="59"/>
      <c r="QEC5" s="59"/>
      <c r="QED5" s="59"/>
      <c r="QEE5" s="59"/>
      <c r="QEF5" s="59"/>
      <c r="QEG5" s="59"/>
      <c r="QEH5" s="59"/>
      <c r="QEI5" s="59"/>
      <c r="QEJ5" s="59"/>
      <c r="QEK5" s="59"/>
      <c r="QEL5" s="59"/>
      <c r="QEM5" s="59"/>
      <c r="QEN5" s="59"/>
      <c r="QEO5" s="59"/>
      <c r="QEP5" s="59"/>
      <c r="QEQ5" s="59"/>
      <c r="QER5" s="59"/>
      <c r="QES5" s="59"/>
      <c r="QET5" s="59"/>
      <c r="QEU5" s="59"/>
      <c r="QEV5" s="59"/>
      <c r="QEW5" s="59"/>
      <c r="QEX5" s="59"/>
      <c r="QEY5" s="59"/>
      <c r="QEZ5" s="59"/>
      <c r="QFA5" s="59"/>
      <c r="QFB5" s="59"/>
      <c r="QFC5" s="59"/>
      <c r="QFD5" s="59"/>
      <c r="QFE5" s="59"/>
      <c r="QFF5" s="59"/>
      <c r="QFG5" s="59"/>
      <c r="QFH5" s="59"/>
      <c r="QFI5" s="59"/>
      <c r="QFJ5" s="59"/>
      <c r="QFK5" s="59"/>
      <c r="QFL5" s="59"/>
      <c r="QFM5" s="59"/>
      <c r="QFN5" s="59"/>
      <c r="QFO5" s="59"/>
      <c r="QFP5" s="59"/>
      <c r="QFQ5" s="59"/>
      <c r="QFR5" s="59"/>
      <c r="QFS5" s="59"/>
      <c r="QFT5" s="59"/>
      <c r="QFU5" s="59"/>
      <c r="QFV5" s="59"/>
      <c r="QFW5" s="59"/>
      <c r="QFX5" s="59"/>
      <c r="QFY5" s="59"/>
      <c r="QFZ5" s="59"/>
      <c r="QGA5" s="59"/>
      <c r="QGB5" s="59"/>
      <c r="QGC5" s="59"/>
      <c r="QGD5" s="59"/>
      <c r="QGE5" s="59"/>
      <c r="QGF5" s="59"/>
      <c r="QGG5" s="59"/>
      <c r="QGH5" s="59"/>
      <c r="QGI5" s="59"/>
      <c r="QGJ5" s="59"/>
      <c r="QGK5" s="59"/>
      <c r="QGL5" s="59"/>
      <c r="QGM5" s="59"/>
      <c r="QGN5" s="59"/>
      <c r="QGO5" s="59"/>
      <c r="QGP5" s="59"/>
      <c r="QGQ5" s="59"/>
      <c r="QGR5" s="59"/>
      <c r="QGS5" s="59"/>
      <c r="QGT5" s="59"/>
      <c r="QGU5" s="59"/>
      <c r="QGV5" s="59"/>
      <c r="QGW5" s="59"/>
      <c r="QGX5" s="59"/>
      <c r="QGY5" s="59"/>
      <c r="QGZ5" s="59"/>
      <c r="QHA5" s="59"/>
      <c r="QHB5" s="59"/>
      <c r="QHC5" s="59"/>
      <c r="QHD5" s="59"/>
      <c r="QHE5" s="59"/>
      <c r="QHF5" s="59"/>
      <c r="QHG5" s="59"/>
      <c r="QHH5" s="59"/>
      <c r="QHI5" s="59"/>
      <c r="QHJ5" s="59"/>
      <c r="QHK5" s="59"/>
      <c r="QHL5" s="59"/>
      <c r="QHM5" s="59"/>
      <c r="QHN5" s="59"/>
      <c r="QHO5" s="59"/>
      <c r="QHP5" s="59"/>
      <c r="QHQ5" s="59"/>
      <c r="QHR5" s="59"/>
      <c r="QHS5" s="59"/>
      <c r="QHT5" s="59"/>
      <c r="QHU5" s="59"/>
      <c r="QHV5" s="59"/>
      <c r="QHW5" s="59"/>
      <c r="QHX5" s="59"/>
      <c r="QHY5" s="59"/>
      <c r="QHZ5" s="59"/>
      <c r="QIA5" s="59"/>
      <c r="QIB5" s="59"/>
      <c r="QIC5" s="59"/>
      <c r="QID5" s="59"/>
      <c r="QIE5" s="59"/>
      <c r="QIF5" s="59"/>
      <c r="QIG5" s="59"/>
      <c r="QIH5" s="59"/>
      <c r="QII5" s="59"/>
      <c r="QIJ5" s="59"/>
      <c r="QIK5" s="59"/>
      <c r="QIL5" s="59"/>
      <c r="QIM5" s="59"/>
      <c r="QIN5" s="59"/>
      <c r="QIO5" s="59"/>
      <c r="QIP5" s="59"/>
      <c r="QIQ5" s="59"/>
      <c r="QIR5" s="59"/>
      <c r="QIS5" s="59"/>
      <c r="QIT5" s="59"/>
      <c r="QIU5" s="59"/>
      <c r="QIV5" s="59"/>
      <c r="QIW5" s="59"/>
      <c r="QIX5" s="59"/>
      <c r="QIY5" s="59"/>
      <c r="QIZ5" s="59"/>
      <c r="QJA5" s="59"/>
      <c r="QJB5" s="59"/>
      <c r="QJC5" s="59"/>
      <c r="QJD5" s="59"/>
      <c r="QJE5" s="59"/>
      <c r="QJF5" s="59"/>
      <c r="QJG5" s="59"/>
      <c r="QJH5" s="59"/>
      <c r="QJI5" s="59"/>
      <c r="QJJ5" s="59"/>
      <c r="QJK5" s="59"/>
      <c r="QJL5" s="59"/>
      <c r="QJM5" s="59"/>
      <c r="QJN5" s="59"/>
      <c r="QJO5" s="59"/>
      <c r="QJP5" s="59"/>
      <c r="QJQ5" s="59"/>
      <c r="QJR5" s="59"/>
      <c r="QJS5" s="59"/>
      <c r="QJT5" s="59"/>
      <c r="QJU5" s="59"/>
      <c r="QJV5" s="59"/>
      <c r="QJW5" s="59"/>
      <c r="QJX5" s="59"/>
      <c r="QJY5" s="59"/>
      <c r="QJZ5" s="59"/>
      <c r="QKA5" s="59"/>
      <c r="QKB5" s="59"/>
      <c r="QKC5" s="59"/>
      <c r="QKD5" s="59"/>
      <c r="QKE5" s="59"/>
      <c r="QKF5" s="59"/>
      <c r="QKG5" s="59"/>
      <c r="QKH5" s="59"/>
      <c r="QKI5" s="59"/>
      <c r="QKJ5" s="59"/>
      <c r="QKK5" s="59"/>
      <c r="QKL5" s="59"/>
      <c r="QKM5" s="59"/>
      <c r="QKN5" s="59"/>
      <c r="QKO5" s="59"/>
      <c r="QKP5" s="59"/>
      <c r="QKQ5" s="59"/>
      <c r="QKR5" s="59"/>
      <c r="QKS5" s="59"/>
      <c r="QKT5" s="59"/>
      <c r="QKU5" s="59"/>
      <c r="QKV5" s="59"/>
      <c r="QKW5" s="59"/>
      <c r="QKX5" s="59"/>
      <c r="QKY5" s="59"/>
      <c r="QKZ5" s="59"/>
      <c r="QLA5" s="59"/>
      <c r="QLB5" s="59"/>
      <c r="QLC5" s="59"/>
      <c r="QLD5" s="59"/>
      <c r="QLE5" s="59"/>
      <c r="QLF5" s="59"/>
      <c r="QLG5" s="59"/>
      <c r="QLH5" s="59"/>
      <c r="QLI5" s="59"/>
      <c r="QLJ5" s="59"/>
      <c r="QLK5" s="59"/>
      <c r="QLL5" s="59"/>
      <c r="QLM5" s="59"/>
      <c r="QLN5" s="59"/>
      <c r="QLO5" s="59"/>
      <c r="QLP5" s="59"/>
      <c r="QLQ5" s="59"/>
      <c r="QLR5" s="59"/>
      <c r="QLS5" s="59"/>
      <c r="QLT5" s="59"/>
      <c r="QLU5" s="59"/>
      <c r="QLV5" s="59"/>
      <c r="QLW5" s="59"/>
      <c r="QLX5" s="59"/>
      <c r="QLY5" s="59"/>
      <c r="QLZ5" s="59"/>
      <c r="QMA5" s="59"/>
      <c r="QMB5" s="59"/>
      <c r="QMC5" s="59"/>
      <c r="QMD5" s="59"/>
      <c r="QME5" s="59"/>
      <c r="QMF5" s="59"/>
      <c r="QMG5" s="59"/>
      <c r="QMH5" s="59"/>
      <c r="QMI5" s="59"/>
      <c r="QMJ5" s="59"/>
      <c r="QMK5" s="59"/>
      <c r="QML5" s="59"/>
      <c r="QMM5" s="59"/>
      <c r="QMN5" s="59"/>
      <c r="QMO5" s="59"/>
      <c r="QMP5" s="59"/>
      <c r="QMQ5" s="59"/>
      <c r="QMR5" s="59"/>
      <c r="QMS5" s="59"/>
      <c r="QMT5" s="59"/>
      <c r="QMU5" s="59"/>
      <c r="QMV5" s="59"/>
      <c r="QMW5" s="59"/>
      <c r="QMX5" s="59"/>
      <c r="QMY5" s="59"/>
      <c r="QMZ5" s="59"/>
      <c r="QNA5" s="59"/>
      <c r="QNB5" s="59"/>
      <c r="QNC5" s="59"/>
      <c r="QND5" s="59"/>
      <c r="QNE5" s="59"/>
      <c r="QNF5" s="59"/>
      <c r="QNG5" s="59"/>
      <c r="QNH5" s="59"/>
      <c r="QNI5" s="59"/>
      <c r="QNJ5" s="59"/>
      <c r="QNK5" s="59"/>
      <c r="QNL5" s="59"/>
      <c r="QNM5" s="59"/>
      <c r="QNN5" s="59"/>
      <c r="QNO5" s="59"/>
      <c r="QNP5" s="59"/>
      <c r="QNQ5" s="59"/>
      <c r="QNR5" s="59"/>
      <c r="QNS5" s="59"/>
      <c r="QNT5" s="59"/>
      <c r="QNU5" s="59"/>
      <c r="QNV5" s="59"/>
      <c r="QNW5" s="59"/>
      <c r="QNX5" s="59"/>
      <c r="QNY5" s="59"/>
      <c r="QNZ5" s="59"/>
      <c r="QOA5" s="59"/>
      <c r="QOB5" s="59"/>
      <c r="QOC5" s="59"/>
      <c r="QOD5" s="59"/>
      <c r="QOE5" s="59"/>
      <c r="QOF5" s="59"/>
      <c r="QOG5" s="59"/>
      <c r="QOH5" s="59"/>
      <c r="QOI5" s="59"/>
      <c r="QOJ5" s="59"/>
      <c r="QOK5" s="59"/>
      <c r="QOL5" s="59"/>
      <c r="QOM5" s="59"/>
      <c r="QON5" s="59"/>
      <c r="QOO5" s="59"/>
      <c r="QOP5" s="59"/>
      <c r="QOQ5" s="59"/>
      <c r="QOR5" s="59"/>
      <c r="QOS5" s="59"/>
      <c r="QOT5" s="59"/>
      <c r="QOU5" s="59"/>
      <c r="QOV5" s="59"/>
      <c r="QOW5" s="59"/>
      <c r="QOX5" s="59"/>
      <c r="QOY5" s="59"/>
      <c r="QOZ5" s="59"/>
      <c r="QPA5" s="59"/>
      <c r="QPB5" s="59"/>
      <c r="QPC5" s="59"/>
      <c r="QPD5" s="59"/>
      <c r="QPE5" s="59"/>
      <c r="QPF5" s="59"/>
      <c r="QPG5" s="59"/>
      <c r="QPH5" s="59"/>
      <c r="QPI5" s="59"/>
      <c r="QPJ5" s="59"/>
      <c r="QPK5" s="59"/>
      <c r="QPL5" s="59"/>
      <c r="QPM5" s="59"/>
      <c r="QPN5" s="59"/>
      <c r="QPO5" s="59"/>
      <c r="QPP5" s="59"/>
      <c r="QPQ5" s="59"/>
      <c r="QPR5" s="59"/>
      <c r="QPS5" s="59"/>
      <c r="QPT5" s="59"/>
      <c r="QPU5" s="59"/>
      <c r="QPV5" s="59"/>
      <c r="QPW5" s="59"/>
      <c r="QPX5" s="59"/>
      <c r="QPY5" s="59"/>
      <c r="QPZ5" s="59"/>
      <c r="QQA5" s="59"/>
      <c r="QQB5" s="59"/>
      <c r="QQC5" s="59"/>
      <c r="QQD5" s="59"/>
      <c r="QQE5" s="59"/>
      <c r="QQF5" s="59"/>
      <c r="QQG5" s="59"/>
      <c r="QQH5" s="59"/>
      <c r="QQI5" s="59"/>
      <c r="QQJ5" s="59"/>
      <c r="QQK5" s="59"/>
      <c r="QQL5" s="59"/>
      <c r="QQM5" s="59"/>
      <c r="QQN5" s="59"/>
      <c r="QQO5" s="59"/>
      <c r="QQP5" s="59"/>
      <c r="QQQ5" s="59"/>
      <c r="QQR5" s="59"/>
      <c r="QQS5" s="59"/>
      <c r="QQT5" s="59"/>
      <c r="QQU5" s="59"/>
      <c r="QQV5" s="59"/>
      <c r="QQW5" s="59"/>
      <c r="QQX5" s="59"/>
      <c r="QQY5" s="59"/>
      <c r="QQZ5" s="59"/>
      <c r="QRA5" s="59"/>
      <c r="QRB5" s="59"/>
      <c r="QRC5" s="59"/>
      <c r="QRD5" s="59"/>
      <c r="QRE5" s="59"/>
      <c r="QRF5" s="59"/>
      <c r="QRG5" s="59"/>
      <c r="QRH5" s="59"/>
      <c r="QRI5" s="59"/>
      <c r="QRJ5" s="59"/>
      <c r="QRK5" s="59"/>
      <c r="QRL5" s="59"/>
      <c r="QRM5" s="59"/>
      <c r="QRN5" s="59"/>
      <c r="QRO5" s="59"/>
      <c r="QRP5" s="59"/>
      <c r="QRQ5" s="59"/>
      <c r="QRR5" s="59"/>
      <c r="QRS5" s="59"/>
      <c r="QRT5" s="59"/>
      <c r="QRU5" s="59"/>
      <c r="QRV5" s="59"/>
      <c r="QRW5" s="59"/>
      <c r="QRX5" s="59"/>
      <c r="QRY5" s="59"/>
      <c r="QRZ5" s="59"/>
      <c r="QSA5" s="59"/>
      <c r="QSB5" s="59"/>
      <c r="QSC5" s="59"/>
      <c r="QSD5" s="59"/>
      <c r="QSE5" s="59"/>
      <c r="QSF5" s="59"/>
      <c r="QSG5" s="59"/>
      <c r="QSH5" s="59"/>
      <c r="QSI5" s="59"/>
      <c r="QSJ5" s="59"/>
      <c r="QSK5" s="59"/>
      <c r="QSL5" s="59"/>
      <c r="QSM5" s="59"/>
      <c r="QSN5" s="59"/>
      <c r="QSO5" s="59"/>
      <c r="QSP5" s="59"/>
      <c r="QSQ5" s="59"/>
      <c r="QSR5" s="59"/>
      <c r="QSS5" s="59"/>
      <c r="QST5" s="59"/>
      <c r="QSU5" s="59"/>
      <c r="QSV5" s="59"/>
      <c r="QSW5" s="59"/>
      <c r="QSX5" s="59"/>
      <c r="QSY5" s="59"/>
      <c r="QSZ5" s="59"/>
      <c r="QTA5" s="59"/>
      <c r="QTB5" s="59"/>
      <c r="QTC5" s="59"/>
      <c r="QTD5" s="59"/>
      <c r="QTE5" s="59"/>
      <c r="QTF5" s="59"/>
      <c r="QTG5" s="59"/>
      <c r="QTH5" s="59"/>
      <c r="QTI5" s="59"/>
      <c r="QTJ5" s="59"/>
      <c r="QTK5" s="59"/>
      <c r="QTL5" s="59"/>
      <c r="QTM5" s="59"/>
      <c r="QTN5" s="59"/>
      <c r="QTO5" s="59"/>
      <c r="QTP5" s="59"/>
      <c r="QTQ5" s="59"/>
      <c r="QTR5" s="59"/>
      <c r="QTS5" s="59"/>
      <c r="QTT5" s="59"/>
      <c r="QTU5" s="59"/>
      <c r="QTV5" s="59"/>
      <c r="QTW5" s="59"/>
      <c r="QTX5" s="59"/>
      <c r="QTY5" s="59"/>
      <c r="QTZ5" s="59"/>
      <c r="QUA5" s="59"/>
      <c r="QUB5" s="59"/>
      <c r="QUC5" s="59"/>
      <c r="QUD5" s="59"/>
      <c r="QUE5" s="59"/>
      <c r="QUF5" s="59"/>
      <c r="QUG5" s="59"/>
      <c r="QUH5" s="59"/>
      <c r="QUI5" s="59"/>
      <c r="QUJ5" s="59"/>
      <c r="QUK5" s="59"/>
      <c r="QUL5" s="59"/>
      <c r="QUM5" s="59"/>
      <c r="QUN5" s="59"/>
      <c r="QUO5" s="59"/>
      <c r="QUP5" s="59"/>
      <c r="QUQ5" s="59"/>
      <c r="QUR5" s="59"/>
      <c r="QUS5" s="59"/>
      <c r="QUT5" s="59"/>
      <c r="QUU5" s="59"/>
      <c r="QUV5" s="59"/>
      <c r="QUW5" s="59"/>
      <c r="QUX5" s="59"/>
      <c r="QUY5" s="59"/>
      <c r="QUZ5" s="59"/>
      <c r="QVA5" s="59"/>
      <c r="QVB5" s="59"/>
      <c r="QVC5" s="59"/>
      <c r="QVD5" s="59"/>
      <c r="QVE5" s="59"/>
      <c r="QVF5" s="59"/>
      <c r="QVG5" s="59"/>
      <c r="QVH5" s="59"/>
      <c r="QVI5" s="59"/>
      <c r="QVJ5" s="59"/>
      <c r="QVK5" s="59"/>
      <c r="QVL5" s="59"/>
      <c r="QVM5" s="59"/>
      <c r="QVN5" s="59"/>
      <c r="QVO5" s="59"/>
      <c r="QVP5" s="59"/>
      <c r="QVQ5" s="59"/>
      <c r="QVR5" s="59"/>
      <c r="QVS5" s="59"/>
      <c r="QVT5" s="59"/>
      <c r="QVU5" s="59"/>
      <c r="QVV5" s="59"/>
      <c r="QVW5" s="59"/>
      <c r="QVX5" s="59"/>
      <c r="QVY5" s="59"/>
      <c r="QVZ5" s="59"/>
      <c r="QWA5" s="59"/>
      <c r="QWB5" s="59"/>
      <c r="QWC5" s="59"/>
      <c r="QWD5" s="59"/>
      <c r="QWE5" s="59"/>
      <c r="QWF5" s="59"/>
      <c r="QWG5" s="59"/>
      <c r="QWH5" s="59"/>
      <c r="QWI5" s="59"/>
      <c r="QWJ5" s="59"/>
      <c r="QWK5" s="59"/>
      <c r="QWL5" s="59"/>
      <c r="QWM5" s="59"/>
      <c r="QWN5" s="59"/>
      <c r="QWO5" s="59"/>
      <c r="QWP5" s="59"/>
      <c r="QWQ5" s="59"/>
      <c r="QWR5" s="59"/>
      <c r="QWS5" s="59"/>
      <c r="QWT5" s="59"/>
      <c r="QWU5" s="59"/>
      <c r="QWV5" s="59"/>
      <c r="QWW5" s="59"/>
      <c r="QWX5" s="59"/>
      <c r="QWY5" s="59"/>
      <c r="QWZ5" s="59"/>
      <c r="QXA5" s="59"/>
      <c r="QXB5" s="59"/>
      <c r="QXC5" s="59"/>
      <c r="QXD5" s="59"/>
      <c r="QXE5" s="59"/>
      <c r="QXF5" s="59"/>
      <c r="QXG5" s="59"/>
      <c r="QXH5" s="59"/>
      <c r="QXI5" s="59"/>
      <c r="QXJ5" s="59"/>
      <c r="QXK5" s="59"/>
      <c r="QXL5" s="59"/>
      <c r="QXM5" s="59"/>
      <c r="QXN5" s="59"/>
      <c r="QXO5" s="59"/>
      <c r="QXP5" s="59"/>
      <c r="QXQ5" s="59"/>
      <c r="QXR5" s="59"/>
      <c r="QXS5" s="59"/>
      <c r="QXT5" s="59"/>
      <c r="QXU5" s="59"/>
      <c r="QXV5" s="59"/>
      <c r="QXW5" s="59"/>
      <c r="QXX5" s="59"/>
      <c r="QXY5" s="59"/>
      <c r="QXZ5" s="59"/>
      <c r="QYA5" s="59"/>
      <c r="QYB5" s="59"/>
      <c r="QYC5" s="59"/>
      <c r="QYD5" s="59"/>
      <c r="QYE5" s="59"/>
      <c r="QYF5" s="59"/>
      <c r="QYG5" s="59"/>
      <c r="QYH5" s="59"/>
      <c r="QYI5" s="59"/>
      <c r="QYJ5" s="59"/>
      <c r="QYK5" s="59"/>
      <c r="QYL5" s="59"/>
      <c r="QYM5" s="59"/>
      <c r="QYN5" s="59"/>
      <c r="QYO5" s="59"/>
      <c r="QYP5" s="59"/>
      <c r="QYQ5" s="59"/>
      <c r="QYR5" s="59"/>
      <c r="QYS5" s="59"/>
      <c r="QYT5" s="59"/>
      <c r="QYU5" s="59"/>
      <c r="QYV5" s="59"/>
      <c r="QYW5" s="59"/>
      <c r="QYX5" s="59"/>
      <c r="QYY5" s="59"/>
      <c r="QYZ5" s="59"/>
      <c r="QZA5" s="59"/>
      <c r="QZB5" s="59"/>
      <c r="QZC5" s="59"/>
      <c r="QZD5" s="59"/>
      <c r="QZE5" s="59"/>
      <c r="QZF5" s="59"/>
      <c r="QZG5" s="59"/>
      <c r="QZH5" s="59"/>
      <c r="QZI5" s="59"/>
      <c r="QZJ5" s="59"/>
      <c r="QZK5" s="59"/>
      <c r="QZL5" s="59"/>
      <c r="QZM5" s="59"/>
      <c r="QZN5" s="59"/>
      <c r="QZO5" s="59"/>
      <c r="QZP5" s="59"/>
      <c r="QZQ5" s="59"/>
      <c r="QZR5" s="59"/>
      <c r="QZS5" s="59"/>
      <c r="QZT5" s="59"/>
      <c r="QZU5" s="59"/>
      <c r="QZV5" s="59"/>
      <c r="QZW5" s="59"/>
      <c r="QZX5" s="59"/>
      <c r="QZY5" s="59"/>
      <c r="QZZ5" s="59"/>
      <c r="RAA5" s="59"/>
      <c r="RAB5" s="59"/>
      <c r="RAC5" s="59"/>
      <c r="RAD5" s="59"/>
      <c r="RAE5" s="59"/>
      <c r="RAF5" s="59"/>
      <c r="RAG5" s="59"/>
      <c r="RAH5" s="59"/>
      <c r="RAI5" s="59"/>
      <c r="RAJ5" s="59"/>
      <c r="RAK5" s="59"/>
      <c r="RAL5" s="59"/>
      <c r="RAM5" s="59"/>
      <c r="RAN5" s="59"/>
      <c r="RAO5" s="59"/>
      <c r="RAP5" s="59"/>
      <c r="RAQ5" s="59"/>
      <c r="RAR5" s="59"/>
      <c r="RAS5" s="59"/>
      <c r="RAT5" s="59"/>
      <c r="RAU5" s="59"/>
      <c r="RAV5" s="59"/>
      <c r="RAW5" s="59"/>
      <c r="RAX5" s="59"/>
      <c r="RAY5" s="59"/>
      <c r="RAZ5" s="59"/>
      <c r="RBA5" s="59"/>
      <c r="RBB5" s="59"/>
      <c r="RBC5" s="59"/>
      <c r="RBD5" s="59"/>
      <c r="RBE5" s="59"/>
      <c r="RBF5" s="59"/>
      <c r="RBG5" s="59"/>
      <c r="RBH5" s="59"/>
      <c r="RBI5" s="59"/>
      <c r="RBJ5" s="59"/>
      <c r="RBK5" s="59"/>
      <c r="RBL5" s="59"/>
      <c r="RBM5" s="59"/>
      <c r="RBN5" s="59"/>
      <c r="RBO5" s="59"/>
      <c r="RBP5" s="59"/>
      <c r="RBQ5" s="59"/>
      <c r="RBR5" s="59"/>
      <c r="RBS5" s="59"/>
      <c r="RBT5" s="59"/>
      <c r="RBU5" s="59"/>
      <c r="RBV5" s="59"/>
      <c r="RBW5" s="59"/>
      <c r="RBX5" s="59"/>
      <c r="RBY5" s="59"/>
      <c r="RBZ5" s="59"/>
      <c r="RCA5" s="59"/>
      <c r="RCB5" s="59"/>
      <c r="RCC5" s="59"/>
      <c r="RCD5" s="59"/>
      <c r="RCE5" s="59"/>
      <c r="RCF5" s="59"/>
      <c r="RCG5" s="59"/>
      <c r="RCH5" s="59"/>
      <c r="RCI5" s="59"/>
      <c r="RCJ5" s="59"/>
      <c r="RCK5" s="59"/>
      <c r="RCL5" s="59"/>
      <c r="RCM5" s="59"/>
      <c r="RCN5" s="59"/>
      <c r="RCO5" s="59"/>
      <c r="RCP5" s="59"/>
      <c r="RCQ5" s="59"/>
      <c r="RCR5" s="59"/>
      <c r="RCS5" s="59"/>
      <c r="RCT5" s="59"/>
      <c r="RCU5" s="59"/>
      <c r="RCV5" s="59"/>
      <c r="RCW5" s="59"/>
      <c r="RCX5" s="59"/>
      <c r="RCY5" s="59"/>
      <c r="RCZ5" s="59"/>
      <c r="RDA5" s="59"/>
      <c r="RDB5" s="59"/>
      <c r="RDC5" s="59"/>
      <c r="RDD5" s="59"/>
      <c r="RDE5" s="59"/>
      <c r="RDF5" s="59"/>
      <c r="RDG5" s="59"/>
      <c r="RDH5" s="59"/>
      <c r="RDI5" s="59"/>
      <c r="RDJ5" s="59"/>
      <c r="RDK5" s="59"/>
      <c r="RDL5" s="59"/>
      <c r="RDM5" s="59"/>
      <c r="RDN5" s="59"/>
      <c r="RDO5" s="59"/>
      <c r="RDP5" s="59"/>
      <c r="RDQ5" s="59"/>
      <c r="RDR5" s="59"/>
      <c r="RDS5" s="59"/>
      <c r="RDT5" s="59"/>
      <c r="RDU5" s="59"/>
      <c r="RDV5" s="59"/>
      <c r="RDW5" s="59"/>
      <c r="RDX5" s="59"/>
      <c r="RDY5" s="59"/>
      <c r="RDZ5" s="59"/>
      <c r="REA5" s="59"/>
      <c r="REB5" s="59"/>
      <c r="REC5" s="59"/>
      <c r="RED5" s="59"/>
      <c r="REE5" s="59"/>
      <c r="REF5" s="59"/>
      <c r="REG5" s="59"/>
      <c r="REH5" s="59"/>
      <c r="REI5" s="59"/>
      <c r="REJ5" s="59"/>
      <c r="REK5" s="59"/>
      <c r="REL5" s="59"/>
      <c r="REM5" s="59"/>
      <c r="REN5" s="59"/>
      <c r="REO5" s="59"/>
      <c r="REP5" s="59"/>
      <c r="REQ5" s="59"/>
      <c r="RER5" s="59"/>
      <c r="RES5" s="59"/>
      <c r="RET5" s="59"/>
      <c r="REU5" s="59"/>
      <c r="REV5" s="59"/>
      <c r="REW5" s="59"/>
      <c r="REX5" s="59"/>
      <c r="REY5" s="59"/>
      <c r="REZ5" s="59"/>
      <c r="RFA5" s="59"/>
      <c r="RFB5" s="59"/>
      <c r="RFC5" s="59"/>
      <c r="RFD5" s="59"/>
      <c r="RFE5" s="59"/>
      <c r="RFF5" s="59"/>
      <c r="RFG5" s="59"/>
      <c r="RFH5" s="59"/>
      <c r="RFI5" s="59"/>
      <c r="RFJ5" s="59"/>
      <c r="RFK5" s="59"/>
      <c r="RFL5" s="59"/>
      <c r="RFM5" s="59"/>
      <c r="RFN5" s="59"/>
      <c r="RFO5" s="59"/>
      <c r="RFP5" s="59"/>
      <c r="RFQ5" s="59"/>
      <c r="RFR5" s="59"/>
      <c r="RFS5" s="59"/>
      <c r="RFT5" s="59"/>
      <c r="RFU5" s="59"/>
      <c r="RFV5" s="59"/>
      <c r="RFW5" s="59"/>
      <c r="RFX5" s="59"/>
      <c r="RFY5" s="59"/>
      <c r="RFZ5" s="59"/>
      <c r="RGA5" s="59"/>
      <c r="RGB5" s="59"/>
      <c r="RGC5" s="59"/>
      <c r="RGD5" s="59"/>
      <c r="RGE5" s="59"/>
      <c r="RGF5" s="59"/>
      <c r="RGG5" s="59"/>
      <c r="RGH5" s="59"/>
      <c r="RGI5" s="59"/>
      <c r="RGJ5" s="59"/>
      <c r="RGK5" s="59"/>
      <c r="RGL5" s="59"/>
      <c r="RGM5" s="59"/>
      <c r="RGN5" s="59"/>
      <c r="RGO5" s="59"/>
      <c r="RGP5" s="59"/>
      <c r="RGQ5" s="59"/>
      <c r="RGR5" s="59"/>
      <c r="RGS5" s="59"/>
      <c r="RGT5" s="59"/>
      <c r="RGU5" s="59"/>
      <c r="RGV5" s="59"/>
      <c r="RGW5" s="59"/>
      <c r="RGX5" s="59"/>
      <c r="RGY5" s="59"/>
      <c r="RGZ5" s="59"/>
      <c r="RHA5" s="59"/>
      <c r="RHB5" s="59"/>
      <c r="RHC5" s="59"/>
      <c r="RHD5" s="59"/>
      <c r="RHE5" s="59"/>
      <c r="RHF5" s="59"/>
      <c r="RHG5" s="59"/>
      <c r="RHH5" s="59"/>
      <c r="RHI5" s="59"/>
      <c r="RHJ5" s="59"/>
      <c r="RHK5" s="59"/>
      <c r="RHL5" s="59"/>
      <c r="RHM5" s="59"/>
      <c r="RHN5" s="59"/>
      <c r="RHO5" s="59"/>
      <c r="RHP5" s="59"/>
      <c r="RHQ5" s="59"/>
      <c r="RHR5" s="59"/>
      <c r="RHS5" s="59"/>
      <c r="RHT5" s="59"/>
      <c r="RHU5" s="59"/>
      <c r="RHV5" s="59"/>
      <c r="RHW5" s="59"/>
      <c r="RHX5" s="59"/>
      <c r="RHY5" s="59"/>
      <c r="RHZ5" s="59"/>
      <c r="RIA5" s="59"/>
      <c r="RIB5" s="59"/>
      <c r="RIC5" s="59"/>
      <c r="RID5" s="59"/>
      <c r="RIE5" s="59"/>
      <c r="RIF5" s="59"/>
      <c r="RIG5" s="59"/>
      <c r="RIH5" s="59"/>
      <c r="RII5" s="59"/>
      <c r="RIJ5" s="59"/>
      <c r="RIK5" s="59"/>
      <c r="RIL5" s="59"/>
      <c r="RIM5" s="59"/>
      <c r="RIN5" s="59"/>
      <c r="RIO5" s="59"/>
      <c r="RIP5" s="59"/>
      <c r="RIQ5" s="59"/>
      <c r="RIR5" s="59"/>
      <c r="RIS5" s="59"/>
      <c r="RIT5" s="59"/>
      <c r="RIU5" s="59"/>
      <c r="RIV5" s="59"/>
      <c r="RIW5" s="59"/>
      <c r="RIX5" s="59"/>
      <c r="RIY5" s="59"/>
      <c r="RIZ5" s="59"/>
      <c r="RJA5" s="59"/>
      <c r="RJB5" s="59"/>
      <c r="RJC5" s="59"/>
      <c r="RJD5" s="59"/>
      <c r="RJE5" s="59"/>
      <c r="RJF5" s="59"/>
      <c r="RJG5" s="59"/>
      <c r="RJH5" s="59"/>
      <c r="RJI5" s="59"/>
      <c r="RJJ5" s="59"/>
      <c r="RJK5" s="59"/>
      <c r="RJL5" s="59"/>
      <c r="RJM5" s="59"/>
      <c r="RJN5" s="59"/>
      <c r="RJO5" s="59"/>
      <c r="RJP5" s="59"/>
      <c r="RJQ5" s="59"/>
      <c r="RJR5" s="59"/>
      <c r="RJS5" s="59"/>
      <c r="RJT5" s="59"/>
      <c r="RJU5" s="59"/>
      <c r="RJV5" s="59"/>
      <c r="RJW5" s="59"/>
      <c r="RJX5" s="59"/>
      <c r="RJY5" s="59"/>
      <c r="RJZ5" s="59"/>
      <c r="RKA5" s="59"/>
      <c r="RKB5" s="59"/>
      <c r="RKC5" s="59"/>
      <c r="RKD5" s="59"/>
      <c r="RKE5" s="59"/>
      <c r="RKF5" s="59"/>
      <c r="RKG5" s="59"/>
      <c r="RKH5" s="59"/>
      <c r="RKI5" s="59"/>
      <c r="RKJ5" s="59"/>
      <c r="RKK5" s="59"/>
      <c r="RKL5" s="59"/>
      <c r="RKM5" s="59"/>
      <c r="RKN5" s="59"/>
      <c r="RKO5" s="59"/>
      <c r="RKP5" s="59"/>
      <c r="RKQ5" s="59"/>
      <c r="RKR5" s="59"/>
      <c r="RKS5" s="59"/>
      <c r="RKT5" s="59"/>
      <c r="RKU5" s="59"/>
      <c r="RKV5" s="59"/>
      <c r="RKW5" s="59"/>
      <c r="RKX5" s="59"/>
      <c r="RKY5" s="59"/>
      <c r="RKZ5" s="59"/>
      <c r="RLA5" s="59"/>
      <c r="RLB5" s="59"/>
      <c r="RLC5" s="59"/>
      <c r="RLD5" s="59"/>
      <c r="RLE5" s="59"/>
      <c r="RLF5" s="59"/>
      <c r="RLG5" s="59"/>
      <c r="RLH5" s="59"/>
      <c r="RLI5" s="59"/>
      <c r="RLJ5" s="59"/>
      <c r="RLK5" s="59"/>
      <c r="RLL5" s="59"/>
      <c r="RLM5" s="59"/>
      <c r="RLN5" s="59"/>
      <c r="RLO5" s="59"/>
      <c r="RLP5" s="59"/>
      <c r="RLQ5" s="59"/>
      <c r="RLR5" s="59"/>
      <c r="RLS5" s="59"/>
      <c r="RLT5" s="59"/>
      <c r="RLU5" s="59"/>
      <c r="RLV5" s="59"/>
      <c r="RLW5" s="59"/>
      <c r="RLX5" s="59"/>
      <c r="RLY5" s="59"/>
      <c r="RLZ5" s="59"/>
      <c r="RMA5" s="59"/>
      <c r="RMB5" s="59"/>
      <c r="RMC5" s="59"/>
      <c r="RMD5" s="59"/>
      <c r="RME5" s="59"/>
      <c r="RMF5" s="59"/>
      <c r="RMG5" s="59"/>
      <c r="RMH5" s="59"/>
      <c r="RMI5" s="59"/>
      <c r="RMJ5" s="59"/>
      <c r="RMK5" s="59"/>
      <c r="RML5" s="59"/>
      <c r="RMM5" s="59"/>
      <c r="RMN5" s="59"/>
      <c r="RMO5" s="59"/>
      <c r="RMP5" s="59"/>
      <c r="RMQ5" s="59"/>
      <c r="RMR5" s="59"/>
      <c r="RMS5" s="59"/>
      <c r="RMT5" s="59"/>
      <c r="RMU5" s="59"/>
      <c r="RMV5" s="59"/>
      <c r="RMW5" s="59"/>
      <c r="RMX5" s="59"/>
      <c r="RMY5" s="59"/>
      <c r="RMZ5" s="59"/>
      <c r="RNA5" s="59"/>
      <c r="RNB5" s="59"/>
      <c r="RNC5" s="59"/>
      <c r="RND5" s="59"/>
      <c r="RNE5" s="59"/>
      <c r="RNF5" s="59"/>
      <c r="RNG5" s="59"/>
      <c r="RNH5" s="59"/>
      <c r="RNI5" s="59"/>
      <c r="RNJ5" s="59"/>
      <c r="RNK5" s="59"/>
      <c r="RNL5" s="59"/>
      <c r="RNM5" s="59"/>
      <c r="RNN5" s="59"/>
      <c r="RNO5" s="59"/>
      <c r="RNP5" s="59"/>
      <c r="RNQ5" s="59"/>
      <c r="RNR5" s="59"/>
      <c r="RNS5" s="59"/>
      <c r="RNT5" s="59"/>
      <c r="RNU5" s="59"/>
      <c r="RNV5" s="59"/>
      <c r="RNW5" s="59"/>
      <c r="RNX5" s="59"/>
      <c r="RNY5" s="59"/>
      <c r="RNZ5" s="59"/>
      <c r="ROA5" s="59"/>
      <c r="ROB5" s="59"/>
      <c r="ROC5" s="59"/>
      <c r="ROD5" s="59"/>
      <c r="ROE5" s="59"/>
      <c r="ROF5" s="59"/>
      <c r="ROG5" s="59"/>
      <c r="ROH5" s="59"/>
      <c r="ROI5" s="59"/>
      <c r="ROJ5" s="59"/>
      <c r="ROK5" s="59"/>
      <c r="ROL5" s="59"/>
      <c r="ROM5" s="59"/>
      <c r="RON5" s="59"/>
      <c r="ROO5" s="59"/>
      <c r="ROP5" s="59"/>
      <c r="ROQ5" s="59"/>
      <c r="ROR5" s="59"/>
      <c r="ROS5" s="59"/>
      <c r="ROT5" s="59"/>
      <c r="ROU5" s="59"/>
      <c r="ROV5" s="59"/>
      <c r="ROW5" s="59"/>
      <c r="ROX5" s="59"/>
      <c r="ROY5" s="59"/>
      <c r="ROZ5" s="59"/>
      <c r="RPA5" s="59"/>
      <c r="RPB5" s="59"/>
      <c r="RPC5" s="59"/>
      <c r="RPD5" s="59"/>
      <c r="RPE5" s="59"/>
      <c r="RPF5" s="59"/>
      <c r="RPG5" s="59"/>
      <c r="RPH5" s="59"/>
      <c r="RPI5" s="59"/>
      <c r="RPJ5" s="59"/>
      <c r="RPK5" s="59"/>
      <c r="RPL5" s="59"/>
      <c r="RPM5" s="59"/>
      <c r="RPN5" s="59"/>
      <c r="RPO5" s="59"/>
      <c r="RPP5" s="59"/>
      <c r="RPQ5" s="59"/>
      <c r="RPR5" s="59"/>
      <c r="RPS5" s="59"/>
      <c r="RPT5" s="59"/>
      <c r="RPU5" s="59"/>
      <c r="RPV5" s="59"/>
      <c r="RPW5" s="59"/>
      <c r="RPX5" s="59"/>
      <c r="RPY5" s="59"/>
      <c r="RPZ5" s="59"/>
      <c r="RQA5" s="59"/>
      <c r="RQB5" s="59"/>
      <c r="RQC5" s="59"/>
      <c r="RQD5" s="59"/>
      <c r="RQE5" s="59"/>
      <c r="RQF5" s="59"/>
      <c r="RQG5" s="59"/>
      <c r="RQH5" s="59"/>
      <c r="RQI5" s="59"/>
      <c r="RQJ5" s="59"/>
      <c r="RQK5" s="59"/>
      <c r="RQL5" s="59"/>
      <c r="RQM5" s="59"/>
      <c r="RQN5" s="59"/>
      <c r="RQO5" s="59"/>
      <c r="RQP5" s="59"/>
      <c r="RQQ5" s="59"/>
      <c r="RQR5" s="59"/>
      <c r="RQS5" s="59"/>
      <c r="RQT5" s="59"/>
      <c r="RQU5" s="59"/>
      <c r="RQV5" s="59"/>
      <c r="RQW5" s="59"/>
      <c r="RQX5" s="59"/>
      <c r="RQY5" s="59"/>
      <c r="RQZ5" s="59"/>
      <c r="RRA5" s="59"/>
      <c r="RRB5" s="59"/>
      <c r="RRC5" s="59"/>
      <c r="RRD5" s="59"/>
      <c r="RRE5" s="59"/>
      <c r="RRF5" s="59"/>
      <c r="RRG5" s="59"/>
      <c r="RRH5" s="59"/>
      <c r="RRI5" s="59"/>
      <c r="RRJ5" s="59"/>
      <c r="RRK5" s="59"/>
      <c r="RRL5" s="59"/>
      <c r="RRM5" s="59"/>
      <c r="RRN5" s="59"/>
      <c r="RRO5" s="59"/>
      <c r="RRP5" s="59"/>
      <c r="RRQ5" s="59"/>
      <c r="RRR5" s="59"/>
      <c r="RRS5" s="59"/>
      <c r="RRT5" s="59"/>
      <c r="RRU5" s="59"/>
      <c r="RRV5" s="59"/>
      <c r="RRW5" s="59"/>
      <c r="RRX5" s="59"/>
      <c r="RRY5" s="59"/>
      <c r="RRZ5" s="59"/>
      <c r="RSA5" s="59"/>
      <c r="RSB5" s="59"/>
      <c r="RSC5" s="59"/>
      <c r="RSD5" s="59"/>
      <c r="RSE5" s="59"/>
      <c r="RSF5" s="59"/>
      <c r="RSG5" s="59"/>
      <c r="RSH5" s="59"/>
      <c r="RSI5" s="59"/>
      <c r="RSJ5" s="59"/>
      <c r="RSK5" s="59"/>
      <c r="RSL5" s="59"/>
      <c r="RSM5" s="59"/>
      <c r="RSN5" s="59"/>
      <c r="RSO5" s="59"/>
      <c r="RSP5" s="59"/>
      <c r="RSQ5" s="59"/>
      <c r="RSR5" s="59"/>
      <c r="RSS5" s="59"/>
      <c r="RST5" s="59"/>
      <c r="RSU5" s="59"/>
      <c r="RSV5" s="59"/>
      <c r="RSW5" s="59"/>
      <c r="RSX5" s="59"/>
      <c r="RSY5" s="59"/>
      <c r="RSZ5" s="59"/>
      <c r="RTA5" s="59"/>
      <c r="RTB5" s="59"/>
      <c r="RTC5" s="59"/>
      <c r="RTD5" s="59"/>
      <c r="RTE5" s="59"/>
      <c r="RTF5" s="59"/>
      <c r="RTG5" s="59"/>
      <c r="RTH5" s="59"/>
      <c r="RTI5" s="59"/>
      <c r="RTJ5" s="59"/>
      <c r="RTK5" s="59"/>
      <c r="RTL5" s="59"/>
      <c r="RTM5" s="59"/>
      <c r="RTN5" s="59"/>
      <c r="RTO5" s="59"/>
      <c r="RTP5" s="59"/>
      <c r="RTQ5" s="59"/>
      <c r="RTR5" s="59"/>
      <c r="RTS5" s="59"/>
      <c r="RTT5" s="59"/>
      <c r="RTU5" s="59"/>
      <c r="RTV5" s="59"/>
      <c r="RTW5" s="59"/>
      <c r="RTX5" s="59"/>
      <c r="RTY5" s="59"/>
      <c r="RTZ5" s="59"/>
      <c r="RUA5" s="59"/>
      <c r="RUB5" s="59"/>
      <c r="RUC5" s="59"/>
      <c r="RUD5" s="59"/>
      <c r="RUE5" s="59"/>
      <c r="RUF5" s="59"/>
      <c r="RUG5" s="59"/>
      <c r="RUH5" s="59"/>
      <c r="RUI5" s="59"/>
      <c r="RUJ5" s="59"/>
      <c r="RUK5" s="59"/>
      <c r="RUL5" s="59"/>
      <c r="RUM5" s="59"/>
      <c r="RUN5" s="59"/>
      <c r="RUO5" s="59"/>
      <c r="RUP5" s="59"/>
      <c r="RUQ5" s="59"/>
      <c r="RUR5" s="59"/>
      <c r="RUS5" s="59"/>
      <c r="RUT5" s="59"/>
      <c r="RUU5" s="59"/>
      <c r="RUV5" s="59"/>
      <c r="RUW5" s="59"/>
      <c r="RUX5" s="59"/>
      <c r="RUY5" s="59"/>
      <c r="RUZ5" s="59"/>
      <c r="RVA5" s="59"/>
      <c r="RVB5" s="59"/>
      <c r="RVC5" s="59"/>
      <c r="RVD5" s="59"/>
      <c r="RVE5" s="59"/>
      <c r="RVF5" s="59"/>
      <c r="RVG5" s="59"/>
      <c r="RVH5" s="59"/>
      <c r="RVI5" s="59"/>
      <c r="RVJ5" s="59"/>
      <c r="RVK5" s="59"/>
      <c r="RVL5" s="59"/>
      <c r="RVM5" s="59"/>
      <c r="RVN5" s="59"/>
      <c r="RVO5" s="59"/>
      <c r="RVP5" s="59"/>
      <c r="RVQ5" s="59"/>
      <c r="RVR5" s="59"/>
      <c r="RVS5" s="59"/>
      <c r="RVT5" s="59"/>
      <c r="RVU5" s="59"/>
      <c r="RVV5" s="59"/>
      <c r="RVW5" s="59"/>
      <c r="RVX5" s="59"/>
      <c r="RVY5" s="59"/>
      <c r="RVZ5" s="59"/>
      <c r="RWA5" s="59"/>
      <c r="RWB5" s="59"/>
      <c r="RWC5" s="59"/>
      <c r="RWD5" s="59"/>
      <c r="RWE5" s="59"/>
      <c r="RWF5" s="59"/>
      <c r="RWG5" s="59"/>
      <c r="RWH5" s="59"/>
      <c r="RWI5" s="59"/>
      <c r="RWJ5" s="59"/>
      <c r="RWK5" s="59"/>
      <c r="RWL5" s="59"/>
      <c r="RWM5" s="59"/>
      <c r="RWN5" s="59"/>
      <c r="RWO5" s="59"/>
      <c r="RWP5" s="59"/>
      <c r="RWQ5" s="59"/>
      <c r="RWR5" s="59"/>
      <c r="RWS5" s="59"/>
      <c r="RWT5" s="59"/>
      <c r="RWU5" s="59"/>
      <c r="RWV5" s="59"/>
      <c r="RWW5" s="59"/>
      <c r="RWX5" s="59"/>
      <c r="RWY5" s="59"/>
      <c r="RWZ5" s="59"/>
      <c r="RXA5" s="59"/>
      <c r="RXB5" s="59"/>
      <c r="RXC5" s="59"/>
      <c r="RXD5" s="59"/>
      <c r="RXE5" s="59"/>
      <c r="RXF5" s="59"/>
      <c r="RXG5" s="59"/>
      <c r="RXH5" s="59"/>
      <c r="RXI5" s="59"/>
      <c r="RXJ5" s="59"/>
      <c r="RXK5" s="59"/>
      <c r="RXL5" s="59"/>
      <c r="RXM5" s="59"/>
      <c r="RXN5" s="59"/>
      <c r="RXO5" s="59"/>
      <c r="RXP5" s="59"/>
      <c r="RXQ5" s="59"/>
      <c r="RXR5" s="59"/>
      <c r="RXS5" s="59"/>
      <c r="RXT5" s="59"/>
      <c r="RXU5" s="59"/>
      <c r="RXV5" s="59"/>
      <c r="RXW5" s="59"/>
      <c r="RXX5" s="59"/>
      <c r="RXY5" s="59"/>
      <c r="RXZ5" s="59"/>
      <c r="RYA5" s="59"/>
      <c r="RYB5" s="59"/>
      <c r="RYC5" s="59"/>
      <c r="RYD5" s="59"/>
      <c r="RYE5" s="59"/>
      <c r="RYF5" s="59"/>
      <c r="RYG5" s="59"/>
      <c r="RYH5" s="59"/>
      <c r="RYI5" s="59"/>
      <c r="RYJ5" s="59"/>
      <c r="RYK5" s="59"/>
      <c r="RYL5" s="59"/>
      <c r="RYM5" s="59"/>
      <c r="RYN5" s="59"/>
      <c r="RYO5" s="59"/>
      <c r="RYP5" s="59"/>
      <c r="RYQ5" s="59"/>
      <c r="RYR5" s="59"/>
      <c r="RYS5" s="59"/>
      <c r="RYT5" s="59"/>
      <c r="RYU5" s="59"/>
      <c r="RYV5" s="59"/>
      <c r="RYW5" s="59"/>
      <c r="RYX5" s="59"/>
      <c r="RYY5" s="59"/>
      <c r="RYZ5" s="59"/>
      <c r="RZA5" s="59"/>
      <c r="RZB5" s="59"/>
      <c r="RZC5" s="59"/>
      <c r="RZD5" s="59"/>
      <c r="RZE5" s="59"/>
      <c r="RZF5" s="59"/>
      <c r="RZG5" s="59"/>
      <c r="RZH5" s="59"/>
      <c r="RZI5" s="59"/>
      <c r="RZJ5" s="59"/>
      <c r="RZK5" s="59"/>
      <c r="RZL5" s="59"/>
      <c r="RZM5" s="59"/>
      <c r="RZN5" s="59"/>
      <c r="RZO5" s="59"/>
      <c r="RZP5" s="59"/>
      <c r="RZQ5" s="59"/>
      <c r="RZR5" s="59"/>
      <c r="RZS5" s="59"/>
      <c r="RZT5" s="59"/>
      <c r="RZU5" s="59"/>
      <c r="RZV5" s="59"/>
      <c r="RZW5" s="59"/>
      <c r="RZX5" s="59"/>
      <c r="RZY5" s="59"/>
      <c r="RZZ5" s="59"/>
      <c r="SAA5" s="59"/>
      <c r="SAB5" s="59"/>
      <c r="SAC5" s="59"/>
      <c r="SAD5" s="59"/>
      <c r="SAE5" s="59"/>
      <c r="SAF5" s="59"/>
      <c r="SAG5" s="59"/>
      <c r="SAH5" s="59"/>
      <c r="SAI5" s="59"/>
      <c r="SAJ5" s="59"/>
      <c r="SAK5" s="59"/>
      <c r="SAL5" s="59"/>
      <c r="SAM5" s="59"/>
      <c r="SAN5" s="59"/>
      <c r="SAO5" s="59"/>
      <c r="SAP5" s="59"/>
      <c r="SAQ5" s="59"/>
      <c r="SAR5" s="59"/>
      <c r="SAS5" s="59"/>
      <c r="SAT5" s="59"/>
      <c r="SAU5" s="59"/>
      <c r="SAV5" s="59"/>
      <c r="SAW5" s="59"/>
      <c r="SAX5" s="59"/>
      <c r="SAY5" s="59"/>
      <c r="SAZ5" s="59"/>
      <c r="SBA5" s="59"/>
      <c r="SBB5" s="59"/>
      <c r="SBC5" s="59"/>
      <c r="SBD5" s="59"/>
      <c r="SBE5" s="59"/>
      <c r="SBF5" s="59"/>
      <c r="SBG5" s="59"/>
      <c r="SBH5" s="59"/>
      <c r="SBI5" s="59"/>
      <c r="SBJ5" s="59"/>
      <c r="SBK5" s="59"/>
      <c r="SBL5" s="59"/>
      <c r="SBM5" s="59"/>
      <c r="SBN5" s="59"/>
      <c r="SBO5" s="59"/>
      <c r="SBP5" s="59"/>
      <c r="SBQ5" s="59"/>
      <c r="SBR5" s="59"/>
      <c r="SBS5" s="59"/>
      <c r="SBT5" s="59"/>
      <c r="SBU5" s="59"/>
      <c r="SBV5" s="59"/>
      <c r="SBW5" s="59"/>
      <c r="SBX5" s="59"/>
      <c r="SBY5" s="59"/>
      <c r="SBZ5" s="59"/>
      <c r="SCA5" s="59"/>
      <c r="SCB5" s="59"/>
      <c r="SCC5" s="59"/>
      <c r="SCD5" s="59"/>
      <c r="SCE5" s="59"/>
      <c r="SCF5" s="59"/>
      <c r="SCG5" s="59"/>
      <c r="SCH5" s="59"/>
      <c r="SCI5" s="59"/>
      <c r="SCJ5" s="59"/>
      <c r="SCK5" s="59"/>
      <c r="SCL5" s="59"/>
      <c r="SCM5" s="59"/>
      <c r="SCN5" s="59"/>
      <c r="SCO5" s="59"/>
      <c r="SCP5" s="59"/>
      <c r="SCQ5" s="59"/>
      <c r="SCR5" s="59"/>
      <c r="SCS5" s="59"/>
      <c r="SCT5" s="59"/>
      <c r="SCU5" s="59"/>
      <c r="SCV5" s="59"/>
      <c r="SCW5" s="59"/>
      <c r="SCX5" s="59"/>
      <c r="SCY5" s="59"/>
      <c r="SCZ5" s="59"/>
      <c r="SDA5" s="59"/>
      <c r="SDB5" s="59"/>
      <c r="SDC5" s="59"/>
      <c r="SDD5" s="59"/>
      <c r="SDE5" s="59"/>
      <c r="SDF5" s="59"/>
      <c r="SDG5" s="59"/>
      <c r="SDH5" s="59"/>
      <c r="SDI5" s="59"/>
      <c r="SDJ5" s="59"/>
      <c r="SDK5" s="59"/>
      <c r="SDL5" s="59"/>
      <c r="SDM5" s="59"/>
      <c r="SDN5" s="59"/>
      <c r="SDO5" s="59"/>
      <c r="SDP5" s="59"/>
      <c r="SDQ5" s="59"/>
      <c r="SDR5" s="59"/>
      <c r="SDS5" s="59"/>
      <c r="SDT5" s="59"/>
      <c r="SDU5" s="59"/>
      <c r="SDV5" s="59"/>
      <c r="SDW5" s="59"/>
      <c r="SDX5" s="59"/>
      <c r="SDY5" s="59"/>
      <c r="SDZ5" s="59"/>
      <c r="SEA5" s="59"/>
      <c r="SEB5" s="59"/>
      <c r="SEC5" s="59"/>
      <c r="SED5" s="59"/>
      <c r="SEE5" s="59"/>
      <c r="SEF5" s="59"/>
      <c r="SEG5" s="59"/>
      <c r="SEH5" s="59"/>
      <c r="SEI5" s="59"/>
      <c r="SEJ5" s="59"/>
      <c r="SEK5" s="59"/>
      <c r="SEL5" s="59"/>
      <c r="SEM5" s="59"/>
      <c r="SEN5" s="59"/>
      <c r="SEO5" s="59"/>
      <c r="SEP5" s="59"/>
      <c r="SEQ5" s="59"/>
      <c r="SER5" s="59"/>
      <c r="SES5" s="59"/>
      <c r="SET5" s="59"/>
      <c r="SEU5" s="59"/>
      <c r="SEV5" s="59"/>
      <c r="SEW5" s="59"/>
      <c r="SEX5" s="59"/>
      <c r="SEY5" s="59"/>
      <c r="SEZ5" s="59"/>
      <c r="SFA5" s="59"/>
      <c r="SFB5" s="59"/>
      <c r="SFC5" s="59"/>
      <c r="SFD5" s="59"/>
      <c r="SFE5" s="59"/>
      <c r="SFF5" s="59"/>
      <c r="SFG5" s="59"/>
      <c r="SFH5" s="59"/>
      <c r="SFI5" s="59"/>
      <c r="SFJ5" s="59"/>
      <c r="SFK5" s="59"/>
      <c r="SFL5" s="59"/>
      <c r="SFM5" s="59"/>
      <c r="SFN5" s="59"/>
      <c r="SFO5" s="59"/>
      <c r="SFP5" s="59"/>
      <c r="SFQ5" s="59"/>
      <c r="SFR5" s="59"/>
      <c r="SFS5" s="59"/>
      <c r="SFT5" s="59"/>
      <c r="SFU5" s="59"/>
      <c r="SFV5" s="59"/>
      <c r="SFW5" s="59"/>
      <c r="SFX5" s="59"/>
      <c r="SFY5" s="59"/>
      <c r="SFZ5" s="59"/>
      <c r="SGA5" s="59"/>
      <c r="SGB5" s="59"/>
      <c r="SGC5" s="59"/>
      <c r="SGD5" s="59"/>
      <c r="SGE5" s="59"/>
      <c r="SGF5" s="59"/>
      <c r="SGG5" s="59"/>
      <c r="SGH5" s="59"/>
      <c r="SGI5" s="59"/>
      <c r="SGJ5" s="59"/>
      <c r="SGK5" s="59"/>
      <c r="SGL5" s="59"/>
      <c r="SGM5" s="59"/>
      <c r="SGN5" s="59"/>
      <c r="SGO5" s="59"/>
      <c r="SGP5" s="59"/>
      <c r="SGQ5" s="59"/>
      <c r="SGR5" s="59"/>
      <c r="SGS5" s="59"/>
      <c r="SGT5" s="59"/>
      <c r="SGU5" s="59"/>
      <c r="SGV5" s="59"/>
      <c r="SGW5" s="59"/>
      <c r="SGX5" s="59"/>
      <c r="SGY5" s="59"/>
      <c r="SGZ5" s="59"/>
      <c r="SHA5" s="59"/>
      <c r="SHB5" s="59"/>
      <c r="SHC5" s="59"/>
      <c r="SHD5" s="59"/>
      <c r="SHE5" s="59"/>
      <c r="SHF5" s="59"/>
      <c r="SHG5" s="59"/>
      <c r="SHH5" s="59"/>
      <c r="SHI5" s="59"/>
      <c r="SHJ5" s="59"/>
      <c r="SHK5" s="59"/>
      <c r="SHL5" s="59"/>
      <c r="SHM5" s="59"/>
      <c r="SHN5" s="59"/>
      <c r="SHO5" s="59"/>
      <c r="SHP5" s="59"/>
      <c r="SHQ5" s="59"/>
      <c r="SHR5" s="59"/>
      <c r="SHS5" s="59"/>
      <c r="SHT5" s="59"/>
      <c r="SHU5" s="59"/>
      <c r="SHV5" s="59"/>
      <c r="SHW5" s="59"/>
      <c r="SHX5" s="59"/>
      <c r="SHY5" s="59"/>
      <c r="SHZ5" s="59"/>
      <c r="SIA5" s="59"/>
      <c r="SIB5" s="59"/>
      <c r="SIC5" s="59"/>
      <c r="SID5" s="59"/>
      <c r="SIE5" s="59"/>
      <c r="SIF5" s="59"/>
      <c r="SIG5" s="59"/>
      <c r="SIH5" s="59"/>
      <c r="SII5" s="59"/>
      <c r="SIJ5" s="59"/>
      <c r="SIK5" s="59"/>
      <c r="SIL5" s="59"/>
      <c r="SIM5" s="59"/>
      <c r="SIN5" s="59"/>
      <c r="SIO5" s="59"/>
      <c r="SIP5" s="59"/>
      <c r="SIQ5" s="59"/>
      <c r="SIR5" s="59"/>
      <c r="SIS5" s="59"/>
      <c r="SIT5" s="59"/>
      <c r="SIU5" s="59"/>
      <c r="SIV5" s="59"/>
      <c r="SIW5" s="59"/>
      <c r="SIX5" s="59"/>
      <c r="SIY5" s="59"/>
      <c r="SIZ5" s="59"/>
      <c r="SJA5" s="59"/>
      <c r="SJB5" s="59"/>
      <c r="SJC5" s="59"/>
      <c r="SJD5" s="59"/>
      <c r="SJE5" s="59"/>
      <c r="SJF5" s="59"/>
      <c r="SJG5" s="59"/>
      <c r="SJH5" s="59"/>
      <c r="SJI5" s="59"/>
      <c r="SJJ5" s="59"/>
      <c r="SJK5" s="59"/>
      <c r="SJL5" s="59"/>
      <c r="SJM5" s="59"/>
      <c r="SJN5" s="59"/>
      <c r="SJO5" s="59"/>
      <c r="SJP5" s="59"/>
      <c r="SJQ5" s="59"/>
      <c r="SJR5" s="59"/>
      <c r="SJS5" s="59"/>
      <c r="SJT5" s="59"/>
      <c r="SJU5" s="59"/>
      <c r="SJV5" s="59"/>
      <c r="SJW5" s="59"/>
      <c r="SJX5" s="59"/>
      <c r="SJY5" s="59"/>
      <c r="SJZ5" s="59"/>
      <c r="SKA5" s="59"/>
      <c r="SKB5" s="59"/>
      <c r="SKC5" s="59"/>
      <c r="SKD5" s="59"/>
      <c r="SKE5" s="59"/>
      <c r="SKF5" s="59"/>
      <c r="SKG5" s="59"/>
      <c r="SKH5" s="59"/>
      <c r="SKI5" s="59"/>
      <c r="SKJ5" s="59"/>
      <c r="SKK5" s="59"/>
      <c r="SKL5" s="59"/>
      <c r="SKM5" s="59"/>
      <c r="SKN5" s="59"/>
      <c r="SKO5" s="59"/>
      <c r="SKP5" s="59"/>
      <c r="SKQ5" s="59"/>
      <c r="SKR5" s="59"/>
      <c r="SKS5" s="59"/>
      <c r="SKT5" s="59"/>
      <c r="SKU5" s="59"/>
      <c r="SKV5" s="59"/>
      <c r="SKW5" s="59"/>
      <c r="SKX5" s="59"/>
      <c r="SKY5" s="59"/>
      <c r="SKZ5" s="59"/>
      <c r="SLA5" s="59"/>
      <c r="SLB5" s="59"/>
      <c r="SLC5" s="59"/>
      <c r="SLD5" s="59"/>
      <c r="SLE5" s="59"/>
      <c r="SLF5" s="59"/>
      <c r="SLG5" s="59"/>
      <c r="SLH5" s="59"/>
      <c r="SLI5" s="59"/>
      <c r="SLJ5" s="59"/>
      <c r="SLK5" s="59"/>
      <c r="SLL5" s="59"/>
      <c r="SLM5" s="59"/>
      <c r="SLN5" s="59"/>
      <c r="SLO5" s="59"/>
      <c r="SLP5" s="59"/>
      <c r="SLQ5" s="59"/>
      <c r="SLR5" s="59"/>
      <c r="SLS5" s="59"/>
      <c r="SLT5" s="59"/>
      <c r="SLU5" s="59"/>
      <c r="SLV5" s="59"/>
      <c r="SLW5" s="59"/>
      <c r="SLX5" s="59"/>
      <c r="SLY5" s="59"/>
      <c r="SLZ5" s="59"/>
      <c r="SMA5" s="59"/>
      <c r="SMB5" s="59"/>
      <c r="SMC5" s="59"/>
      <c r="SMD5" s="59"/>
      <c r="SME5" s="59"/>
      <c r="SMF5" s="59"/>
      <c r="SMG5" s="59"/>
      <c r="SMH5" s="59"/>
      <c r="SMI5" s="59"/>
      <c r="SMJ5" s="59"/>
      <c r="SMK5" s="59"/>
      <c r="SML5" s="59"/>
      <c r="SMM5" s="59"/>
      <c r="SMN5" s="59"/>
      <c r="SMO5" s="59"/>
      <c r="SMP5" s="59"/>
      <c r="SMQ5" s="59"/>
      <c r="SMR5" s="59"/>
      <c r="SMS5" s="59"/>
      <c r="SMT5" s="59"/>
      <c r="SMU5" s="59"/>
      <c r="SMV5" s="59"/>
      <c r="SMW5" s="59"/>
      <c r="SMX5" s="59"/>
      <c r="SMY5" s="59"/>
      <c r="SMZ5" s="59"/>
      <c r="SNA5" s="59"/>
      <c r="SNB5" s="59"/>
      <c r="SNC5" s="59"/>
      <c r="SND5" s="59"/>
      <c r="SNE5" s="59"/>
      <c r="SNF5" s="59"/>
      <c r="SNG5" s="59"/>
      <c r="SNH5" s="59"/>
      <c r="SNI5" s="59"/>
      <c r="SNJ5" s="59"/>
      <c r="SNK5" s="59"/>
      <c r="SNL5" s="59"/>
      <c r="SNM5" s="59"/>
      <c r="SNN5" s="59"/>
      <c r="SNO5" s="59"/>
      <c r="SNP5" s="59"/>
      <c r="SNQ5" s="59"/>
      <c r="SNR5" s="59"/>
      <c r="SNS5" s="59"/>
      <c r="SNT5" s="59"/>
      <c r="SNU5" s="59"/>
      <c r="SNV5" s="59"/>
      <c r="SNW5" s="59"/>
      <c r="SNX5" s="59"/>
      <c r="SNY5" s="59"/>
      <c r="SNZ5" s="59"/>
      <c r="SOA5" s="59"/>
      <c r="SOB5" s="59"/>
      <c r="SOC5" s="59"/>
      <c r="SOD5" s="59"/>
      <c r="SOE5" s="59"/>
      <c r="SOF5" s="59"/>
      <c r="SOG5" s="59"/>
      <c r="SOH5" s="59"/>
      <c r="SOI5" s="59"/>
      <c r="SOJ5" s="59"/>
      <c r="SOK5" s="59"/>
      <c r="SOL5" s="59"/>
      <c r="SOM5" s="59"/>
      <c r="SON5" s="59"/>
      <c r="SOO5" s="59"/>
      <c r="SOP5" s="59"/>
      <c r="SOQ5" s="59"/>
      <c r="SOR5" s="59"/>
      <c r="SOS5" s="59"/>
      <c r="SOT5" s="59"/>
      <c r="SOU5" s="59"/>
      <c r="SOV5" s="59"/>
      <c r="SOW5" s="59"/>
      <c r="SOX5" s="59"/>
      <c r="SOY5" s="59"/>
      <c r="SOZ5" s="59"/>
      <c r="SPA5" s="59"/>
      <c r="SPB5" s="59"/>
      <c r="SPC5" s="59"/>
      <c r="SPD5" s="59"/>
      <c r="SPE5" s="59"/>
      <c r="SPF5" s="59"/>
      <c r="SPG5" s="59"/>
      <c r="SPH5" s="59"/>
      <c r="SPI5" s="59"/>
      <c r="SPJ5" s="59"/>
      <c r="SPK5" s="59"/>
      <c r="SPL5" s="59"/>
      <c r="SPM5" s="59"/>
      <c r="SPN5" s="59"/>
      <c r="SPO5" s="59"/>
      <c r="SPP5" s="59"/>
      <c r="SPQ5" s="59"/>
      <c r="SPR5" s="59"/>
      <c r="SPS5" s="59"/>
      <c r="SPT5" s="59"/>
      <c r="SPU5" s="59"/>
      <c r="SPV5" s="59"/>
      <c r="SPW5" s="59"/>
      <c r="SPX5" s="59"/>
      <c r="SPY5" s="59"/>
      <c r="SPZ5" s="59"/>
      <c r="SQA5" s="59"/>
      <c r="SQB5" s="59"/>
      <c r="SQC5" s="59"/>
      <c r="SQD5" s="59"/>
      <c r="SQE5" s="59"/>
      <c r="SQF5" s="59"/>
      <c r="SQG5" s="59"/>
      <c r="SQH5" s="59"/>
      <c r="SQI5" s="59"/>
      <c r="SQJ5" s="59"/>
      <c r="SQK5" s="59"/>
      <c r="SQL5" s="59"/>
      <c r="SQM5" s="59"/>
      <c r="SQN5" s="59"/>
      <c r="SQO5" s="59"/>
      <c r="SQP5" s="59"/>
      <c r="SQQ5" s="59"/>
      <c r="SQR5" s="59"/>
      <c r="SQS5" s="59"/>
      <c r="SQT5" s="59"/>
      <c r="SQU5" s="59"/>
      <c r="SQV5" s="59"/>
      <c r="SQW5" s="59"/>
      <c r="SQX5" s="59"/>
      <c r="SQY5" s="59"/>
      <c r="SQZ5" s="59"/>
      <c r="SRA5" s="59"/>
      <c r="SRB5" s="59"/>
      <c r="SRC5" s="59"/>
      <c r="SRD5" s="59"/>
      <c r="SRE5" s="59"/>
      <c r="SRF5" s="59"/>
      <c r="SRG5" s="59"/>
      <c r="SRH5" s="59"/>
      <c r="SRI5" s="59"/>
      <c r="SRJ5" s="59"/>
      <c r="SRK5" s="59"/>
      <c r="SRL5" s="59"/>
      <c r="SRM5" s="59"/>
      <c r="SRN5" s="59"/>
      <c r="SRO5" s="59"/>
      <c r="SRP5" s="59"/>
      <c r="SRQ5" s="59"/>
      <c r="SRR5" s="59"/>
      <c r="SRS5" s="59"/>
      <c r="SRT5" s="59"/>
      <c r="SRU5" s="59"/>
      <c r="SRV5" s="59"/>
      <c r="SRW5" s="59"/>
      <c r="SRX5" s="59"/>
      <c r="SRY5" s="59"/>
      <c r="SRZ5" s="59"/>
      <c r="SSA5" s="59"/>
      <c r="SSB5" s="59"/>
      <c r="SSC5" s="59"/>
      <c r="SSD5" s="59"/>
      <c r="SSE5" s="59"/>
      <c r="SSF5" s="59"/>
      <c r="SSG5" s="59"/>
      <c r="SSH5" s="59"/>
      <c r="SSI5" s="59"/>
      <c r="SSJ5" s="59"/>
      <c r="SSK5" s="59"/>
      <c r="SSL5" s="59"/>
      <c r="SSM5" s="59"/>
      <c r="SSN5" s="59"/>
      <c r="SSO5" s="59"/>
      <c r="SSP5" s="59"/>
      <c r="SSQ5" s="59"/>
      <c r="SSR5" s="59"/>
      <c r="SSS5" s="59"/>
      <c r="SST5" s="59"/>
      <c r="SSU5" s="59"/>
      <c r="SSV5" s="59"/>
      <c r="SSW5" s="59"/>
      <c r="SSX5" s="59"/>
      <c r="SSY5" s="59"/>
      <c r="SSZ5" s="59"/>
      <c r="STA5" s="59"/>
      <c r="STB5" s="59"/>
      <c r="STC5" s="59"/>
      <c r="STD5" s="59"/>
      <c r="STE5" s="59"/>
      <c r="STF5" s="59"/>
      <c r="STG5" s="59"/>
      <c r="STH5" s="59"/>
      <c r="STI5" s="59"/>
      <c r="STJ5" s="59"/>
      <c r="STK5" s="59"/>
      <c r="STL5" s="59"/>
      <c r="STM5" s="59"/>
      <c r="STN5" s="59"/>
      <c r="STO5" s="59"/>
      <c r="STP5" s="59"/>
      <c r="STQ5" s="59"/>
      <c r="STR5" s="59"/>
      <c r="STS5" s="59"/>
      <c r="STT5" s="59"/>
      <c r="STU5" s="59"/>
      <c r="STV5" s="59"/>
      <c r="STW5" s="59"/>
      <c r="STX5" s="59"/>
      <c r="STY5" s="59"/>
      <c r="STZ5" s="59"/>
      <c r="SUA5" s="59"/>
      <c r="SUB5" s="59"/>
      <c r="SUC5" s="59"/>
      <c r="SUD5" s="59"/>
      <c r="SUE5" s="59"/>
      <c r="SUF5" s="59"/>
      <c r="SUG5" s="59"/>
      <c r="SUH5" s="59"/>
      <c r="SUI5" s="59"/>
      <c r="SUJ5" s="59"/>
      <c r="SUK5" s="59"/>
      <c r="SUL5" s="59"/>
      <c r="SUM5" s="59"/>
      <c r="SUN5" s="59"/>
      <c r="SUO5" s="59"/>
      <c r="SUP5" s="59"/>
      <c r="SUQ5" s="59"/>
      <c r="SUR5" s="59"/>
      <c r="SUS5" s="59"/>
      <c r="SUT5" s="59"/>
      <c r="SUU5" s="59"/>
      <c r="SUV5" s="59"/>
      <c r="SUW5" s="59"/>
      <c r="SUX5" s="59"/>
      <c r="SUY5" s="59"/>
      <c r="SUZ5" s="59"/>
      <c r="SVA5" s="59"/>
      <c r="SVB5" s="59"/>
      <c r="SVC5" s="59"/>
      <c r="SVD5" s="59"/>
      <c r="SVE5" s="59"/>
      <c r="SVF5" s="59"/>
      <c r="SVG5" s="59"/>
      <c r="SVH5" s="59"/>
      <c r="SVI5" s="59"/>
      <c r="SVJ5" s="59"/>
      <c r="SVK5" s="59"/>
      <c r="SVL5" s="59"/>
      <c r="SVM5" s="59"/>
      <c r="SVN5" s="59"/>
      <c r="SVO5" s="59"/>
      <c r="SVP5" s="59"/>
      <c r="SVQ5" s="59"/>
      <c r="SVR5" s="59"/>
      <c r="SVS5" s="59"/>
      <c r="SVT5" s="59"/>
      <c r="SVU5" s="59"/>
      <c r="SVV5" s="59"/>
      <c r="SVW5" s="59"/>
      <c r="SVX5" s="59"/>
      <c r="SVY5" s="59"/>
      <c r="SVZ5" s="59"/>
      <c r="SWA5" s="59"/>
      <c r="SWB5" s="59"/>
      <c r="SWC5" s="59"/>
      <c r="SWD5" s="59"/>
      <c r="SWE5" s="59"/>
      <c r="SWF5" s="59"/>
      <c r="SWG5" s="59"/>
      <c r="SWH5" s="59"/>
      <c r="SWI5" s="59"/>
      <c r="SWJ5" s="59"/>
      <c r="SWK5" s="59"/>
      <c r="SWL5" s="59"/>
      <c r="SWM5" s="59"/>
      <c r="SWN5" s="59"/>
      <c r="SWO5" s="59"/>
      <c r="SWP5" s="59"/>
      <c r="SWQ5" s="59"/>
      <c r="SWR5" s="59"/>
      <c r="SWS5" s="59"/>
      <c r="SWT5" s="59"/>
      <c r="SWU5" s="59"/>
      <c r="SWV5" s="59"/>
      <c r="SWW5" s="59"/>
      <c r="SWX5" s="59"/>
      <c r="SWY5" s="59"/>
      <c r="SWZ5" s="59"/>
      <c r="SXA5" s="59"/>
      <c r="SXB5" s="59"/>
      <c r="SXC5" s="59"/>
      <c r="SXD5" s="59"/>
      <c r="SXE5" s="59"/>
      <c r="SXF5" s="59"/>
      <c r="SXG5" s="59"/>
      <c r="SXH5" s="59"/>
      <c r="SXI5" s="59"/>
      <c r="SXJ5" s="59"/>
      <c r="SXK5" s="59"/>
      <c r="SXL5" s="59"/>
      <c r="SXM5" s="59"/>
      <c r="SXN5" s="59"/>
      <c r="SXO5" s="59"/>
      <c r="SXP5" s="59"/>
      <c r="SXQ5" s="59"/>
      <c r="SXR5" s="59"/>
      <c r="SXS5" s="59"/>
      <c r="SXT5" s="59"/>
      <c r="SXU5" s="59"/>
      <c r="SXV5" s="59"/>
      <c r="SXW5" s="59"/>
      <c r="SXX5" s="59"/>
      <c r="SXY5" s="59"/>
      <c r="SXZ5" s="59"/>
      <c r="SYA5" s="59"/>
      <c r="SYB5" s="59"/>
      <c r="SYC5" s="59"/>
      <c r="SYD5" s="59"/>
      <c r="SYE5" s="59"/>
      <c r="SYF5" s="59"/>
      <c r="SYG5" s="59"/>
      <c r="SYH5" s="59"/>
      <c r="SYI5" s="59"/>
      <c r="SYJ5" s="59"/>
      <c r="SYK5" s="59"/>
      <c r="SYL5" s="59"/>
      <c r="SYM5" s="59"/>
      <c r="SYN5" s="59"/>
      <c r="SYO5" s="59"/>
      <c r="SYP5" s="59"/>
      <c r="SYQ5" s="59"/>
      <c r="SYR5" s="59"/>
      <c r="SYS5" s="59"/>
      <c r="SYT5" s="59"/>
      <c r="SYU5" s="59"/>
      <c r="SYV5" s="59"/>
      <c r="SYW5" s="59"/>
      <c r="SYX5" s="59"/>
      <c r="SYY5" s="59"/>
      <c r="SYZ5" s="59"/>
      <c r="SZA5" s="59"/>
      <c r="SZB5" s="59"/>
      <c r="SZC5" s="59"/>
      <c r="SZD5" s="59"/>
      <c r="SZE5" s="59"/>
      <c r="SZF5" s="59"/>
      <c r="SZG5" s="59"/>
      <c r="SZH5" s="59"/>
      <c r="SZI5" s="59"/>
      <c r="SZJ5" s="59"/>
      <c r="SZK5" s="59"/>
      <c r="SZL5" s="59"/>
      <c r="SZM5" s="59"/>
      <c r="SZN5" s="59"/>
      <c r="SZO5" s="59"/>
      <c r="SZP5" s="59"/>
      <c r="SZQ5" s="59"/>
      <c r="SZR5" s="59"/>
      <c r="SZS5" s="59"/>
      <c r="SZT5" s="59"/>
      <c r="SZU5" s="59"/>
      <c r="SZV5" s="59"/>
      <c r="SZW5" s="59"/>
      <c r="SZX5" s="59"/>
      <c r="SZY5" s="59"/>
      <c r="SZZ5" s="59"/>
      <c r="TAA5" s="59"/>
      <c r="TAB5" s="59"/>
      <c r="TAC5" s="59"/>
      <c r="TAD5" s="59"/>
      <c r="TAE5" s="59"/>
      <c r="TAF5" s="59"/>
      <c r="TAG5" s="59"/>
      <c r="TAH5" s="59"/>
      <c r="TAI5" s="59"/>
      <c r="TAJ5" s="59"/>
      <c r="TAK5" s="59"/>
      <c r="TAL5" s="59"/>
      <c r="TAM5" s="59"/>
      <c r="TAN5" s="59"/>
      <c r="TAO5" s="59"/>
      <c r="TAP5" s="59"/>
      <c r="TAQ5" s="59"/>
      <c r="TAR5" s="59"/>
      <c r="TAS5" s="59"/>
      <c r="TAT5" s="59"/>
      <c r="TAU5" s="59"/>
      <c r="TAV5" s="59"/>
      <c r="TAW5" s="59"/>
      <c r="TAX5" s="59"/>
      <c r="TAY5" s="59"/>
      <c r="TAZ5" s="59"/>
      <c r="TBA5" s="59"/>
      <c r="TBB5" s="59"/>
      <c r="TBC5" s="59"/>
      <c r="TBD5" s="59"/>
      <c r="TBE5" s="59"/>
      <c r="TBF5" s="59"/>
      <c r="TBG5" s="59"/>
      <c r="TBH5" s="59"/>
      <c r="TBI5" s="59"/>
      <c r="TBJ5" s="59"/>
      <c r="TBK5" s="59"/>
      <c r="TBL5" s="59"/>
      <c r="TBM5" s="59"/>
      <c r="TBN5" s="59"/>
      <c r="TBO5" s="59"/>
      <c r="TBP5" s="59"/>
      <c r="TBQ5" s="59"/>
      <c r="TBR5" s="59"/>
      <c r="TBS5" s="59"/>
      <c r="TBT5" s="59"/>
      <c r="TBU5" s="59"/>
      <c r="TBV5" s="59"/>
      <c r="TBW5" s="59"/>
      <c r="TBX5" s="59"/>
      <c r="TBY5" s="59"/>
      <c r="TBZ5" s="59"/>
      <c r="TCA5" s="59"/>
      <c r="TCB5" s="59"/>
      <c r="TCC5" s="59"/>
      <c r="TCD5" s="59"/>
      <c r="TCE5" s="59"/>
      <c r="TCF5" s="59"/>
      <c r="TCG5" s="59"/>
      <c r="TCH5" s="59"/>
      <c r="TCI5" s="59"/>
      <c r="TCJ5" s="59"/>
      <c r="TCK5" s="59"/>
      <c r="TCL5" s="59"/>
      <c r="TCM5" s="59"/>
      <c r="TCN5" s="59"/>
      <c r="TCO5" s="59"/>
      <c r="TCP5" s="59"/>
      <c r="TCQ5" s="59"/>
      <c r="TCR5" s="59"/>
      <c r="TCS5" s="59"/>
      <c r="TCT5" s="59"/>
      <c r="TCU5" s="59"/>
      <c r="TCV5" s="59"/>
      <c r="TCW5" s="59"/>
      <c r="TCX5" s="59"/>
      <c r="TCY5" s="59"/>
      <c r="TCZ5" s="59"/>
      <c r="TDA5" s="59"/>
      <c r="TDB5" s="59"/>
      <c r="TDC5" s="59"/>
      <c r="TDD5" s="59"/>
      <c r="TDE5" s="59"/>
      <c r="TDF5" s="59"/>
      <c r="TDG5" s="59"/>
      <c r="TDH5" s="59"/>
      <c r="TDI5" s="59"/>
      <c r="TDJ5" s="59"/>
      <c r="TDK5" s="59"/>
      <c r="TDL5" s="59"/>
      <c r="TDM5" s="59"/>
      <c r="TDN5" s="59"/>
      <c r="TDO5" s="59"/>
      <c r="TDP5" s="59"/>
      <c r="TDQ5" s="59"/>
      <c r="TDR5" s="59"/>
      <c r="TDS5" s="59"/>
      <c r="TDT5" s="59"/>
      <c r="TDU5" s="59"/>
      <c r="TDV5" s="59"/>
      <c r="TDW5" s="59"/>
      <c r="TDX5" s="59"/>
      <c r="TDY5" s="59"/>
      <c r="TDZ5" s="59"/>
      <c r="TEA5" s="59"/>
      <c r="TEB5" s="59"/>
      <c r="TEC5" s="59"/>
      <c r="TED5" s="59"/>
      <c r="TEE5" s="59"/>
      <c r="TEF5" s="59"/>
      <c r="TEG5" s="59"/>
      <c r="TEH5" s="59"/>
      <c r="TEI5" s="59"/>
      <c r="TEJ5" s="59"/>
      <c r="TEK5" s="59"/>
      <c r="TEL5" s="59"/>
      <c r="TEM5" s="59"/>
      <c r="TEN5" s="59"/>
      <c r="TEO5" s="59"/>
      <c r="TEP5" s="59"/>
      <c r="TEQ5" s="59"/>
      <c r="TER5" s="59"/>
      <c r="TES5" s="59"/>
      <c r="TET5" s="59"/>
      <c r="TEU5" s="59"/>
      <c r="TEV5" s="59"/>
      <c r="TEW5" s="59"/>
      <c r="TEX5" s="59"/>
      <c r="TEY5" s="59"/>
      <c r="TEZ5" s="59"/>
      <c r="TFA5" s="59"/>
      <c r="TFB5" s="59"/>
      <c r="TFC5" s="59"/>
      <c r="TFD5" s="59"/>
      <c r="TFE5" s="59"/>
      <c r="TFF5" s="59"/>
      <c r="TFG5" s="59"/>
      <c r="TFH5" s="59"/>
      <c r="TFI5" s="59"/>
      <c r="TFJ5" s="59"/>
      <c r="TFK5" s="59"/>
      <c r="TFL5" s="59"/>
      <c r="TFM5" s="59"/>
      <c r="TFN5" s="59"/>
      <c r="TFO5" s="59"/>
      <c r="TFP5" s="59"/>
      <c r="TFQ5" s="59"/>
      <c r="TFR5" s="59"/>
      <c r="TFS5" s="59"/>
      <c r="TFT5" s="59"/>
      <c r="TFU5" s="59"/>
      <c r="TFV5" s="59"/>
      <c r="TFW5" s="59"/>
      <c r="TFX5" s="59"/>
      <c r="TFY5" s="59"/>
      <c r="TFZ5" s="59"/>
      <c r="TGA5" s="59"/>
      <c r="TGB5" s="59"/>
      <c r="TGC5" s="59"/>
      <c r="TGD5" s="59"/>
      <c r="TGE5" s="59"/>
      <c r="TGF5" s="59"/>
      <c r="TGG5" s="59"/>
      <c r="TGH5" s="59"/>
      <c r="TGI5" s="59"/>
      <c r="TGJ5" s="59"/>
      <c r="TGK5" s="59"/>
      <c r="TGL5" s="59"/>
      <c r="TGM5" s="59"/>
      <c r="TGN5" s="59"/>
      <c r="TGO5" s="59"/>
      <c r="TGP5" s="59"/>
      <c r="TGQ5" s="59"/>
      <c r="TGR5" s="59"/>
      <c r="TGS5" s="59"/>
      <c r="TGT5" s="59"/>
      <c r="TGU5" s="59"/>
      <c r="TGV5" s="59"/>
      <c r="TGW5" s="59"/>
      <c r="TGX5" s="59"/>
      <c r="TGY5" s="59"/>
      <c r="TGZ5" s="59"/>
      <c r="THA5" s="59"/>
      <c r="THB5" s="59"/>
      <c r="THC5" s="59"/>
      <c r="THD5" s="59"/>
      <c r="THE5" s="59"/>
      <c r="THF5" s="59"/>
      <c r="THG5" s="59"/>
      <c r="THH5" s="59"/>
      <c r="THI5" s="59"/>
      <c r="THJ5" s="59"/>
      <c r="THK5" s="59"/>
      <c r="THL5" s="59"/>
      <c r="THM5" s="59"/>
      <c r="THN5" s="59"/>
      <c r="THO5" s="59"/>
      <c r="THP5" s="59"/>
      <c r="THQ5" s="59"/>
      <c r="THR5" s="59"/>
      <c r="THS5" s="59"/>
      <c r="THT5" s="59"/>
      <c r="THU5" s="59"/>
      <c r="THV5" s="59"/>
      <c r="THW5" s="59"/>
      <c r="THX5" s="59"/>
      <c r="THY5" s="59"/>
      <c r="THZ5" s="59"/>
      <c r="TIA5" s="59"/>
      <c r="TIB5" s="59"/>
      <c r="TIC5" s="59"/>
      <c r="TID5" s="59"/>
      <c r="TIE5" s="59"/>
      <c r="TIF5" s="59"/>
      <c r="TIG5" s="59"/>
      <c r="TIH5" s="59"/>
      <c r="TII5" s="59"/>
      <c r="TIJ5" s="59"/>
      <c r="TIK5" s="59"/>
      <c r="TIL5" s="59"/>
      <c r="TIM5" s="59"/>
      <c r="TIN5" s="59"/>
      <c r="TIO5" s="59"/>
      <c r="TIP5" s="59"/>
      <c r="TIQ5" s="59"/>
      <c r="TIR5" s="59"/>
      <c r="TIS5" s="59"/>
      <c r="TIT5" s="59"/>
      <c r="TIU5" s="59"/>
      <c r="TIV5" s="59"/>
      <c r="TIW5" s="59"/>
      <c r="TIX5" s="59"/>
      <c r="TIY5" s="59"/>
      <c r="TIZ5" s="59"/>
      <c r="TJA5" s="59"/>
      <c r="TJB5" s="59"/>
      <c r="TJC5" s="59"/>
      <c r="TJD5" s="59"/>
      <c r="TJE5" s="59"/>
      <c r="TJF5" s="59"/>
      <c r="TJG5" s="59"/>
      <c r="TJH5" s="59"/>
      <c r="TJI5" s="59"/>
      <c r="TJJ5" s="59"/>
      <c r="TJK5" s="59"/>
      <c r="TJL5" s="59"/>
      <c r="TJM5" s="59"/>
      <c r="TJN5" s="59"/>
      <c r="TJO5" s="59"/>
      <c r="TJP5" s="59"/>
      <c r="TJQ5" s="59"/>
      <c r="TJR5" s="59"/>
      <c r="TJS5" s="59"/>
      <c r="TJT5" s="59"/>
      <c r="TJU5" s="59"/>
      <c r="TJV5" s="59"/>
      <c r="TJW5" s="59"/>
      <c r="TJX5" s="59"/>
      <c r="TJY5" s="59"/>
      <c r="TJZ5" s="59"/>
      <c r="TKA5" s="59"/>
      <c r="TKB5" s="59"/>
      <c r="TKC5" s="59"/>
      <c r="TKD5" s="59"/>
      <c r="TKE5" s="59"/>
      <c r="TKF5" s="59"/>
      <c r="TKG5" s="59"/>
      <c r="TKH5" s="59"/>
      <c r="TKI5" s="59"/>
      <c r="TKJ5" s="59"/>
      <c r="TKK5" s="59"/>
      <c r="TKL5" s="59"/>
      <c r="TKM5" s="59"/>
      <c r="TKN5" s="59"/>
      <c r="TKO5" s="59"/>
      <c r="TKP5" s="59"/>
      <c r="TKQ5" s="59"/>
      <c r="TKR5" s="59"/>
      <c r="TKS5" s="59"/>
      <c r="TKT5" s="59"/>
      <c r="TKU5" s="59"/>
      <c r="TKV5" s="59"/>
      <c r="TKW5" s="59"/>
      <c r="TKX5" s="59"/>
      <c r="TKY5" s="59"/>
      <c r="TKZ5" s="59"/>
      <c r="TLA5" s="59"/>
      <c r="TLB5" s="59"/>
      <c r="TLC5" s="59"/>
      <c r="TLD5" s="59"/>
      <c r="TLE5" s="59"/>
      <c r="TLF5" s="59"/>
      <c r="TLG5" s="59"/>
      <c r="TLH5" s="59"/>
      <c r="TLI5" s="59"/>
      <c r="TLJ5" s="59"/>
      <c r="TLK5" s="59"/>
      <c r="TLL5" s="59"/>
      <c r="TLM5" s="59"/>
      <c r="TLN5" s="59"/>
      <c r="TLO5" s="59"/>
      <c r="TLP5" s="59"/>
      <c r="TLQ5" s="59"/>
      <c r="TLR5" s="59"/>
      <c r="TLS5" s="59"/>
      <c r="TLT5" s="59"/>
      <c r="TLU5" s="59"/>
      <c r="TLV5" s="59"/>
      <c r="TLW5" s="59"/>
      <c r="TLX5" s="59"/>
      <c r="TLY5" s="59"/>
      <c r="TLZ5" s="59"/>
      <c r="TMA5" s="59"/>
      <c r="TMB5" s="59"/>
      <c r="TMC5" s="59"/>
      <c r="TMD5" s="59"/>
      <c r="TME5" s="59"/>
      <c r="TMF5" s="59"/>
      <c r="TMG5" s="59"/>
      <c r="TMH5" s="59"/>
      <c r="TMI5" s="59"/>
      <c r="TMJ5" s="59"/>
      <c r="TMK5" s="59"/>
      <c r="TML5" s="59"/>
      <c r="TMM5" s="59"/>
      <c r="TMN5" s="59"/>
      <c r="TMO5" s="59"/>
      <c r="TMP5" s="59"/>
      <c r="TMQ5" s="59"/>
      <c r="TMR5" s="59"/>
      <c r="TMS5" s="59"/>
      <c r="TMT5" s="59"/>
      <c r="TMU5" s="59"/>
      <c r="TMV5" s="59"/>
      <c r="TMW5" s="59"/>
      <c r="TMX5" s="59"/>
      <c r="TMY5" s="59"/>
      <c r="TMZ5" s="59"/>
      <c r="TNA5" s="59"/>
      <c r="TNB5" s="59"/>
      <c r="TNC5" s="59"/>
      <c r="TND5" s="59"/>
      <c r="TNE5" s="59"/>
      <c r="TNF5" s="59"/>
      <c r="TNG5" s="59"/>
      <c r="TNH5" s="59"/>
      <c r="TNI5" s="59"/>
      <c r="TNJ5" s="59"/>
      <c r="TNK5" s="59"/>
      <c r="TNL5" s="59"/>
      <c r="TNM5" s="59"/>
      <c r="TNN5" s="59"/>
      <c r="TNO5" s="59"/>
      <c r="TNP5" s="59"/>
      <c r="TNQ5" s="59"/>
      <c r="TNR5" s="59"/>
      <c r="TNS5" s="59"/>
      <c r="TNT5" s="59"/>
      <c r="TNU5" s="59"/>
      <c r="TNV5" s="59"/>
      <c r="TNW5" s="59"/>
      <c r="TNX5" s="59"/>
      <c r="TNY5" s="59"/>
      <c r="TNZ5" s="59"/>
      <c r="TOA5" s="59"/>
      <c r="TOB5" s="59"/>
      <c r="TOC5" s="59"/>
      <c r="TOD5" s="59"/>
      <c r="TOE5" s="59"/>
      <c r="TOF5" s="59"/>
      <c r="TOG5" s="59"/>
      <c r="TOH5" s="59"/>
      <c r="TOI5" s="59"/>
      <c r="TOJ5" s="59"/>
      <c r="TOK5" s="59"/>
      <c r="TOL5" s="59"/>
      <c r="TOM5" s="59"/>
      <c r="TON5" s="59"/>
      <c r="TOO5" s="59"/>
      <c r="TOP5" s="59"/>
      <c r="TOQ5" s="59"/>
      <c r="TOR5" s="59"/>
      <c r="TOS5" s="59"/>
      <c r="TOT5" s="59"/>
      <c r="TOU5" s="59"/>
      <c r="TOV5" s="59"/>
      <c r="TOW5" s="59"/>
      <c r="TOX5" s="59"/>
      <c r="TOY5" s="59"/>
      <c r="TOZ5" s="59"/>
      <c r="TPA5" s="59"/>
      <c r="TPB5" s="59"/>
      <c r="TPC5" s="59"/>
      <c r="TPD5" s="59"/>
      <c r="TPE5" s="59"/>
      <c r="TPF5" s="59"/>
      <c r="TPG5" s="59"/>
      <c r="TPH5" s="59"/>
      <c r="TPI5" s="59"/>
      <c r="TPJ5" s="59"/>
      <c r="TPK5" s="59"/>
      <c r="TPL5" s="59"/>
      <c r="TPM5" s="59"/>
      <c r="TPN5" s="59"/>
      <c r="TPO5" s="59"/>
      <c r="TPP5" s="59"/>
      <c r="TPQ5" s="59"/>
      <c r="TPR5" s="59"/>
      <c r="TPS5" s="59"/>
      <c r="TPT5" s="59"/>
      <c r="TPU5" s="59"/>
      <c r="TPV5" s="59"/>
      <c r="TPW5" s="59"/>
      <c r="TPX5" s="59"/>
      <c r="TPY5" s="59"/>
      <c r="TPZ5" s="59"/>
      <c r="TQA5" s="59"/>
      <c r="TQB5" s="59"/>
      <c r="TQC5" s="59"/>
      <c r="TQD5" s="59"/>
      <c r="TQE5" s="59"/>
      <c r="TQF5" s="59"/>
      <c r="TQG5" s="59"/>
      <c r="TQH5" s="59"/>
      <c r="TQI5" s="59"/>
      <c r="TQJ5" s="59"/>
      <c r="TQK5" s="59"/>
      <c r="TQL5" s="59"/>
      <c r="TQM5" s="59"/>
      <c r="TQN5" s="59"/>
      <c r="TQO5" s="59"/>
      <c r="TQP5" s="59"/>
      <c r="TQQ5" s="59"/>
      <c r="TQR5" s="59"/>
      <c r="TQS5" s="59"/>
      <c r="TQT5" s="59"/>
      <c r="TQU5" s="59"/>
      <c r="TQV5" s="59"/>
      <c r="TQW5" s="59"/>
      <c r="TQX5" s="59"/>
      <c r="TQY5" s="59"/>
      <c r="TQZ5" s="59"/>
      <c r="TRA5" s="59"/>
      <c r="TRB5" s="59"/>
      <c r="TRC5" s="59"/>
      <c r="TRD5" s="59"/>
      <c r="TRE5" s="59"/>
      <c r="TRF5" s="59"/>
      <c r="TRG5" s="59"/>
      <c r="TRH5" s="59"/>
      <c r="TRI5" s="59"/>
      <c r="TRJ5" s="59"/>
      <c r="TRK5" s="59"/>
      <c r="TRL5" s="59"/>
      <c r="TRM5" s="59"/>
      <c r="TRN5" s="59"/>
      <c r="TRO5" s="59"/>
      <c r="TRP5" s="59"/>
      <c r="TRQ5" s="59"/>
      <c r="TRR5" s="59"/>
      <c r="TRS5" s="59"/>
      <c r="TRT5" s="59"/>
      <c r="TRU5" s="59"/>
      <c r="TRV5" s="59"/>
      <c r="TRW5" s="59"/>
      <c r="TRX5" s="59"/>
      <c r="TRY5" s="59"/>
      <c r="TRZ5" s="59"/>
      <c r="TSA5" s="59"/>
      <c r="TSB5" s="59"/>
      <c r="TSC5" s="59"/>
      <c r="TSD5" s="59"/>
      <c r="TSE5" s="59"/>
      <c r="TSF5" s="59"/>
      <c r="TSG5" s="59"/>
      <c r="TSH5" s="59"/>
      <c r="TSI5" s="59"/>
      <c r="TSJ5" s="59"/>
      <c r="TSK5" s="59"/>
      <c r="TSL5" s="59"/>
      <c r="TSM5" s="59"/>
      <c r="TSN5" s="59"/>
      <c r="TSO5" s="59"/>
      <c r="TSP5" s="59"/>
      <c r="TSQ5" s="59"/>
      <c r="TSR5" s="59"/>
      <c r="TSS5" s="59"/>
      <c r="TST5" s="59"/>
      <c r="TSU5" s="59"/>
      <c r="TSV5" s="59"/>
      <c r="TSW5" s="59"/>
      <c r="TSX5" s="59"/>
      <c r="TSY5" s="59"/>
      <c r="TSZ5" s="59"/>
      <c r="TTA5" s="59"/>
      <c r="TTB5" s="59"/>
      <c r="TTC5" s="59"/>
      <c r="TTD5" s="59"/>
      <c r="TTE5" s="59"/>
      <c r="TTF5" s="59"/>
      <c r="TTG5" s="59"/>
      <c r="TTH5" s="59"/>
      <c r="TTI5" s="59"/>
      <c r="TTJ5" s="59"/>
      <c r="TTK5" s="59"/>
      <c r="TTL5" s="59"/>
      <c r="TTM5" s="59"/>
      <c r="TTN5" s="59"/>
      <c r="TTO5" s="59"/>
      <c r="TTP5" s="59"/>
      <c r="TTQ5" s="59"/>
      <c r="TTR5" s="59"/>
      <c r="TTS5" s="59"/>
      <c r="TTT5" s="59"/>
      <c r="TTU5" s="59"/>
      <c r="TTV5" s="59"/>
      <c r="TTW5" s="59"/>
      <c r="TTX5" s="59"/>
      <c r="TTY5" s="59"/>
      <c r="TTZ5" s="59"/>
      <c r="TUA5" s="59"/>
      <c r="TUB5" s="59"/>
      <c r="TUC5" s="59"/>
      <c r="TUD5" s="59"/>
      <c r="TUE5" s="59"/>
      <c r="TUF5" s="59"/>
      <c r="TUG5" s="59"/>
      <c r="TUH5" s="59"/>
      <c r="TUI5" s="59"/>
      <c r="TUJ5" s="59"/>
      <c r="TUK5" s="59"/>
      <c r="TUL5" s="59"/>
      <c r="TUM5" s="59"/>
      <c r="TUN5" s="59"/>
      <c r="TUO5" s="59"/>
      <c r="TUP5" s="59"/>
      <c r="TUQ5" s="59"/>
      <c r="TUR5" s="59"/>
      <c r="TUS5" s="59"/>
      <c r="TUT5" s="59"/>
      <c r="TUU5" s="59"/>
      <c r="TUV5" s="59"/>
      <c r="TUW5" s="59"/>
      <c r="TUX5" s="59"/>
      <c r="TUY5" s="59"/>
      <c r="TUZ5" s="59"/>
      <c r="TVA5" s="59"/>
      <c r="TVB5" s="59"/>
      <c r="TVC5" s="59"/>
      <c r="TVD5" s="59"/>
      <c r="TVE5" s="59"/>
      <c r="TVF5" s="59"/>
      <c r="TVG5" s="59"/>
      <c r="TVH5" s="59"/>
      <c r="TVI5" s="59"/>
      <c r="TVJ5" s="59"/>
      <c r="TVK5" s="59"/>
      <c r="TVL5" s="59"/>
      <c r="TVM5" s="59"/>
      <c r="TVN5" s="59"/>
      <c r="TVO5" s="59"/>
      <c r="TVP5" s="59"/>
      <c r="TVQ5" s="59"/>
      <c r="TVR5" s="59"/>
      <c r="TVS5" s="59"/>
      <c r="TVT5" s="59"/>
      <c r="TVU5" s="59"/>
      <c r="TVV5" s="59"/>
      <c r="TVW5" s="59"/>
      <c r="TVX5" s="59"/>
      <c r="TVY5" s="59"/>
      <c r="TVZ5" s="59"/>
      <c r="TWA5" s="59"/>
      <c r="TWB5" s="59"/>
      <c r="TWC5" s="59"/>
      <c r="TWD5" s="59"/>
      <c r="TWE5" s="59"/>
      <c r="TWF5" s="59"/>
      <c r="TWG5" s="59"/>
      <c r="TWH5" s="59"/>
      <c r="TWI5" s="59"/>
      <c r="TWJ5" s="59"/>
      <c r="TWK5" s="59"/>
      <c r="TWL5" s="59"/>
      <c r="TWM5" s="59"/>
      <c r="TWN5" s="59"/>
      <c r="TWO5" s="59"/>
      <c r="TWP5" s="59"/>
      <c r="TWQ5" s="59"/>
      <c r="TWR5" s="59"/>
      <c r="TWS5" s="59"/>
      <c r="TWT5" s="59"/>
      <c r="TWU5" s="59"/>
      <c r="TWV5" s="59"/>
      <c r="TWW5" s="59"/>
      <c r="TWX5" s="59"/>
      <c r="TWY5" s="59"/>
      <c r="TWZ5" s="59"/>
      <c r="TXA5" s="59"/>
      <c r="TXB5" s="59"/>
      <c r="TXC5" s="59"/>
      <c r="TXD5" s="59"/>
      <c r="TXE5" s="59"/>
      <c r="TXF5" s="59"/>
      <c r="TXG5" s="59"/>
      <c r="TXH5" s="59"/>
      <c r="TXI5" s="59"/>
      <c r="TXJ5" s="59"/>
      <c r="TXK5" s="59"/>
      <c r="TXL5" s="59"/>
      <c r="TXM5" s="59"/>
      <c r="TXN5" s="59"/>
      <c r="TXO5" s="59"/>
      <c r="TXP5" s="59"/>
      <c r="TXQ5" s="59"/>
      <c r="TXR5" s="59"/>
      <c r="TXS5" s="59"/>
      <c r="TXT5" s="59"/>
      <c r="TXU5" s="59"/>
      <c r="TXV5" s="59"/>
      <c r="TXW5" s="59"/>
      <c r="TXX5" s="59"/>
      <c r="TXY5" s="59"/>
      <c r="TXZ5" s="59"/>
      <c r="TYA5" s="59"/>
      <c r="TYB5" s="59"/>
      <c r="TYC5" s="59"/>
      <c r="TYD5" s="59"/>
      <c r="TYE5" s="59"/>
      <c r="TYF5" s="59"/>
      <c r="TYG5" s="59"/>
      <c r="TYH5" s="59"/>
      <c r="TYI5" s="59"/>
      <c r="TYJ5" s="59"/>
      <c r="TYK5" s="59"/>
      <c r="TYL5" s="59"/>
      <c r="TYM5" s="59"/>
      <c r="TYN5" s="59"/>
      <c r="TYO5" s="59"/>
      <c r="TYP5" s="59"/>
      <c r="TYQ5" s="59"/>
      <c r="TYR5" s="59"/>
      <c r="TYS5" s="59"/>
      <c r="TYT5" s="59"/>
      <c r="TYU5" s="59"/>
      <c r="TYV5" s="59"/>
      <c r="TYW5" s="59"/>
      <c r="TYX5" s="59"/>
      <c r="TYY5" s="59"/>
      <c r="TYZ5" s="59"/>
      <c r="TZA5" s="59"/>
      <c r="TZB5" s="59"/>
      <c r="TZC5" s="59"/>
      <c r="TZD5" s="59"/>
      <c r="TZE5" s="59"/>
      <c r="TZF5" s="59"/>
      <c r="TZG5" s="59"/>
      <c r="TZH5" s="59"/>
      <c r="TZI5" s="59"/>
      <c r="TZJ5" s="59"/>
      <c r="TZK5" s="59"/>
      <c r="TZL5" s="59"/>
      <c r="TZM5" s="59"/>
      <c r="TZN5" s="59"/>
      <c r="TZO5" s="59"/>
      <c r="TZP5" s="59"/>
      <c r="TZQ5" s="59"/>
      <c r="TZR5" s="59"/>
      <c r="TZS5" s="59"/>
      <c r="TZT5" s="59"/>
      <c r="TZU5" s="59"/>
      <c r="TZV5" s="59"/>
      <c r="TZW5" s="59"/>
      <c r="TZX5" s="59"/>
      <c r="TZY5" s="59"/>
      <c r="TZZ5" s="59"/>
      <c r="UAA5" s="59"/>
      <c r="UAB5" s="59"/>
      <c r="UAC5" s="59"/>
      <c r="UAD5" s="59"/>
      <c r="UAE5" s="59"/>
      <c r="UAF5" s="59"/>
      <c r="UAG5" s="59"/>
      <c r="UAH5" s="59"/>
      <c r="UAI5" s="59"/>
      <c r="UAJ5" s="59"/>
      <c r="UAK5" s="59"/>
      <c r="UAL5" s="59"/>
      <c r="UAM5" s="59"/>
      <c r="UAN5" s="59"/>
      <c r="UAO5" s="59"/>
      <c r="UAP5" s="59"/>
      <c r="UAQ5" s="59"/>
      <c r="UAR5" s="59"/>
      <c r="UAS5" s="59"/>
      <c r="UAT5" s="59"/>
      <c r="UAU5" s="59"/>
      <c r="UAV5" s="59"/>
      <c r="UAW5" s="59"/>
      <c r="UAX5" s="59"/>
      <c r="UAY5" s="59"/>
      <c r="UAZ5" s="59"/>
      <c r="UBA5" s="59"/>
      <c r="UBB5" s="59"/>
      <c r="UBC5" s="59"/>
      <c r="UBD5" s="59"/>
      <c r="UBE5" s="59"/>
      <c r="UBF5" s="59"/>
      <c r="UBG5" s="59"/>
      <c r="UBH5" s="59"/>
      <c r="UBI5" s="59"/>
      <c r="UBJ5" s="59"/>
      <c r="UBK5" s="59"/>
      <c r="UBL5" s="59"/>
      <c r="UBM5" s="59"/>
      <c r="UBN5" s="59"/>
      <c r="UBO5" s="59"/>
      <c r="UBP5" s="59"/>
      <c r="UBQ5" s="59"/>
      <c r="UBR5" s="59"/>
      <c r="UBS5" s="59"/>
      <c r="UBT5" s="59"/>
      <c r="UBU5" s="59"/>
      <c r="UBV5" s="59"/>
      <c r="UBW5" s="59"/>
      <c r="UBX5" s="59"/>
      <c r="UBY5" s="59"/>
      <c r="UBZ5" s="59"/>
      <c r="UCA5" s="59"/>
      <c r="UCB5" s="59"/>
      <c r="UCC5" s="59"/>
      <c r="UCD5" s="59"/>
      <c r="UCE5" s="59"/>
      <c r="UCF5" s="59"/>
      <c r="UCG5" s="59"/>
      <c r="UCH5" s="59"/>
      <c r="UCI5" s="59"/>
      <c r="UCJ5" s="59"/>
      <c r="UCK5" s="59"/>
      <c r="UCL5" s="59"/>
      <c r="UCM5" s="59"/>
      <c r="UCN5" s="59"/>
      <c r="UCO5" s="59"/>
      <c r="UCP5" s="59"/>
      <c r="UCQ5" s="59"/>
      <c r="UCR5" s="59"/>
      <c r="UCS5" s="59"/>
      <c r="UCT5" s="59"/>
      <c r="UCU5" s="59"/>
      <c r="UCV5" s="59"/>
      <c r="UCW5" s="59"/>
      <c r="UCX5" s="59"/>
      <c r="UCY5" s="59"/>
      <c r="UCZ5" s="59"/>
      <c r="UDA5" s="59"/>
      <c r="UDB5" s="59"/>
      <c r="UDC5" s="59"/>
      <c r="UDD5" s="59"/>
      <c r="UDE5" s="59"/>
      <c r="UDF5" s="59"/>
      <c r="UDG5" s="59"/>
      <c r="UDH5" s="59"/>
      <c r="UDI5" s="59"/>
      <c r="UDJ5" s="59"/>
      <c r="UDK5" s="59"/>
      <c r="UDL5" s="59"/>
      <c r="UDM5" s="59"/>
      <c r="UDN5" s="59"/>
      <c r="UDO5" s="59"/>
      <c r="UDP5" s="59"/>
      <c r="UDQ5" s="59"/>
      <c r="UDR5" s="59"/>
      <c r="UDS5" s="59"/>
      <c r="UDT5" s="59"/>
      <c r="UDU5" s="59"/>
      <c r="UDV5" s="59"/>
      <c r="UDW5" s="59"/>
      <c r="UDX5" s="59"/>
      <c r="UDY5" s="59"/>
      <c r="UDZ5" s="59"/>
      <c r="UEA5" s="59"/>
      <c r="UEB5" s="59"/>
      <c r="UEC5" s="59"/>
      <c r="UED5" s="59"/>
      <c r="UEE5" s="59"/>
      <c r="UEF5" s="59"/>
      <c r="UEG5" s="59"/>
      <c r="UEH5" s="59"/>
      <c r="UEI5" s="59"/>
      <c r="UEJ5" s="59"/>
      <c r="UEK5" s="59"/>
      <c r="UEL5" s="59"/>
      <c r="UEM5" s="59"/>
      <c r="UEN5" s="59"/>
      <c r="UEO5" s="59"/>
      <c r="UEP5" s="59"/>
      <c r="UEQ5" s="59"/>
      <c r="UER5" s="59"/>
      <c r="UES5" s="59"/>
      <c r="UET5" s="59"/>
      <c r="UEU5" s="59"/>
      <c r="UEV5" s="59"/>
      <c r="UEW5" s="59"/>
      <c r="UEX5" s="59"/>
      <c r="UEY5" s="59"/>
      <c r="UEZ5" s="59"/>
      <c r="UFA5" s="59"/>
      <c r="UFB5" s="59"/>
      <c r="UFC5" s="59"/>
      <c r="UFD5" s="59"/>
      <c r="UFE5" s="59"/>
      <c r="UFF5" s="59"/>
      <c r="UFG5" s="59"/>
      <c r="UFH5" s="59"/>
      <c r="UFI5" s="59"/>
      <c r="UFJ5" s="59"/>
      <c r="UFK5" s="59"/>
      <c r="UFL5" s="59"/>
      <c r="UFM5" s="59"/>
      <c r="UFN5" s="59"/>
      <c r="UFO5" s="59"/>
      <c r="UFP5" s="59"/>
      <c r="UFQ5" s="59"/>
      <c r="UFR5" s="59"/>
      <c r="UFS5" s="59"/>
      <c r="UFT5" s="59"/>
      <c r="UFU5" s="59"/>
      <c r="UFV5" s="59"/>
      <c r="UFW5" s="59"/>
      <c r="UFX5" s="59"/>
      <c r="UFY5" s="59"/>
      <c r="UFZ5" s="59"/>
      <c r="UGA5" s="59"/>
      <c r="UGB5" s="59"/>
      <c r="UGC5" s="59"/>
      <c r="UGD5" s="59"/>
      <c r="UGE5" s="59"/>
      <c r="UGF5" s="59"/>
      <c r="UGG5" s="59"/>
      <c r="UGH5" s="59"/>
      <c r="UGI5" s="59"/>
      <c r="UGJ5" s="59"/>
      <c r="UGK5" s="59"/>
      <c r="UGL5" s="59"/>
      <c r="UGM5" s="59"/>
      <c r="UGN5" s="59"/>
      <c r="UGO5" s="59"/>
      <c r="UGP5" s="59"/>
      <c r="UGQ5" s="59"/>
      <c r="UGR5" s="59"/>
      <c r="UGS5" s="59"/>
      <c r="UGT5" s="59"/>
      <c r="UGU5" s="59"/>
      <c r="UGV5" s="59"/>
      <c r="UGW5" s="59"/>
      <c r="UGX5" s="59"/>
      <c r="UGY5" s="59"/>
      <c r="UGZ5" s="59"/>
      <c r="UHA5" s="59"/>
      <c r="UHB5" s="59"/>
      <c r="UHC5" s="59"/>
      <c r="UHD5" s="59"/>
      <c r="UHE5" s="59"/>
      <c r="UHF5" s="59"/>
      <c r="UHG5" s="59"/>
      <c r="UHH5" s="59"/>
      <c r="UHI5" s="59"/>
      <c r="UHJ5" s="59"/>
      <c r="UHK5" s="59"/>
      <c r="UHL5" s="59"/>
      <c r="UHM5" s="59"/>
      <c r="UHN5" s="59"/>
      <c r="UHO5" s="59"/>
      <c r="UHP5" s="59"/>
      <c r="UHQ5" s="59"/>
      <c r="UHR5" s="59"/>
      <c r="UHS5" s="59"/>
      <c r="UHT5" s="59"/>
      <c r="UHU5" s="59"/>
      <c r="UHV5" s="59"/>
      <c r="UHW5" s="59"/>
      <c r="UHX5" s="59"/>
      <c r="UHY5" s="59"/>
      <c r="UHZ5" s="59"/>
      <c r="UIA5" s="59"/>
      <c r="UIB5" s="59"/>
      <c r="UIC5" s="59"/>
      <c r="UID5" s="59"/>
      <c r="UIE5" s="59"/>
      <c r="UIF5" s="59"/>
      <c r="UIG5" s="59"/>
      <c r="UIH5" s="59"/>
      <c r="UII5" s="59"/>
      <c r="UIJ5" s="59"/>
      <c r="UIK5" s="59"/>
      <c r="UIL5" s="59"/>
      <c r="UIM5" s="59"/>
      <c r="UIN5" s="59"/>
      <c r="UIO5" s="59"/>
      <c r="UIP5" s="59"/>
      <c r="UIQ5" s="59"/>
      <c r="UIR5" s="59"/>
      <c r="UIS5" s="59"/>
      <c r="UIT5" s="59"/>
      <c r="UIU5" s="59"/>
      <c r="UIV5" s="59"/>
      <c r="UIW5" s="59"/>
      <c r="UIX5" s="59"/>
      <c r="UIY5" s="59"/>
      <c r="UIZ5" s="59"/>
      <c r="UJA5" s="59"/>
      <c r="UJB5" s="59"/>
      <c r="UJC5" s="59"/>
      <c r="UJD5" s="59"/>
      <c r="UJE5" s="59"/>
      <c r="UJF5" s="59"/>
      <c r="UJG5" s="59"/>
      <c r="UJH5" s="59"/>
      <c r="UJI5" s="59"/>
      <c r="UJJ5" s="59"/>
      <c r="UJK5" s="59"/>
      <c r="UJL5" s="59"/>
      <c r="UJM5" s="59"/>
      <c r="UJN5" s="59"/>
      <c r="UJO5" s="59"/>
      <c r="UJP5" s="59"/>
      <c r="UJQ5" s="59"/>
      <c r="UJR5" s="59"/>
      <c r="UJS5" s="59"/>
      <c r="UJT5" s="59"/>
      <c r="UJU5" s="59"/>
      <c r="UJV5" s="59"/>
      <c r="UJW5" s="59"/>
      <c r="UJX5" s="59"/>
      <c r="UJY5" s="59"/>
      <c r="UJZ5" s="59"/>
      <c r="UKA5" s="59"/>
      <c r="UKB5" s="59"/>
      <c r="UKC5" s="59"/>
      <c r="UKD5" s="59"/>
      <c r="UKE5" s="59"/>
      <c r="UKF5" s="59"/>
      <c r="UKG5" s="59"/>
      <c r="UKH5" s="59"/>
      <c r="UKI5" s="59"/>
      <c r="UKJ5" s="59"/>
      <c r="UKK5" s="59"/>
      <c r="UKL5" s="59"/>
      <c r="UKM5" s="59"/>
      <c r="UKN5" s="59"/>
      <c r="UKO5" s="59"/>
      <c r="UKP5" s="59"/>
      <c r="UKQ5" s="59"/>
      <c r="UKR5" s="59"/>
      <c r="UKS5" s="59"/>
      <c r="UKT5" s="59"/>
      <c r="UKU5" s="59"/>
      <c r="UKV5" s="59"/>
      <c r="UKW5" s="59"/>
      <c r="UKX5" s="59"/>
      <c r="UKY5" s="59"/>
      <c r="UKZ5" s="59"/>
      <c r="ULA5" s="59"/>
      <c r="ULB5" s="59"/>
      <c r="ULC5" s="59"/>
      <c r="ULD5" s="59"/>
      <c r="ULE5" s="59"/>
      <c r="ULF5" s="59"/>
      <c r="ULG5" s="59"/>
      <c r="ULH5" s="59"/>
      <c r="ULI5" s="59"/>
      <c r="ULJ5" s="59"/>
      <c r="ULK5" s="59"/>
      <c r="ULL5" s="59"/>
      <c r="ULM5" s="59"/>
      <c r="ULN5" s="59"/>
      <c r="ULO5" s="59"/>
      <c r="ULP5" s="59"/>
      <c r="ULQ5" s="59"/>
      <c r="ULR5" s="59"/>
      <c r="ULS5" s="59"/>
      <c r="ULT5" s="59"/>
      <c r="ULU5" s="59"/>
      <c r="ULV5" s="59"/>
      <c r="ULW5" s="59"/>
      <c r="ULX5" s="59"/>
      <c r="ULY5" s="59"/>
      <c r="ULZ5" s="59"/>
      <c r="UMA5" s="59"/>
      <c r="UMB5" s="59"/>
      <c r="UMC5" s="59"/>
      <c r="UMD5" s="59"/>
      <c r="UME5" s="59"/>
      <c r="UMF5" s="59"/>
      <c r="UMG5" s="59"/>
      <c r="UMH5" s="59"/>
      <c r="UMI5" s="59"/>
      <c r="UMJ5" s="59"/>
      <c r="UMK5" s="59"/>
      <c r="UML5" s="59"/>
      <c r="UMM5" s="59"/>
      <c r="UMN5" s="59"/>
      <c r="UMO5" s="59"/>
      <c r="UMP5" s="59"/>
      <c r="UMQ5" s="59"/>
      <c r="UMR5" s="59"/>
      <c r="UMS5" s="59"/>
      <c r="UMT5" s="59"/>
      <c r="UMU5" s="59"/>
      <c r="UMV5" s="59"/>
      <c r="UMW5" s="59"/>
      <c r="UMX5" s="59"/>
      <c r="UMY5" s="59"/>
      <c r="UMZ5" s="59"/>
      <c r="UNA5" s="59"/>
      <c r="UNB5" s="59"/>
      <c r="UNC5" s="59"/>
      <c r="UND5" s="59"/>
      <c r="UNE5" s="59"/>
      <c r="UNF5" s="59"/>
      <c r="UNG5" s="59"/>
      <c r="UNH5" s="59"/>
      <c r="UNI5" s="59"/>
      <c r="UNJ5" s="59"/>
      <c r="UNK5" s="59"/>
      <c r="UNL5" s="59"/>
      <c r="UNM5" s="59"/>
      <c r="UNN5" s="59"/>
      <c r="UNO5" s="59"/>
      <c r="UNP5" s="59"/>
      <c r="UNQ5" s="59"/>
      <c r="UNR5" s="59"/>
      <c r="UNS5" s="59"/>
      <c r="UNT5" s="59"/>
      <c r="UNU5" s="59"/>
      <c r="UNV5" s="59"/>
      <c r="UNW5" s="59"/>
      <c r="UNX5" s="59"/>
      <c r="UNY5" s="59"/>
      <c r="UNZ5" s="59"/>
      <c r="UOA5" s="59"/>
      <c r="UOB5" s="59"/>
      <c r="UOC5" s="59"/>
      <c r="UOD5" s="59"/>
      <c r="UOE5" s="59"/>
      <c r="UOF5" s="59"/>
      <c r="UOG5" s="59"/>
      <c r="UOH5" s="59"/>
      <c r="UOI5" s="59"/>
      <c r="UOJ5" s="59"/>
      <c r="UOK5" s="59"/>
      <c r="UOL5" s="59"/>
      <c r="UOM5" s="59"/>
      <c r="UON5" s="59"/>
      <c r="UOO5" s="59"/>
      <c r="UOP5" s="59"/>
      <c r="UOQ5" s="59"/>
      <c r="UOR5" s="59"/>
      <c r="UOS5" s="59"/>
      <c r="UOT5" s="59"/>
      <c r="UOU5" s="59"/>
      <c r="UOV5" s="59"/>
      <c r="UOW5" s="59"/>
      <c r="UOX5" s="59"/>
      <c r="UOY5" s="59"/>
      <c r="UOZ5" s="59"/>
      <c r="UPA5" s="59"/>
      <c r="UPB5" s="59"/>
      <c r="UPC5" s="59"/>
      <c r="UPD5" s="59"/>
      <c r="UPE5" s="59"/>
      <c r="UPF5" s="59"/>
      <c r="UPG5" s="59"/>
      <c r="UPH5" s="59"/>
      <c r="UPI5" s="59"/>
      <c r="UPJ5" s="59"/>
      <c r="UPK5" s="59"/>
      <c r="UPL5" s="59"/>
      <c r="UPM5" s="59"/>
      <c r="UPN5" s="59"/>
      <c r="UPO5" s="59"/>
      <c r="UPP5" s="59"/>
      <c r="UPQ5" s="59"/>
      <c r="UPR5" s="59"/>
      <c r="UPS5" s="59"/>
      <c r="UPT5" s="59"/>
      <c r="UPU5" s="59"/>
      <c r="UPV5" s="59"/>
      <c r="UPW5" s="59"/>
      <c r="UPX5" s="59"/>
      <c r="UPY5" s="59"/>
      <c r="UPZ5" s="59"/>
      <c r="UQA5" s="59"/>
      <c r="UQB5" s="59"/>
      <c r="UQC5" s="59"/>
      <c r="UQD5" s="59"/>
      <c r="UQE5" s="59"/>
      <c r="UQF5" s="59"/>
      <c r="UQG5" s="59"/>
      <c r="UQH5" s="59"/>
      <c r="UQI5" s="59"/>
      <c r="UQJ5" s="59"/>
      <c r="UQK5" s="59"/>
      <c r="UQL5" s="59"/>
      <c r="UQM5" s="59"/>
      <c r="UQN5" s="59"/>
      <c r="UQO5" s="59"/>
      <c r="UQP5" s="59"/>
      <c r="UQQ5" s="59"/>
      <c r="UQR5" s="59"/>
      <c r="UQS5" s="59"/>
      <c r="UQT5" s="59"/>
      <c r="UQU5" s="59"/>
      <c r="UQV5" s="59"/>
      <c r="UQW5" s="59"/>
      <c r="UQX5" s="59"/>
      <c r="UQY5" s="59"/>
      <c r="UQZ5" s="59"/>
      <c r="URA5" s="59"/>
      <c r="URB5" s="59"/>
      <c r="URC5" s="59"/>
      <c r="URD5" s="59"/>
      <c r="URE5" s="59"/>
      <c r="URF5" s="59"/>
      <c r="URG5" s="59"/>
      <c r="URH5" s="59"/>
      <c r="URI5" s="59"/>
      <c r="URJ5" s="59"/>
      <c r="URK5" s="59"/>
      <c r="URL5" s="59"/>
      <c r="URM5" s="59"/>
      <c r="URN5" s="59"/>
      <c r="URO5" s="59"/>
      <c r="URP5" s="59"/>
      <c r="URQ5" s="59"/>
      <c r="URR5" s="59"/>
      <c r="URS5" s="59"/>
      <c r="URT5" s="59"/>
      <c r="URU5" s="59"/>
      <c r="URV5" s="59"/>
      <c r="URW5" s="59"/>
      <c r="URX5" s="59"/>
      <c r="URY5" s="59"/>
      <c r="URZ5" s="59"/>
      <c r="USA5" s="59"/>
      <c r="USB5" s="59"/>
      <c r="USC5" s="59"/>
      <c r="USD5" s="59"/>
      <c r="USE5" s="59"/>
      <c r="USF5" s="59"/>
      <c r="USG5" s="59"/>
      <c r="USH5" s="59"/>
      <c r="USI5" s="59"/>
      <c r="USJ5" s="59"/>
      <c r="USK5" s="59"/>
      <c r="USL5" s="59"/>
      <c r="USM5" s="59"/>
      <c r="USN5" s="59"/>
      <c r="USO5" s="59"/>
      <c r="USP5" s="59"/>
      <c r="USQ5" s="59"/>
      <c r="USR5" s="59"/>
      <c r="USS5" s="59"/>
      <c r="UST5" s="59"/>
      <c r="USU5" s="59"/>
      <c r="USV5" s="59"/>
      <c r="USW5" s="59"/>
      <c r="USX5" s="59"/>
      <c r="USY5" s="59"/>
      <c r="USZ5" s="59"/>
      <c r="UTA5" s="59"/>
      <c r="UTB5" s="59"/>
      <c r="UTC5" s="59"/>
      <c r="UTD5" s="59"/>
      <c r="UTE5" s="59"/>
      <c r="UTF5" s="59"/>
      <c r="UTG5" s="59"/>
      <c r="UTH5" s="59"/>
      <c r="UTI5" s="59"/>
      <c r="UTJ5" s="59"/>
      <c r="UTK5" s="59"/>
      <c r="UTL5" s="59"/>
      <c r="UTM5" s="59"/>
      <c r="UTN5" s="59"/>
      <c r="UTO5" s="59"/>
      <c r="UTP5" s="59"/>
      <c r="UTQ5" s="59"/>
      <c r="UTR5" s="59"/>
      <c r="UTS5" s="59"/>
      <c r="UTT5" s="59"/>
      <c r="UTU5" s="59"/>
      <c r="UTV5" s="59"/>
      <c r="UTW5" s="59"/>
      <c r="UTX5" s="59"/>
      <c r="UTY5" s="59"/>
      <c r="UTZ5" s="59"/>
      <c r="UUA5" s="59"/>
      <c r="UUB5" s="59"/>
      <c r="UUC5" s="59"/>
      <c r="UUD5" s="59"/>
      <c r="UUE5" s="59"/>
      <c r="UUF5" s="59"/>
      <c r="UUG5" s="59"/>
      <c r="UUH5" s="59"/>
      <c r="UUI5" s="59"/>
      <c r="UUJ5" s="59"/>
      <c r="UUK5" s="59"/>
      <c r="UUL5" s="59"/>
      <c r="UUM5" s="59"/>
      <c r="UUN5" s="59"/>
      <c r="UUO5" s="59"/>
      <c r="UUP5" s="59"/>
      <c r="UUQ5" s="59"/>
      <c r="UUR5" s="59"/>
      <c r="UUS5" s="59"/>
      <c r="UUT5" s="59"/>
      <c r="UUU5" s="59"/>
      <c r="UUV5" s="59"/>
      <c r="UUW5" s="59"/>
      <c r="UUX5" s="59"/>
      <c r="UUY5" s="59"/>
      <c r="UUZ5" s="59"/>
      <c r="UVA5" s="59"/>
      <c r="UVB5" s="59"/>
      <c r="UVC5" s="59"/>
      <c r="UVD5" s="59"/>
      <c r="UVE5" s="59"/>
      <c r="UVF5" s="59"/>
      <c r="UVG5" s="59"/>
      <c r="UVH5" s="59"/>
      <c r="UVI5" s="59"/>
      <c r="UVJ5" s="59"/>
      <c r="UVK5" s="59"/>
      <c r="UVL5" s="59"/>
      <c r="UVM5" s="59"/>
      <c r="UVN5" s="59"/>
      <c r="UVO5" s="59"/>
      <c r="UVP5" s="59"/>
      <c r="UVQ5" s="59"/>
      <c r="UVR5" s="59"/>
      <c r="UVS5" s="59"/>
      <c r="UVT5" s="59"/>
      <c r="UVU5" s="59"/>
      <c r="UVV5" s="59"/>
      <c r="UVW5" s="59"/>
      <c r="UVX5" s="59"/>
      <c r="UVY5" s="59"/>
      <c r="UVZ5" s="59"/>
      <c r="UWA5" s="59"/>
      <c r="UWB5" s="59"/>
      <c r="UWC5" s="59"/>
      <c r="UWD5" s="59"/>
      <c r="UWE5" s="59"/>
      <c r="UWF5" s="59"/>
      <c r="UWG5" s="59"/>
      <c r="UWH5" s="59"/>
      <c r="UWI5" s="59"/>
      <c r="UWJ5" s="59"/>
      <c r="UWK5" s="59"/>
      <c r="UWL5" s="59"/>
      <c r="UWM5" s="59"/>
      <c r="UWN5" s="59"/>
      <c r="UWO5" s="59"/>
      <c r="UWP5" s="59"/>
      <c r="UWQ5" s="59"/>
      <c r="UWR5" s="59"/>
      <c r="UWS5" s="59"/>
      <c r="UWT5" s="59"/>
      <c r="UWU5" s="59"/>
      <c r="UWV5" s="59"/>
      <c r="UWW5" s="59"/>
      <c r="UWX5" s="59"/>
      <c r="UWY5" s="59"/>
      <c r="UWZ5" s="59"/>
      <c r="UXA5" s="59"/>
      <c r="UXB5" s="59"/>
      <c r="UXC5" s="59"/>
      <c r="UXD5" s="59"/>
      <c r="UXE5" s="59"/>
      <c r="UXF5" s="59"/>
      <c r="UXG5" s="59"/>
      <c r="UXH5" s="59"/>
      <c r="UXI5" s="59"/>
      <c r="UXJ5" s="59"/>
      <c r="UXK5" s="59"/>
      <c r="UXL5" s="59"/>
      <c r="UXM5" s="59"/>
      <c r="UXN5" s="59"/>
      <c r="UXO5" s="59"/>
      <c r="UXP5" s="59"/>
      <c r="UXQ5" s="59"/>
      <c r="UXR5" s="59"/>
      <c r="UXS5" s="59"/>
      <c r="UXT5" s="59"/>
      <c r="UXU5" s="59"/>
      <c r="UXV5" s="59"/>
      <c r="UXW5" s="59"/>
      <c r="UXX5" s="59"/>
      <c r="UXY5" s="59"/>
      <c r="UXZ5" s="59"/>
      <c r="UYA5" s="59"/>
      <c r="UYB5" s="59"/>
      <c r="UYC5" s="59"/>
      <c r="UYD5" s="59"/>
      <c r="UYE5" s="59"/>
      <c r="UYF5" s="59"/>
      <c r="UYG5" s="59"/>
      <c r="UYH5" s="59"/>
      <c r="UYI5" s="59"/>
      <c r="UYJ5" s="59"/>
      <c r="UYK5" s="59"/>
      <c r="UYL5" s="59"/>
      <c r="UYM5" s="59"/>
      <c r="UYN5" s="59"/>
      <c r="UYO5" s="59"/>
      <c r="UYP5" s="59"/>
      <c r="UYQ5" s="59"/>
      <c r="UYR5" s="59"/>
      <c r="UYS5" s="59"/>
      <c r="UYT5" s="59"/>
      <c r="UYU5" s="59"/>
      <c r="UYV5" s="59"/>
      <c r="UYW5" s="59"/>
      <c r="UYX5" s="59"/>
      <c r="UYY5" s="59"/>
      <c r="UYZ5" s="59"/>
      <c r="UZA5" s="59"/>
      <c r="UZB5" s="59"/>
      <c r="UZC5" s="59"/>
      <c r="UZD5" s="59"/>
      <c r="UZE5" s="59"/>
      <c r="UZF5" s="59"/>
      <c r="UZG5" s="59"/>
      <c r="UZH5" s="59"/>
      <c r="UZI5" s="59"/>
      <c r="UZJ5" s="59"/>
      <c r="UZK5" s="59"/>
      <c r="UZL5" s="59"/>
      <c r="UZM5" s="59"/>
      <c r="UZN5" s="59"/>
      <c r="UZO5" s="59"/>
      <c r="UZP5" s="59"/>
      <c r="UZQ5" s="59"/>
      <c r="UZR5" s="59"/>
      <c r="UZS5" s="59"/>
      <c r="UZT5" s="59"/>
      <c r="UZU5" s="59"/>
      <c r="UZV5" s="59"/>
      <c r="UZW5" s="59"/>
      <c r="UZX5" s="59"/>
      <c r="UZY5" s="59"/>
      <c r="UZZ5" s="59"/>
      <c r="VAA5" s="59"/>
      <c r="VAB5" s="59"/>
      <c r="VAC5" s="59"/>
      <c r="VAD5" s="59"/>
      <c r="VAE5" s="59"/>
      <c r="VAF5" s="59"/>
      <c r="VAG5" s="59"/>
      <c r="VAH5" s="59"/>
      <c r="VAI5" s="59"/>
      <c r="VAJ5" s="59"/>
      <c r="VAK5" s="59"/>
      <c r="VAL5" s="59"/>
      <c r="VAM5" s="59"/>
      <c r="VAN5" s="59"/>
      <c r="VAO5" s="59"/>
      <c r="VAP5" s="59"/>
      <c r="VAQ5" s="59"/>
      <c r="VAR5" s="59"/>
      <c r="VAS5" s="59"/>
      <c r="VAT5" s="59"/>
      <c r="VAU5" s="59"/>
      <c r="VAV5" s="59"/>
      <c r="VAW5" s="59"/>
      <c r="VAX5" s="59"/>
      <c r="VAY5" s="59"/>
      <c r="VAZ5" s="59"/>
      <c r="VBA5" s="59"/>
      <c r="VBB5" s="59"/>
      <c r="VBC5" s="59"/>
      <c r="VBD5" s="59"/>
      <c r="VBE5" s="59"/>
      <c r="VBF5" s="59"/>
      <c r="VBG5" s="59"/>
      <c r="VBH5" s="59"/>
      <c r="VBI5" s="59"/>
      <c r="VBJ5" s="59"/>
      <c r="VBK5" s="59"/>
      <c r="VBL5" s="59"/>
      <c r="VBM5" s="59"/>
      <c r="VBN5" s="59"/>
      <c r="VBO5" s="59"/>
      <c r="VBP5" s="59"/>
      <c r="VBQ5" s="59"/>
      <c r="VBR5" s="59"/>
      <c r="VBS5" s="59"/>
      <c r="VBT5" s="59"/>
      <c r="VBU5" s="59"/>
      <c r="VBV5" s="59"/>
      <c r="VBW5" s="59"/>
      <c r="VBX5" s="59"/>
      <c r="VBY5" s="59"/>
      <c r="VBZ5" s="59"/>
      <c r="VCA5" s="59"/>
      <c r="VCB5" s="59"/>
      <c r="VCC5" s="59"/>
      <c r="VCD5" s="59"/>
      <c r="VCE5" s="59"/>
      <c r="VCF5" s="59"/>
      <c r="VCG5" s="59"/>
      <c r="VCH5" s="59"/>
      <c r="VCI5" s="59"/>
      <c r="VCJ5" s="59"/>
      <c r="VCK5" s="59"/>
      <c r="VCL5" s="59"/>
      <c r="VCM5" s="59"/>
      <c r="VCN5" s="59"/>
      <c r="VCO5" s="59"/>
      <c r="VCP5" s="59"/>
      <c r="VCQ5" s="59"/>
      <c r="VCR5" s="59"/>
      <c r="VCS5" s="59"/>
      <c r="VCT5" s="59"/>
      <c r="VCU5" s="59"/>
      <c r="VCV5" s="59"/>
      <c r="VCW5" s="59"/>
      <c r="VCX5" s="59"/>
      <c r="VCY5" s="59"/>
      <c r="VCZ5" s="59"/>
      <c r="VDA5" s="59"/>
      <c r="VDB5" s="59"/>
      <c r="VDC5" s="59"/>
      <c r="VDD5" s="59"/>
      <c r="VDE5" s="59"/>
      <c r="VDF5" s="59"/>
      <c r="VDG5" s="59"/>
      <c r="VDH5" s="59"/>
      <c r="VDI5" s="59"/>
      <c r="VDJ5" s="59"/>
      <c r="VDK5" s="59"/>
      <c r="VDL5" s="59"/>
      <c r="VDM5" s="59"/>
      <c r="VDN5" s="59"/>
      <c r="VDO5" s="59"/>
      <c r="VDP5" s="59"/>
      <c r="VDQ5" s="59"/>
      <c r="VDR5" s="59"/>
      <c r="VDS5" s="59"/>
      <c r="VDT5" s="59"/>
      <c r="VDU5" s="59"/>
      <c r="VDV5" s="59"/>
      <c r="VDW5" s="59"/>
      <c r="VDX5" s="59"/>
      <c r="VDY5" s="59"/>
      <c r="VDZ5" s="59"/>
      <c r="VEA5" s="59"/>
      <c r="VEB5" s="59"/>
      <c r="VEC5" s="59"/>
      <c r="VED5" s="59"/>
      <c r="VEE5" s="59"/>
      <c r="VEF5" s="59"/>
      <c r="VEG5" s="59"/>
      <c r="VEH5" s="59"/>
      <c r="VEI5" s="59"/>
      <c r="VEJ5" s="59"/>
      <c r="VEK5" s="59"/>
      <c r="VEL5" s="59"/>
      <c r="VEM5" s="59"/>
      <c r="VEN5" s="59"/>
      <c r="VEO5" s="59"/>
      <c r="VEP5" s="59"/>
      <c r="VEQ5" s="59"/>
      <c r="VER5" s="59"/>
      <c r="VES5" s="59"/>
      <c r="VET5" s="59"/>
      <c r="VEU5" s="59"/>
      <c r="VEV5" s="59"/>
      <c r="VEW5" s="59"/>
      <c r="VEX5" s="59"/>
      <c r="VEY5" s="59"/>
      <c r="VEZ5" s="59"/>
      <c r="VFA5" s="59"/>
      <c r="VFB5" s="59"/>
      <c r="VFC5" s="59"/>
      <c r="VFD5" s="59"/>
      <c r="VFE5" s="59"/>
      <c r="VFF5" s="59"/>
      <c r="VFG5" s="59"/>
      <c r="VFH5" s="59"/>
      <c r="VFI5" s="59"/>
      <c r="VFJ5" s="59"/>
      <c r="VFK5" s="59"/>
      <c r="VFL5" s="59"/>
      <c r="VFM5" s="59"/>
      <c r="VFN5" s="59"/>
      <c r="VFO5" s="59"/>
      <c r="VFP5" s="59"/>
      <c r="VFQ5" s="59"/>
      <c r="VFR5" s="59"/>
      <c r="VFS5" s="59"/>
      <c r="VFT5" s="59"/>
      <c r="VFU5" s="59"/>
      <c r="VFV5" s="59"/>
      <c r="VFW5" s="59"/>
      <c r="VFX5" s="59"/>
      <c r="VFY5" s="59"/>
      <c r="VFZ5" s="59"/>
      <c r="VGA5" s="59"/>
      <c r="VGB5" s="59"/>
      <c r="VGC5" s="59"/>
      <c r="VGD5" s="59"/>
      <c r="VGE5" s="59"/>
      <c r="VGF5" s="59"/>
      <c r="VGG5" s="59"/>
      <c r="VGH5" s="59"/>
      <c r="VGI5" s="59"/>
      <c r="VGJ5" s="59"/>
      <c r="VGK5" s="59"/>
      <c r="VGL5" s="59"/>
      <c r="VGM5" s="59"/>
      <c r="VGN5" s="59"/>
      <c r="VGO5" s="59"/>
      <c r="VGP5" s="59"/>
      <c r="VGQ5" s="59"/>
      <c r="VGR5" s="59"/>
      <c r="VGS5" s="59"/>
      <c r="VGT5" s="59"/>
      <c r="VGU5" s="59"/>
      <c r="VGV5" s="59"/>
      <c r="VGW5" s="59"/>
      <c r="VGX5" s="59"/>
      <c r="VGY5" s="59"/>
      <c r="VGZ5" s="59"/>
      <c r="VHA5" s="59"/>
      <c r="VHB5" s="59"/>
      <c r="VHC5" s="59"/>
      <c r="VHD5" s="59"/>
      <c r="VHE5" s="59"/>
      <c r="VHF5" s="59"/>
      <c r="VHG5" s="59"/>
      <c r="VHH5" s="59"/>
      <c r="VHI5" s="59"/>
      <c r="VHJ5" s="59"/>
      <c r="VHK5" s="59"/>
      <c r="VHL5" s="59"/>
      <c r="VHM5" s="59"/>
      <c r="VHN5" s="59"/>
      <c r="VHO5" s="59"/>
      <c r="VHP5" s="59"/>
      <c r="VHQ5" s="59"/>
      <c r="VHR5" s="59"/>
      <c r="VHS5" s="59"/>
      <c r="VHT5" s="59"/>
      <c r="VHU5" s="59"/>
      <c r="VHV5" s="59"/>
      <c r="VHW5" s="59"/>
      <c r="VHX5" s="59"/>
      <c r="VHY5" s="59"/>
      <c r="VHZ5" s="59"/>
      <c r="VIA5" s="59"/>
      <c r="VIB5" s="59"/>
      <c r="VIC5" s="59"/>
      <c r="VID5" s="59"/>
      <c r="VIE5" s="59"/>
      <c r="VIF5" s="59"/>
      <c r="VIG5" s="59"/>
      <c r="VIH5" s="59"/>
      <c r="VII5" s="59"/>
      <c r="VIJ5" s="59"/>
      <c r="VIK5" s="59"/>
      <c r="VIL5" s="59"/>
      <c r="VIM5" s="59"/>
      <c r="VIN5" s="59"/>
      <c r="VIO5" s="59"/>
      <c r="VIP5" s="59"/>
      <c r="VIQ5" s="59"/>
      <c r="VIR5" s="59"/>
      <c r="VIS5" s="59"/>
      <c r="VIT5" s="59"/>
      <c r="VIU5" s="59"/>
      <c r="VIV5" s="59"/>
      <c r="VIW5" s="59"/>
      <c r="VIX5" s="59"/>
      <c r="VIY5" s="59"/>
      <c r="VIZ5" s="59"/>
      <c r="VJA5" s="59"/>
      <c r="VJB5" s="59"/>
      <c r="VJC5" s="59"/>
      <c r="VJD5" s="59"/>
      <c r="VJE5" s="59"/>
      <c r="VJF5" s="59"/>
      <c r="VJG5" s="59"/>
      <c r="VJH5" s="59"/>
      <c r="VJI5" s="59"/>
      <c r="VJJ5" s="59"/>
      <c r="VJK5" s="59"/>
      <c r="VJL5" s="59"/>
      <c r="VJM5" s="59"/>
      <c r="VJN5" s="59"/>
      <c r="VJO5" s="59"/>
      <c r="VJP5" s="59"/>
      <c r="VJQ5" s="59"/>
      <c r="VJR5" s="59"/>
      <c r="VJS5" s="59"/>
      <c r="VJT5" s="59"/>
      <c r="VJU5" s="59"/>
      <c r="VJV5" s="59"/>
      <c r="VJW5" s="59"/>
      <c r="VJX5" s="59"/>
      <c r="VJY5" s="59"/>
      <c r="VJZ5" s="59"/>
      <c r="VKA5" s="59"/>
      <c r="VKB5" s="59"/>
      <c r="VKC5" s="59"/>
      <c r="VKD5" s="59"/>
      <c r="VKE5" s="59"/>
      <c r="VKF5" s="59"/>
      <c r="VKG5" s="59"/>
      <c r="VKH5" s="59"/>
      <c r="VKI5" s="59"/>
      <c r="VKJ5" s="59"/>
      <c r="VKK5" s="59"/>
      <c r="VKL5" s="59"/>
      <c r="VKM5" s="59"/>
      <c r="VKN5" s="59"/>
      <c r="VKO5" s="59"/>
      <c r="VKP5" s="59"/>
      <c r="VKQ5" s="59"/>
      <c r="VKR5" s="59"/>
      <c r="VKS5" s="59"/>
      <c r="VKT5" s="59"/>
      <c r="VKU5" s="59"/>
      <c r="VKV5" s="59"/>
      <c r="VKW5" s="59"/>
      <c r="VKX5" s="59"/>
      <c r="VKY5" s="59"/>
      <c r="VKZ5" s="59"/>
      <c r="VLA5" s="59"/>
      <c r="VLB5" s="59"/>
      <c r="VLC5" s="59"/>
      <c r="VLD5" s="59"/>
      <c r="VLE5" s="59"/>
      <c r="VLF5" s="59"/>
      <c r="VLG5" s="59"/>
      <c r="VLH5" s="59"/>
      <c r="VLI5" s="59"/>
      <c r="VLJ5" s="59"/>
      <c r="VLK5" s="59"/>
      <c r="VLL5" s="59"/>
      <c r="VLM5" s="59"/>
      <c r="VLN5" s="59"/>
      <c r="VLO5" s="59"/>
      <c r="VLP5" s="59"/>
      <c r="VLQ5" s="59"/>
      <c r="VLR5" s="59"/>
      <c r="VLS5" s="59"/>
      <c r="VLT5" s="59"/>
      <c r="VLU5" s="59"/>
      <c r="VLV5" s="59"/>
      <c r="VLW5" s="59"/>
      <c r="VLX5" s="59"/>
      <c r="VLY5" s="59"/>
      <c r="VLZ5" s="59"/>
      <c r="VMA5" s="59"/>
      <c r="VMB5" s="59"/>
      <c r="VMC5" s="59"/>
      <c r="VMD5" s="59"/>
      <c r="VME5" s="59"/>
      <c r="VMF5" s="59"/>
      <c r="VMG5" s="59"/>
      <c r="VMH5" s="59"/>
      <c r="VMI5" s="59"/>
      <c r="VMJ5" s="59"/>
      <c r="VMK5" s="59"/>
      <c r="VML5" s="59"/>
      <c r="VMM5" s="59"/>
      <c r="VMN5" s="59"/>
      <c r="VMO5" s="59"/>
      <c r="VMP5" s="59"/>
      <c r="VMQ5" s="59"/>
      <c r="VMR5" s="59"/>
      <c r="VMS5" s="59"/>
      <c r="VMT5" s="59"/>
      <c r="VMU5" s="59"/>
      <c r="VMV5" s="59"/>
      <c r="VMW5" s="59"/>
      <c r="VMX5" s="59"/>
      <c r="VMY5" s="59"/>
      <c r="VMZ5" s="59"/>
      <c r="VNA5" s="59"/>
      <c r="VNB5" s="59"/>
      <c r="VNC5" s="59"/>
      <c r="VND5" s="59"/>
      <c r="VNE5" s="59"/>
      <c r="VNF5" s="59"/>
      <c r="VNG5" s="59"/>
      <c r="VNH5" s="59"/>
      <c r="VNI5" s="59"/>
      <c r="VNJ5" s="59"/>
      <c r="VNK5" s="59"/>
      <c r="VNL5" s="59"/>
      <c r="VNM5" s="59"/>
      <c r="VNN5" s="59"/>
      <c r="VNO5" s="59"/>
      <c r="VNP5" s="59"/>
      <c r="VNQ5" s="59"/>
      <c r="VNR5" s="59"/>
      <c r="VNS5" s="59"/>
      <c r="VNT5" s="59"/>
      <c r="VNU5" s="59"/>
      <c r="VNV5" s="59"/>
      <c r="VNW5" s="59"/>
      <c r="VNX5" s="59"/>
      <c r="VNY5" s="59"/>
      <c r="VNZ5" s="59"/>
      <c r="VOA5" s="59"/>
      <c r="VOB5" s="59"/>
      <c r="VOC5" s="59"/>
      <c r="VOD5" s="59"/>
      <c r="VOE5" s="59"/>
      <c r="VOF5" s="59"/>
      <c r="VOG5" s="59"/>
      <c r="VOH5" s="59"/>
      <c r="VOI5" s="59"/>
      <c r="VOJ5" s="59"/>
      <c r="VOK5" s="59"/>
      <c r="VOL5" s="59"/>
      <c r="VOM5" s="59"/>
      <c r="VON5" s="59"/>
      <c r="VOO5" s="59"/>
      <c r="VOP5" s="59"/>
      <c r="VOQ5" s="59"/>
      <c r="VOR5" s="59"/>
      <c r="VOS5" s="59"/>
      <c r="VOT5" s="59"/>
      <c r="VOU5" s="59"/>
      <c r="VOV5" s="59"/>
      <c r="VOW5" s="59"/>
      <c r="VOX5" s="59"/>
      <c r="VOY5" s="59"/>
      <c r="VOZ5" s="59"/>
      <c r="VPA5" s="59"/>
      <c r="VPB5" s="59"/>
      <c r="VPC5" s="59"/>
      <c r="VPD5" s="59"/>
      <c r="VPE5" s="59"/>
      <c r="VPF5" s="59"/>
      <c r="VPG5" s="59"/>
      <c r="VPH5" s="59"/>
      <c r="VPI5" s="59"/>
      <c r="VPJ5" s="59"/>
      <c r="VPK5" s="59"/>
      <c r="VPL5" s="59"/>
      <c r="VPM5" s="59"/>
      <c r="VPN5" s="59"/>
      <c r="VPO5" s="59"/>
      <c r="VPP5" s="59"/>
      <c r="VPQ5" s="59"/>
      <c r="VPR5" s="59"/>
      <c r="VPS5" s="59"/>
      <c r="VPT5" s="59"/>
      <c r="VPU5" s="59"/>
      <c r="VPV5" s="59"/>
      <c r="VPW5" s="59"/>
      <c r="VPX5" s="59"/>
      <c r="VPY5" s="59"/>
      <c r="VPZ5" s="59"/>
      <c r="VQA5" s="59"/>
      <c r="VQB5" s="59"/>
      <c r="VQC5" s="59"/>
      <c r="VQD5" s="59"/>
      <c r="VQE5" s="59"/>
      <c r="VQF5" s="59"/>
      <c r="VQG5" s="59"/>
      <c r="VQH5" s="59"/>
      <c r="VQI5" s="59"/>
      <c r="VQJ5" s="59"/>
      <c r="VQK5" s="59"/>
      <c r="VQL5" s="59"/>
      <c r="VQM5" s="59"/>
      <c r="VQN5" s="59"/>
      <c r="VQO5" s="59"/>
      <c r="VQP5" s="59"/>
      <c r="VQQ5" s="59"/>
      <c r="VQR5" s="59"/>
      <c r="VQS5" s="59"/>
      <c r="VQT5" s="59"/>
      <c r="VQU5" s="59"/>
      <c r="VQV5" s="59"/>
      <c r="VQW5" s="59"/>
      <c r="VQX5" s="59"/>
      <c r="VQY5" s="59"/>
      <c r="VQZ5" s="59"/>
      <c r="VRA5" s="59"/>
      <c r="VRB5" s="59"/>
      <c r="VRC5" s="59"/>
      <c r="VRD5" s="59"/>
      <c r="VRE5" s="59"/>
      <c r="VRF5" s="59"/>
      <c r="VRG5" s="59"/>
      <c r="VRH5" s="59"/>
      <c r="VRI5" s="59"/>
      <c r="VRJ5" s="59"/>
      <c r="VRK5" s="59"/>
      <c r="VRL5" s="59"/>
      <c r="VRM5" s="59"/>
      <c r="VRN5" s="59"/>
      <c r="VRO5" s="59"/>
      <c r="VRP5" s="59"/>
      <c r="VRQ5" s="59"/>
      <c r="VRR5" s="59"/>
      <c r="VRS5" s="59"/>
      <c r="VRT5" s="59"/>
      <c r="VRU5" s="59"/>
      <c r="VRV5" s="59"/>
      <c r="VRW5" s="59"/>
      <c r="VRX5" s="59"/>
      <c r="VRY5" s="59"/>
      <c r="VRZ5" s="59"/>
      <c r="VSA5" s="59"/>
      <c r="VSB5" s="59"/>
      <c r="VSC5" s="59"/>
      <c r="VSD5" s="59"/>
      <c r="VSE5" s="59"/>
      <c r="VSF5" s="59"/>
      <c r="VSG5" s="59"/>
      <c r="VSH5" s="59"/>
      <c r="VSI5" s="59"/>
      <c r="VSJ5" s="59"/>
      <c r="VSK5" s="59"/>
      <c r="VSL5" s="59"/>
      <c r="VSM5" s="59"/>
      <c r="VSN5" s="59"/>
      <c r="VSO5" s="59"/>
      <c r="VSP5" s="59"/>
      <c r="VSQ5" s="59"/>
      <c r="VSR5" s="59"/>
      <c r="VSS5" s="59"/>
      <c r="VST5" s="59"/>
      <c r="VSU5" s="59"/>
      <c r="VSV5" s="59"/>
      <c r="VSW5" s="59"/>
      <c r="VSX5" s="59"/>
      <c r="VSY5" s="59"/>
      <c r="VSZ5" s="59"/>
      <c r="VTA5" s="59"/>
      <c r="VTB5" s="59"/>
      <c r="VTC5" s="59"/>
      <c r="VTD5" s="59"/>
      <c r="VTE5" s="59"/>
      <c r="VTF5" s="59"/>
      <c r="VTG5" s="59"/>
      <c r="VTH5" s="59"/>
      <c r="VTI5" s="59"/>
      <c r="VTJ5" s="59"/>
      <c r="VTK5" s="59"/>
      <c r="VTL5" s="59"/>
      <c r="VTM5" s="59"/>
      <c r="VTN5" s="59"/>
      <c r="VTO5" s="59"/>
      <c r="VTP5" s="59"/>
      <c r="VTQ5" s="59"/>
      <c r="VTR5" s="59"/>
      <c r="VTS5" s="59"/>
      <c r="VTT5" s="59"/>
      <c r="VTU5" s="59"/>
      <c r="VTV5" s="59"/>
      <c r="VTW5" s="59"/>
      <c r="VTX5" s="59"/>
      <c r="VTY5" s="59"/>
      <c r="VTZ5" s="59"/>
      <c r="VUA5" s="59"/>
      <c r="VUB5" s="59"/>
      <c r="VUC5" s="59"/>
      <c r="VUD5" s="59"/>
      <c r="VUE5" s="59"/>
      <c r="VUF5" s="59"/>
      <c r="VUG5" s="59"/>
      <c r="VUH5" s="59"/>
      <c r="VUI5" s="59"/>
      <c r="VUJ5" s="59"/>
      <c r="VUK5" s="59"/>
      <c r="VUL5" s="59"/>
      <c r="VUM5" s="59"/>
      <c r="VUN5" s="59"/>
      <c r="VUO5" s="59"/>
      <c r="VUP5" s="59"/>
      <c r="VUQ5" s="59"/>
      <c r="VUR5" s="59"/>
      <c r="VUS5" s="59"/>
      <c r="VUT5" s="59"/>
      <c r="VUU5" s="59"/>
      <c r="VUV5" s="59"/>
      <c r="VUW5" s="59"/>
      <c r="VUX5" s="59"/>
      <c r="VUY5" s="59"/>
      <c r="VUZ5" s="59"/>
      <c r="VVA5" s="59"/>
      <c r="VVB5" s="59"/>
      <c r="VVC5" s="59"/>
      <c r="VVD5" s="59"/>
      <c r="VVE5" s="59"/>
      <c r="VVF5" s="59"/>
      <c r="VVG5" s="59"/>
      <c r="VVH5" s="59"/>
      <c r="VVI5" s="59"/>
      <c r="VVJ5" s="59"/>
      <c r="VVK5" s="59"/>
      <c r="VVL5" s="59"/>
      <c r="VVM5" s="59"/>
      <c r="VVN5" s="59"/>
      <c r="VVO5" s="59"/>
      <c r="VVP5" s="59"/>
      <c r="VVQ5" s="59"/>
      <c r="VVR5" s="59"/>
      <c r="VVS5" s="59"/>
      <c r="VVT5" s="59"/>
      <c r="VVU5" s="59"/>
      <c r="VVV5" s="59"/>
      <c r="VVW5" s="59"/>
      <c r="VVX5" s="59"/>
      <c r="VVY5" s="59"/>
      <c r="VVZ5" s="59"/>
      <c r="VWA5" s="59"/>
      <c r="VWB5" s="59"/>
      <c r="VWC5" s="59"/>
      <c r="VWD5" s="59"/>
      <c r="VWE5" s="59"/>
      <c r="VWF5" s="59"/>
      <c r="VWG5" s="59"/>
      <c r="VWH5" s="59"/>
      <c r="VWI5" s="59"/>
      <c r="VWJ5" s="59"/>
      <c r="VWK5" s="59"/>
      <c r="VWL5" s="59"/>
      <c r="VWM5" s="59"/>
      <c r="VWN5" s="59"/>
      <c r="VWO5" s="59"/>
      <c r="VWP5" s="59"/>
      <c r="VWQ5" s="59"/>
      <c r="VWR5" s="59"/>
      <c r="VWS5" s="59"/>
      <c r="VWT5" s="59"/>
      <c r="VWU5" s="59"/>
      <c r="VWV5" s="59"/>
      <c r="VWW5" s="59"/>
      <c r="VWX5" s="59"/>
      <c r="VWY5" s="59"/>
      <c r="VWZ5" s="59"/>
      <c r="VXA5" s="59"/>
      <c r="VXB5" s="59"/>
      <c r="VXC5" s="59"/>
      <c r="VXD5" s="59"/>
      <c r="VXE5" s="59"/>
      <c r="VXF5" s="59"/>
      <c r="VXG5" s="59"/>
      <c r="VXH5" s="59"/>
      <c r="VXI5" s="59"/>
      <c r="VXJ5" s="59"/>
      <c r="VXK5" s="59"/>
      <c r="VXL5" s="59"/>
      <c r="VXM5" s="59"/>
      <c r="VXN5" s="59"/>
      <c r="VXO5" s="59"/>
      <c r="VXP5" s="59"/>
      <c r="VXQ5" s="59"/>
      <c r="VXR5" s="59"/>
      <c r="VXS5" s="59"/>
      <c r="VXT5" s="59"/>
      <c r="VXU5" s="59"/>
      <c r="VXV5" s="59"/>
      <c r="VXW5" s="59"/>
      <c r="VXX5" s="59"/>
      <c r="VXY5" s="59"/>
      <c r="VXZ5" s="59"/>
      <c r="VYA5" s="59"/>
      <c r="VYB5" s="59"/>
      <c r="VYC5" s="59"/>
      <c r="VYD5" s="59"/>
      <c r="VYE5" s="59"/>
      <c r="VYF5" s="59"/>
      <c r="VYG5" s="59"/>
      <c r="VYH5" s="59"/>
      <c r="VYI5" s="59"/>
      <c r="VYJ5" s="59"/>
      <c r="VYK5" s="59"/>
      <c r="VYL5" s="59"/>
      <c r="VYM5" s="59"/>
      <c r="VYN5" s="59"/>
      <c r="VYO5" s="59"/>
      <c r="VYP5" s="59"/>
      <c r="VYQ5" s="59"/>
      <c r="VYR5" s="59"/>
      <c r="VYS5" s="59"/>
      <c r="VYT5" s="59"/>
      <c r="VYU5" s="59"/>
      <c r="VYV5" s="59"/>
      <c r="VYW5" s="59"/>
      <c r="VYX5" s="59"/>
      <c r="VYY5" s="59"/>
      <c r="VYZ5" s="59"/>
      <c r="VZA5" s="59"/>
      <c r="VZB5" s="59"/>
      <c r="VZC5" s="59"/>
      <c r="VZD5" s="59"/>
      <c r="VZE5" s="59"/>
      <c r="VZF5" s="59"/>
      <c r="VZG5" s="59"/>
      <c r="VZH5" s="59"/>
      <c r="VZI5" s="59"/>
      <c r="VZJ5" s="59"/>
      <c r="VZK5" s="59"/>
      <c r="VZL5" s="59"/>
      <c r="VZM5" s="59"/>
      <c r="VZN5" s="59"/>
      <c r="VZO5" s="59"/>
      <c r="VZP5" s="59"/>
      <c r="VZQ5" s="59"/>
      <c r="VZR5" s="59"/>
      <c r="VZS5" s="59"/>
      <c r="VZT5" s="59"/>
      <c r="VZU5" s="59"/>
      <c r="VZV5" s="59"/>
      <c r="VZW5" s="59"/>
      <c r="VZX5" s="59"/>
      <c r="VZY5" s="59"/>
      <c r="VZZ5" s="59"/>
      <c r="WAA5" s="59"/>
      <c r="WAB5" s="59"/>
      <c r="WAC5" s="59"/>
      <c r="WAD5" s="59"/>
      <c r="WAE5" s="59"/>
      <c r="WAF5" s="59"/>
      <c r="WAG5" s="59"/>
      <c r="WAH5" s="59"/>
      <c r="WAI5" s="59"/>
      <c r="WAJ5" s="59"/>
      <c r="WAK5" s="59"/>
      <c r="WAL5" s="59"/>
      <c r="WAM5" s="59"/>
      <c r="WAN5" s="59"/>
      <c r="WAO5" s="59"/>
      <c r="WAP5" s="59"/>
      <c r="WAQ5" s="59"/>
      <c r="WAR5" s="59"/>
      <c r="WAS5" s="59"/>
      <c r="WAT5" s="59"/>
      <c r="WAU5" s="59"/>
      <c r="WAV5" s="59"/>
      <c r="WAW5" s="59"/>
      <c r="WAX5" s="59"/>
      <c r="WAY5" s="59"/>
      <c r="WAZ5" s="59"/>
      <c r="WBA5" s="59"/>
      <c r="WBB5" s="59"/>
      <c r="WBC5" s="59"/>
      <c r="WBD5" s="59"/>
      <c r="WBE5" s="59"/>
      <c r="WBF5" s="59"/>
      <c r="WBG5" s="59"/>
      <c r="WBH5" s="59"/>
      <c r="WBI5" s="59"/>
      <c r="WBJ5" s="59"/>
      <c r="WBK5" s="59"/>
      <c r="WBL5" s="59"/>
      <c r="WBM5" s="59"/>
      <c r="WBN5" s="59"/>
      <c r="WBO5" s="59"/>
      <c r="WBP5" s="59"/>
      <c r="WBQ5" s="59"/>
      <c r="WBR5" s="59"/>
      <c r="WBS5" s="59"/>
      <c r="WBT5" s="59"/>
      <c r="WBU5" s="59"/>
      <c r="WBV5" s="59"/>
      <c r="WBW5" s="59"/>
      <c r="WBX5" s="59"/>
      <c r="WBY5" s="59"/>
      <c r="WBZ5" s="59"/>
      <c r="WCA5" s="59"/>
      <c r="WCB5" s="59"/>
      <c r="WCC5" s="59"/>
      <c r="WCD5" s="59"/>
      <c r="WCE5" s="59"/>
      <c r="WCF5" s="59"/>
      <c r="WCG5" s="59"/>
      <c r="WCH5" s="59"/>
      <c r="WCI5" s="59"/>
      <c r="WCJ5" s="59"/>
      <c r="WCK5" s="59"/>
      <c r="WCL5" s="59"/>
      <c r="WCM5" s="59"/>
      <c r="WCN5" s="59"/>
      <c r="WCO5" s="59"/>
      <c r="WCP5" s="59"/>
      <c r="WCQ5" s="59"/>
      <c r="WCR5" s="59"/>
      <c r="WCS5" s="59"/>
      <c r="WCT5" s="59"/>
      <c r="WCU5" s="59"/>
      <c r="WCV5" s="59"/>
      <c r="WCW5" s="59"/>
      <c r="WCX5" s="59"/>
      <c r="WCY5" s="59"/>
      <c r="WCZ5" s="59"/>
      <c r="WDA5" s="59"/>
      <c r="WDB5" s="59"/>
      <c r="WDC5" s="59"/>
      <c r="WDD5" s="59"/>
      <c r="WDE5" s="59"/>
      <c r="WDF5" s="59"/>
      <c r="WDG5" s="59"/>
      <c r="WDH5" s="59"/>
      <c r="WDI5" s="59"/>
      <c r="WDJ5" s="59"/>
      <c r="WDK5" s="59"/>
      <c r="WDL5" s="59"/>
      <c r="WDM5" s="59"/>
      <c r="WDN5" s="59"/>
      <c r="WDO5" s="59"/>
      <c r="WDP5" s="59"/>
      <c r="WDQ5" s="59"/>
      <c r="WDR5" s="59"/>
      <c r="WDS5" s="59"/>
      <c r="WDT5" s="59"/>
      <c r="WDU5" s="59"/>
      <c r="WDV5" s="59"/>
      <c r="WDW5" s="59"/>
      <c r="WDX5" s="59"/>
      <c r="WDY5" s="59"/>
      <c r="WDZ5" s="59"/>
      <c r="WEA5" s="59"/>
      <c r="WEB5" s="59"/>
      <c r="WEC5" s="59"/>
      <c r="WED5" s="59"/>
      <c r="WEE5" s="59"/>
      <c r="WEF5" s="59"/>
      <c r="WEG5" s="59"/>
      <c r="WEH5" s="59"/>
      <c r="WEI5" s="59"/>
      <c r="WEJ5" s="59"/>
      <c r="WEK5" s="59"/>
      <c r="WEL5" s="59"/>
      <c r="WEM5" s="59"/>
      <c r="WEN5" s="59"/>
      <c r="WEO5" s="59"/>
      <c r="WEP5" s="59"/>
      <c r="WEQ5" s="59"/>
      <c r="WER5" s="59"/>
      <c r="WES5" s="59"/>
      <c r="WET5" s="59"/>
      <c r="WEU5" s="59"/>
      <c r="WEV5" s="59"/>
      <c r="WEW5" s="59"/>
      <c r="WEX5" s="59"/>
      <c r="WEY5" s="59"/>
      <c r="WEZ5" s="59"/>
      <c r="WFA5" s="59"/>
      <c r="WFB5" s="59"/>
      <c r="WFC5" s="59"/>
      <c r="WFD5" s="59"/>
      <c r="WFE5" s="59"/>
      <c r="WFF5" s="59"/>
      <c r="WFG5" s="59"/>
      <c r="WFH5" s="59"/>
      <c r="WFI5" s="59"/>
      <c r="WFJ5" s="59"/>
      <c r="WFK5" s="59"/>
      <c r="WFL5" s="59"/>
      <c r="WFM5" s="59"/>
      <c r="WFN5" s="59"/>
      <c r="WFO5" s="59"/>
      <c r="WFP5" s="59"/>
      <c r="WFQ5" s="59"/>
      <c r="WFR5" s="59"/>
      <c r="WFS5" s="59"/>
      <c r="WFT5" s="59"/>
      <c r="WFU5" s="59"/>
      <c r="WFV5" s="59"/>
      <c r="WFW5" s="59"/>
      <c r="WFX5" s="59"/>
      <c r="WFY5" s="59"/>
      <c r="WFZ5" s="59"/>
      <c r="WGA5" s="59"/>
      <c r="WGB5" s="59"/>
      <c r="WGC5" s="59"/>
      <c r="WGD5" s="59"/>
      <c r="WGE5" s="59"/>
      <c r="WGF5" s="59"/>
      <c r="WGG5" s="59"/>
      <c r="WGH5" s="59"/>
      <c r="WGI5" s="59"/>
      <c r="WGJ5" s="59"/>
      <c r="WGK5" s="59"/>
      <c r="WGL5" s="59"/>
      <c r="WGM5" s="59"/>
      <c r="WGN5" s="59"/>
      <c r="WGO5" s="59"/>
      <c r="WGP5" s="59"/>
      <c r="WGQ5" s="59"/>
      <c r="WGR5" s="59"/>
      <c r="WGS5" s="59"/>
      <c r="WGT5" s="59"/>
      <c r="WGU5" s="59"/>
      <c r="WGV5" s="59"/>
      <c r="WGW5" s="59"/>
      <c r="WGX5" s="59"/>
      <c r="WGY5" s="59"/>
      <c r="WGZ5" s="59"/>
      <c r="WHA5" s="59"/>
      <c r="WHB5" s="59"/>
      <c r="WHC5" s="59"/>
      <c r="WHD5" s="59"/>
      <c r="WHE5" s="59"/>
      <c r="WHF5" s="59"/>
      <c r="WHG5" s="59"/>
      <c r="WHH5" s="59"/>
      <c r="WHI5" s="59"/>
      <c r="WHJ5" s="59"/>
      <c r="WHK5" s="59"/>
      <c r="WHL5" s="59"/>
      <c r="WHM5" s="59"/>
      <c r="WHN5" s="59"/>
      <c r="WHO5" s="59"/>
      <c r="WHP5" s="59"/>
      <c r="WHQ5" s="59"/>
      <c r="WHR5" s="59"/>
      <c r="WHS5" s="59"/>
      <c r="WHT5" s="59"/>
      <c r="WHU5" s="59"/>
      <c r="WHV5" s="59"/>
      <c r="WHW5" s="59"/>
      <c r="WHX5" s="59"/>
      <c r="WHY5" s="59"/>
      <c r="WHZ5" s="59"/>
      <c r="WIA5" s="59"/>
      <c r="WIB5" s="59"/>
      <c r="WIC5" s="59"/>
      <c r="WID5" s="59"/>
      <c r="WIE5" s="59"/>
      <c r="WIF5" s="59"/>
      <c r="WIG5" s="59"/>
      <c r="WIH5" s="59"/>
      <c r="WII5" s="59"/>
      <c r="WIJ5" s="59"/>
      <c r="WIK5" s="59"/>
      <c r="WIL5" s="59"/>
      <c r="WIM5" s="59"/>
      <c r="WIN5" s="59"/>
      <c r="WIO5" s="59"/>
      <c r="WIP5" s="59"/>
      <c r="WIQ5" s="59"/>
      <c r="WIR5" s="59"/>
      <c r="WIS5" s="59"/>
      <c r="WIT5" s="59"/>
      <c r="WIU5" s="59"/>
      <c r="WIV5" s="59"/>
      <c r="WIW5" s="59"/>
      <c r="WIX5" s="59"/>
      <c r="WIY5" s="59"/>
      <c r="WIZ5" s="59"/>
      <c r="WJA5" s="59"/>
      <c r="WJB5" s="59"/>
      <c r="WJC5" s="59"/>
      <c r="WJD5" s="59"/>
      <c r="WJE5" s="59"/>
      <c r="WJF5" s="59"/>
      <c r="WJG5" s="59"/>
      <c r="WJH5" s="59"/>
      <c r="WJI5" s="59"/>
      <c r="WJJ5" s="59"/>
      <c r="WJK5" s="59"/>
      <c r="WJL5" s="59"/>
      <c r="WJM5" s="59"/>
      <c r="WJN5" s="59"/>
      <c r="WJO5" s="59"/>
      <c r="WJP5" s="59"/>
      <c r="WJQ5" s="59"/>
      <c r="WJR5" s="59"/>
      <c r="WJS5" s="59"/>
      <c r="WJT5" s="59"/>
      <c r="WJU5" s="59"/>
      <c r="WJV5" s="59"/>
      <c r="WJW5" s="59"/>
      <c r="WJX5" s="59"/>
      <c r="WJY5" s="59"/>
      <c r="WJZ5" s="59"/>
      <c r="WKA5" s="59"/>
      <c r="WKB5" s="59"/>
      <c r="WKC5" s="59"/>
      <c r="WKD5" s="59"/>
      <c r="WKE5" s="59"/>
      <c r="WKF5" s="59"/>
      <c r="WKG5" s="59"/>
      <c r="WKH5" s="59"/>
      <c r="WKI5" s="59"/>
      <c r="WKJ5" s="59"/>
      <c r="WKK5" s="59"/>
      <c r="WKL5" s="59"/>
      <c r="WKM5" s="59"/>
      <c r="WKN5" s="59"/>
      <c r="WKO5" s="59"/>
      <c r="WKP5" s="59"/>
      <c r="WKQ5" s="59"/>
      <c r="WKR5" s="59"/>
      <c r="WKS5" s="59"/>
      <c r="WKT5" s="59"/>
      <c r="WKU5" s="59"/>
      <c r="WKV5" s="59"/>
      <c r="WKW5" s="59"/>
      <c r="WKX5" s="59"/>
      <c r="WKY5" s="59"/>
      <c r="WKZ5" s="59"/>
      <c r="WLA5" s="59"/>
      <c r="WLB5" s="59"/>
      <c r="WLC5" s="59"/>
      <c r="WLD5" s="59"/>
      <c r="WLE5" s="59"/>
      <c r="WLF5" s="59"/>
      <c r="WLG5" s="59"/>
      <c r="WLH5" s="59"/>
      <c r="WLI5" s="59"/>
      <c r="WLJ5" s="59"/>
      <c r="WLK5" s="59"/>
      <c r="WLL5" s="59"/>
      <c r="WLM5" s="59"/>
      <c r="WLN5" s="59"/>
      <c r="WLO5" s="59"/>
      <c r="WLP5" s="59"/>
      <c r="WLQ5" s="59"/>
      <c r="WLR5" s="59"/>
      <c r="WLS5" s="59"/>
      <c r="WLT5" s="59"/>
      <c r="WLU5" s="59"/>
      <c r="WLV5" s="59"/>
      <c r="WLW5" s="59"/>
      <c r="WLX5" s="59"/>
      <c r="WLY5" s="59"/>
      <c r="WLZ5" s="59"/>
      <c r="WMA5" s="59"/>
      <c r="WMB5" s="59"/>
      <c r="WMC5" s="59"/>
      <c r="WMD5" s="59"/>
      <c r="WME5" s="59"/>
      <c r="WMF5" s="59"/>
      <c r="WMG5" s="59"/>
      <c r="WMH5" s="59"/>
      <c r="WMI5" s="59"/>
      <c r="WMJ5" s="59"/>
      <c r="WMK5" s="59"/>
      <c r="WML5" s="59"/>
      <c r="WMM5" s="59"/>
      <c r="WMN5" s="59"/>
      <c r="WMO5" s="59"/>
      <c r="WMP5" s="59"/>
      <c r="WMQ5" s="59"/>
      <c r="WMR5" s="59"/>
      <c r="WMS5" s="59"/>
      <c r="WMT5" s="59"/>
      <c r="WMU5" s="59"/>
      <c r="WMV5" s="59"/>
      <c r="WMW5" s="59"/>
      <c r="WMX5" s="59"/>
      <c r="WMY5" s="59"/>
      <c r="WMZ5" s="59"/>
      <c r="WNA5" s="59"/>
      <c r="WNB5" s="59"/>
      <c r="WNC5" s="59"/>
      <c r="WND5" s="59"/>
      <c r="WNE5" s="59"/>
      <c r="WNF5" s="59"/>
      <c r="WNG5" s="59"/>
      <c r="WNH5" s="59"/>
      <c r="WNI5" s="59"/>
      <c r="WNJ5" s="59"/>
      <c r="WNK5" s="59"/>
      <c r="WNL5" s="59"/>
      <c r="WNM5" s="59"/>
      <c r="WNN5" s="59"/>
      <c r="WNO5" s="59"/>
      <c r="WNP5" s="59"/>
      <c r="WNQ5" s="59"/>
      <c r="WNR5" s="59"/>
      <c r="WNS5" s="59"/>
      <c r="WNT5" s="59"/>
      <c r="WNU5" s="59"/>
      <c r="WNV5" s="59"/>
      <c r="WNW5" s="59"/>
      <c r="WNX5" s="59"/>
      <c r="WNY5" s="59"/>
      <c r="WNZ5" s="59"/>
      <c r="WOA5" s="59"/>
      <c r="WOB5" s="59"/>
      <c r="WOC5" s="59"/>
      <c r="WOD5" s="59"/>
      <c r="WOE5" s="59"/>
      <c r="WOF5" s="59"/>
      <c r="WOG5" s="59"/>
      <c r="WOH5" s="59"/>
      <c r="WOI5" s="59"/>
      <c r="WOJ5" s="59"/>
      <c r="WOK5" s="59"/>
      <c r="WOL5" s="59"/>
      <c r="WOM5" s="59"/>
      <c r="WON5" s="59"/>
      <c r="WOO5" s="59"/>
      <c r="WOP5" s="59"/>
      <c r="WOQ5" s="59"/>
      <c r="WOR5" s="59"/>
      <c r="WOS5" s="59"/>
      <c r="WOT5" s="59"/>
      <c r="WOU5" s="59"/>
      <c r="WOV5" s="59"/>
      <c r="WOW5" s="59"/>
      <c r="WOX5" s="59"/>
      <c r="WOY5" s="59"/>
      <c r="WOZ5" s="59"/>
      <c r="WPA5" s="59"/>
      <c r="WPB5" s="59"/>
      <c r="WPC5" s="59"/>
      <c r="WPD5" s="59"/>
      <c r="WPE5" s="59"/>
      <c r="WPF5" s="59"/>
      <c r="WPG5" s="59"/>
      <c r="WPH5" s="59"/>
      <c r="WPI5" s="59"/>
      <c r="WPJ5" s="59"/>
      <c r="WPK5" s="59"/>
      <c r="WPL5" s="59"/>
      <c r="WPM5" s="59"/>
      <c r="WPN5" s="59"/>
      <c r="WPO5" s="59"/>
      <c r="WPP5" s="59"/>
      <c r="WPQ5" s="59"/>
      <c r="WPR5" s="59"/>
      <c r="WPS5" s="59"/>
      <c r="WPT5" s="59"/>
      <c r="WPU5" s="59"/>
      <c r="WPV5" s="59"/>
      <c r="WPW5" s="59"/>
      <c r="WPX5" s="59"/>
      <c r="WPY5" s="59"/>
      <c r="WPZ5" s="59"/>
      <c r="WQA5" s="59"/>
      <c r="WQB5" s="59"/>
      <c r="WQC5" s="59"/>
      <c r="WQD5" s="59"/>
      <c r="WQE5" s="59"/>
      <c r="WQF5" s="59"/>
      <c r="WQG5" s="59"/>
      <c r="WQH5" s="59"/>
      <c r="WQI5" s="59"/>
      <c r="WQJ5" s="59"/>
      <c r="WQK5" s="59"/>
      <c r="WQL5" s="59"/>
      <c r="WQM5" s="59"/>
      <c r="WQN5" s="59"/>
      <c r="WQO5" s="59"/>
      <c r="WQP5" s="59"/>
      <c r="WQQ5" s="59"/>
      <c r="WQR5" s="59"/>
      <c r="WQS5" s="59"/>
      <c r="WQT5" s="59"/>
      <c r="WQU5" s="59"/>
      <c r="WQV5" s="59"/>
      <c r="WQW5" s="59"/>
      <c r="WQX5" s="59"/>
      <c r="WQY5" s="59"/>
      <c r="WQZ5" s="59"/>
      <c r="WRA5" s="59"/>
      <c r="WRB5" s="59"/>
      <c r="WRC5" s="59"/>
      <c r="WRD5" s="59"/>
      <c r="WRE5" s="59"/>
      <c r="WRF5" s="59"/>
      <c r="WRG5" s="59"/>
      <c r="WRH5" s="59"/>
      <c r="WRI5" s="59"/>
      <c r="WRJ5" s="59"/>
      <c r="WRK5" s="59"/>
      <c r="WRL5" s="59"/>
      <c r="WRM5" s="59"/>
      <c r="WRN5" s="59"/>
      <c r="WRO5" s="59"/>
      <c r="WRP5" s="59"/>
      <c r="WRQ5" s="59"/>
      <c r="WRR5" s="59"/>
      <c r="WRS5" s="59"/>
      <c r="WRT5" s="59"/>
      <c r="WRU5" s="59"/>
      <c r="WRV5" s="59"/>
      <c r="WRW5" s="59"/>
      <c r="WRX5" s="59"/>
      <c r="WRY5" s="59"/>
      <c r="WRZ5" s="59"/>
      <c r="WSA5" s="59"/>
      <c r="WSB5" s="59"/>
      <c r="WSC5" s="59"/>
      <c r="WSD5" s="59"/>
      <c r="WSE5" s="59"/>
      <c r="WSF5" s="59"/>
      <c r="WSG5" s="59"/>
      <c r="WSH5" s="59"/>
      <c r="WSI5" s="59"/>
      <c r="WSJ5" s="59"/>
      <c r="WSK5" s="59"/>
      <c r="WSL5" s="59"/>
      <c r="WSM5" s="59"/>
      <c r="WSN5" s="59"/>
      <c r="WSO5" s="59"/>
      <c r="WSP5" s="59"/>
      <c r="WSQ5" s="59"/>
      <c r="WSR5" s="59"/>
      <c r="WSS5" s="59"/>
      <c r="WST5" s="59"/>
      <c r="WSU5" s="59"/>
      <c r="WSV5" s="59"/>
      <c r="WSW5" s="59"/>
      <c r="WSX5" s="59"/>
      <c r="WSY5" s="59"/>
      <c r="WSZ5" s="59"/>
      <c r="WTA5" s="59"/>
      <c r="WTB5" s="59"/>
      <c r="WTC5" s="59"/>
      <c r="WTD5" s="59"/>
      <c r="WTE5" s="59"/>
      <c r="WTF5" s="59"/>
      <c r="WTG5" s="59"/>
      <c r="WTH5" s="59"/>
      <c r="WTI5" s="59"/>
      <c r="WTJ5" s="59"/>
      <c r="WTK5" s="59"/>
      <c r="WTL5" s="59"/>
      <c r="WTM5" s="59"/>
      <c r="WTN5" s="59"/>
      <c r="WTO5" s="59"/>
      <c r="WTP5" s="59"/>
      <c r="WTQ5" s="59"/>
      <c r="WTR5" s="59"/>
      <c r="WTS5" s="59"/>
      <c r="WTT5" s="59"/>
      <c r="WTU5" s="59"/>
      <c r="WTV5" s="59"/>
      <c r="WTW5" s="59"/>
      <c r="WTX5" s="59"/>
      <c r="WTY5" s="59"/>
      <c r="WTZ5" s="59"/>
      <c r="WUA5" s="59"/>
      <c r="WUB5" s="59"/>
      <c r="WUC5" s="59"/>
      <c r="WUD5" s="59"/>
      <c r="WUE5" s="59"/>
      <c r="WUF5" s="59"/>
      <c r="WUG5" s="59"/>
      <c r="WUH5" s="59"/>
      <c r="WUI5" s="59"/>
      <c r="WUJ5" s="59"/>
      <c r="WUK5" s="59"/>
      <c r="WUL5" s="59"/>
      <c r="WUM5" s="59"/>
      <c r="WUN5" s="59"/>
      <c r="WUO5" s="59"/>
      <c r="WUP5" s="59"/>
      <c r="WUQ5" s="59"/>
      <c r="WUR5" s="59"/>
      <c r="WUS5" s="59"/>
      <c r="WUT5" s="59"/>
      <c r="WUU5" s="59"/>
      <c r="WUV5" s="59"/>
      <c r="WUW5" s="59"/>
      <c r="WUX5" s="59"/>
      <c r="WUY5" s="59"/>
      <c r="WUZ5" s="59"/>
      <c r="WVA5" s="59"/>
      <c r="WVB5" s="59"/>
      <c r="WVC5" s="59"/>
      <c r="WVD5" s="59"/>
      <c r="WVE5" s="59"/>
      <c r="WVF5" s="59"/>
      <c r="WVG5" s="59"/>
      <c r="WVH5" s="59"/>
      <c r="WVI5" s="59"/>
      <c r="WVJ5" s="59"/>
      <c r="WVK5" s="59"/>
      <c r="WVL5" s="59"/>
      <c r="WVM5" s="59"/>
      <c r="WVN5" s="59"/>
      <c r="WVO5" s="59"/>
      <c r="WVP5" s="59"/>
      <c r="WVQ5" s="59"/>
      <c r="WVR5" s="59"/>
      <c r="WVS5" s="59"/>
      <c r="WVT5" s="59"/>
      <c r="WVU5" s="59"/>
      <c r="WVV5" s="59"/>
      <c r="WVW5" s="59"/>
      <c r="WVX5" s="59"/>
      <c r="WVY5" s="59"/>
      <c r="WVZ5" s="59"/>
      <c r="WWA5" s="59"/>
      <c r="WWB5" s="59"/>
      <c r="WWC5" s="59"/>
      <c r="WWD5" s="59"/>
      <c r="WWE5" s="59"/>
      <c r="WWF5" s="59"/>
      <c r="WWG5" s="59"/>
      <c r="WWH5" s="59"/>
      <c r="WWI5" s="59"/>
      <c r="WWJ5" s="59"/>
      <c r="WWK5" s="59"/>
      <c r="WWL5" s="59"/>
      <c r="WWM5" s="59"/>
      <c r="WWN5" s="59"/>
      <c r="WWO5" s="59"/>
      <c r="WWP5" s="59"/>
      <c r="WWQ5" s="59"/>
      <c r="WWR5" s="59"/>
      <c r="WWS5" s="59"/>
      <c r="WWT5" s="59"/>
      <c r="WWU5" s="59"/>
      <c r="WWV5" s="59"/>
      <c r="WWW5" s="59"/>
      <c r="WWX5" s="59"/>
      <c r="WWY5" s="59"/>
      <c r="WWZ5" s="59"/>
      <c r="WXA5" s="59"/>
      <c r="WXB5" s="59"/>
      <c r="WXC5" s="59"/>
      <c r="WXD5" s="59"/>
      <c r="WXE5" s="59"/>
      <c r="WXF5" s="59"/>
      <c r="WXG5" s="59"/>
      <c r="WXH5" s="59"/>
      <c r="WXI5" s="59"/>
      <c r="WXJ5" s="59"/>
      <c r="WXK5" s="59"/>
      <c r="WXL5" s="59"/>
      <c r="WXM5" s="59"/>
      <c r="WXN5" s="59"/>
      <c r="WXO5" s="59"/>
      <c r="WXP5" s="59"/>
      <c r="WXQ5" s="59"/>
      <c r="WXR5" s="59"/>
      <c r="WXS5" s="59"/>
      <c r="WXT5" s="59"/>
      <c r="WXU5" s="59"/>
      <c r="WXV5" s="59"/>
      <c r="WXW5" s="59"/>
      <c r="WXX5" s="59"/>
      <c r="WXY5" s="59"/>
      <c r="WXZ5" s="59"/>
      <c r="WYA5" s="59"/>
      <c r="WYB5" s="59"/>
      <c r="WYC5" s="59"/>
      <c r="WYD5" s="59"/>
      <c r="WYE5" s="59"/>
      <c r="WYF5" s="59"/>
      <c r="WYG5" s="59"/>
      <c r="WYH5" s="59"/>
      <c r="WYI5" s="59"/>
      <c r="WYJ5" s="59"/>
      <c r="WYK5" s="59"/>
      <c r="WYL5" s="59"/>
      <c r="WYM5" s="59"/>
      <c r="WYN5" s="59"/>
      <c r="WYO5" s="59"/>
      <c r="WYP5" s="59"/>
      <c r="WYQ5" s="59"/>
      <c r="WYR5" s="59"/>
      <c r="WYS5" s="59"/>
      <c r="WYT5" s="59"/>
      <c r="WYU5" s="59"/>
      <c r="WYV5" s="59"/>
      <c r="WYW5" s="59"/>
      <c r="WYX5" s="59"/>
      <c r="WYY5" s="59"/>
      <c r="WYZ5" s="59"/>
      <c r="WZA5" s="59"/>
      <c r="WZB5" s="59"/>
      <c r="WZC5" s="59"/>
      <c r="WZD5" s="59"/>
      <c r="WZE5" s="59"/>
      <c r="WZF5" s="59"/>
      <c r="WZG5" s="59"/>
      <c r="WZH5" s="59"/>
      <c r="WZI5" s="59"/>
      <c r="WZJ5" s="59"/>
      <c r="WZK5" s="59"/>
      <c r="WZL5" s="59"/>
      <c r="WZM5" s="59"/>
      <c r="WZN5" s="59"/>
      <c r="WZO5" s="59"/>
      <c r="WZP5" s="59"/>
      <c r="WZQ5" s="59"/>
      <c r="WZR5" s="59"/>
      <c r="WZS5" s="59"/>
      <c r="WZT5" s="59"/>
      <c r="WZU5" s="59"/>
      <c r="WZV5" s="59"/>
      <c r="WZW5" s="59"/>
      <c r="WZX5" s="59"/>
      <c r="WZY5" s="59"/>
      <c r="WZZ5" s="59"/>
      <c r="XAA5" s="59"/>
      <c r="XAB5" s="59"/>
      <c r="XAC5" s="59"/>
      <c r="XAD5" s="59"/>
      <c r="XAE5" s="59"/>
      <c r="XAF5" s="59"/>
      <c r="XAG5" s="59"/>
      <c r="XAH5" s="59"/>
      <c r="XAI5" s="59"/>
      <c r="XAJ5" s="59"/>
      <c r="XAK5" s="59"/>
      <c r="XAL5" s="59"/>
      <c r="XAM5" s="59"/>
      <c r="XAN5" s="59"/>
      <c r="XAO5" s="59"/>
      <c r="XAP5" s="59"/>
      <c r="XAQ5" s="59"/>
      <c r="XAR5" s="59"/>
      <c r="XAS5" s="59"/>
      <c r="XAT5" s="59"/>
      <c r="XAU5" s="59"/>
      <c r="XAV5" s="59"/>
      <c r="XAW5" s="59"/>
      <c r="XAX5" s="59"/>
      <c r="XAY5" s="59"/>
      <c r="XAZ5" s="59"/>
      <c r="XBA5" s="59"/>
      <c r="XBB5" s="59"/>
      <c r="XBC5" s="59"/>
      <c r="XBD5" s="59"/>
      <c r="XBE5" s="59"/>
      <c r="XBF5" s="59"/>
      <c r="XBG5" s="59"/>
      <c r="XBH5" s="59"/>
      <c r="XBI5" s="59"/>
      <c r="XBJ5" s="59"/>
      <c r="XBK5" s="59"/>
      <c r="XBL5" s="59"/>
      <c r="XBM5" s="59"/>
      <c r="XBN5" s="59"/>
      <c r="XBO5" s="59"/>
      <c r="XBP5" s="59"/>
      <c r="XBQ5" s="59"/>
      <c r="XBR5" s="59"/>
      <c r="XBS5" s="59"/>
      <c r="XBT5" s="59"/>
      <c r="XBU5" s="59"/>
      <c r="XBV5" s="59"/>
      <c r="XBW5" s="59"/>
      <c r="XBX5" s="59"/>
      <c r="XBY5" s="59"/>
      <c r="XBZ5" s="59"/>
      <c r="XCA5" s="59"/>
      <c r="XCB5" s="59"/>
      <c r="XCC5" s="59"/>
      <c r="XCD5" s="59"/>
      <c r="XCE5" s="59"/>
      <c r="XCF5" s="59"/>
      <c r="XCG5" s="59"/>
      <c r="XCH5" s="59"/>
      <c r="XCI5" s="59"/>
      <c r="XCJ5" s="59"/>
      <c r="XCK5" s="59"/>
      <c r="XCL5" s="59"/>
      <c r="XCM5" s="59"/>
      <c r="XCN5" s="59"/>
      <c r="XCO5" s="59"/>
      <c r="XCP5" s="59"/>
      <c r="XCQ5" s="59"/>
      <c r="XCR5" s="59"/>
      <c r="XCS5" s="59"/>
      <c r="XCT5" s="59"/>
      <c r="XCU5" s="59"/>
      <c r="XCV5" s="59"/>
      <c r="XCW5" s="59"/>
      <c r="XCX5" s="59"/>
      <c r="XCY5" s="59"/>
      <c r="XCZ5" s="59"/>
      <c r="XDA5" s="59"/>
      <c r="XDB5" s="59"/>
      <c r="XDC5" s="59"/>
      <c r="XDD5" s="59"/>
      <c r="XDE5" s="59"/>
      <c r="XDF5" s="59"/>
      <c r="XDG5" s="59"/>
      <c r="XDH5" s="59"/>
      <c r="XDI5" s="59"/>
      <c r="XDJ5" s="59"/>
      <c r="XDK5" s="59"/>
      <c r="XDL5" s="59"/>
      <c r="XDM5" s="59"/>
      <c r="XDN5" s="59"/>
      <c r="XDO5" s="59"/>
      <c r="XDP5" s="59"/>
      <c r="XDQ5" s="59"/>
      <c r="XDR5" s="59"/>
      <c r="XDS5" s="59"/>
      <c r="XDT5" s="59"/>
      <c r="XDU5" s="59"/>
      <c r="XDV5" s="59"/>
      <c r="XDW5" s="59"/>
      <c r="XDX5" s="59"/>
      <c r="XDY5" s="59"/>
      <c r="XDZ5" s="59"/>
      <c r="XEA5" s="59"/>
      <c r="XEB5" s="59"/>
      <c r="XEC5" s="59"/>
      <c r="XED5" s="59"/>
      <c r="XEE5" s="59"/>
      <c r="XEF5" s="59"/>
      <c r="XEG5" s="59"/>
      <c r="XEH5" s="59"/>
      <c r="XEI5" s="59"/>
      <c r="XEJ5" s="59"/>
      <c r="XEK5" s="59"/>
      <c r="XEL5" s="59"/>
      <c r="XEM5" s="59"/>
      <c r="XEN5" s="59"/>
      <c r="XEO5" s="59"/>
      <c r="XEP5" s="59"/>
      <c r="XEQ5" s="59"/>
      <c r="XER5" s="59"/>
      <c r="XES5" s="59"/>
      <c r="XET5" s="59"/>
      <c r="XEU5" s="59"/>
      <c r="XEV5" s="59"/>
      <c r="XEW5" s="59"/>
      <c r="XEX5" s="59"/>
      <c r="XEY5" s="59"/>
      <c r="XEZ5" s="59"/>
      <c r="XFA5" s="59"/>
      <c r="XFB5" s="59"/>
      <c r="XFC5" s="59"/>
      <c r="XFD5" s="59"/>
    </row>
    <row r="6" spans="1:16384">
      <c r="B6" s="127"/>
      <c r="C6" s="127"/>
      <c r="D6" s="127"/>
      <c r="E6" s="127"/>
      <c r="F6" s="127"/>
      <c r="G6" s="127"/>
      <c r="H6" s="6" t="s">
        <v>288</v>
      </c>
      <c r="I6" s="6" t="s">
        <v>288</v>
      </c>
      <c r="J6" s="6" t="s">
        <v>288</v>
      </c>
      <c r="K6" s="6" t="s">
        <v>288</v>
      </c>
      <c r="L6" s="6" t="s">
        <v>288</v>
      </c>
      <c r="M6" s="6" t="s">
        <v>288</v>
      </c>
      <c r="N6" s="6" t="s">
        <v>288</v>
      </c>
      <c r="O6" s="6" t="s">
        <v>288</v>
      </c>
      <c r="P6" s="6" t="s">
        <v>288</v>
      </c>
      <c r="Q6" s="6" t="s">
        <v>288</v>
      </c>
      <c r="R6" s="6" t="s">
        <v>288</v>
      </c>
      <c r="S6" s="6" t="s">
        <v>288</v>
      </c>
      <c r="T6" s="6" t="s">
        <v>288</v>
      </c>
      <c r="U6" s="6" t="s">
        <v>288</v>
      </c>
      <c r="V6" s="6" t="s">
        <v>288</v>
      </c>
      <c r="W6" s="6" t="s">
        <v>288</v>
      </c>
      <c r="X6" s="6" t="s">
        <v>288</v>
      </c>
      <c r="Y6" s="6" t="s">
        <v>288</v>
      </c>
      <c r="Z6" s="6" t="s">
        <v>288</v>
      </c>
      <c r="AA6" s="6" t="s">
        <v>288</v>
      </c>
      <c r="AB6" s="6" t="s">
        <v>288</v>
      </c>
      <c r="AC6" s="6" t="s">
        <v>288</v>
      </c>
      <c r="AD6" s="6" t="s">
        <v>288</v>
      </c>
      <c r="AE6" s="6" t="s">
        <v>288</v>
      </c>
      <c r="AF6" s="6" t="s">
        <v>288</v>
      </c>
      <c r="AG6" s="6" t="s">
        <v>288</v>
      </c>
      <c r="AH6" s="6" t="s">
        <v>288</v>
      </c>
      <c r="AI6" s="6" t="s">
        <v>288</v>
      </c>
      <c r="AJ6" s="6" t="s">
        <v>288</v>
      </c>
      <c r="AK6" s="6" t="s">
        <v>288</v>
      </c>
      <c r="AL6" s="6" t="s">
        <v>288</v>
      </c>
      <c r="AM6" s="6" t="s">
        <v>288</v>
      </c>
      <c r="AN6" s="6" t="s">
        <v>288</v>
      </c>
      <c r="AO6" s="6" t="s">
        <v>288</v>
      </c>
      <c r="AP6" s="6" t="s">
        <v>288</v>
      </c>
      <c r="AQ6" s="6" t="s">
        <v>288</v>
      </c>
      <c r="AR6" s="6" t="s">
        <v>288</v>
      </c>
      <c r="AS6" s="6" t="s">
        <v>288</v>
      </c>
      <c r="AT6" s="6" t="s">
        <v>288</v>
      </c>
      <c r="AU6" s="6" t="s">
        <v>288</v>
      </c>
      <c r="AV6" s="6" t="s">
        <v>288</v>
      </c>
      <c r="AW6" s="6" t="s">
        <v>288</v>
      </c>
      <c r="AX6" s="6" t="s">
        <v>288</v>
      </c>
      <c r="AY6" s="6" t="s">
        <v>288</v>
      </c>
      <c r="AZ6" s="6" t="s">
        <v>288</v>
      </c>
      <c r="BA6" s="6" t="s">
        <v>288</v>
      </c>
      <c r="BB6" s="6" t="s">
        <v>288</v>
      </c>
      <c r="BC6" s="6" t="s">
        <v>288</v>
      </c>
      <c r="BD6" s="6" t="s">
        <v>288</v>
      </c>
      <c r="BE6" s="6" t="s">
        <v>288</v>
      </c>
      <c r="BF6" s="6" t="s">
        <v>288</v>
      </c>
      <c r="BG6" s="6" t="s">
        <v>288</v>
      </c>
      <c r="BH6" s="6" t="s">
        <v>288</v>
      </c>
      <c r="BI6" s="6" t="s">
        <v>288</v>
      </c>
      <c r="BJ6" s="6" t="s">
        <v>288</v>
      </c>
      <c r="BK6" s="6" t="s">
        <v>288</v>
      </c>
      <c r="BL6" s="6" t="s">
        <v>288</v>
      </c>
      <c r="BM6" s="6" t="s">
        <v>288</v>
      </c>
      <c r="BN6" s="6" t="s">
        <v>288</v>
      </c>
      <c r="BO6" s="6" t="s">
        <v>288</v>
      </c>
      <c r="BP6" s="6" t="s">
        <v>288</v>
      </c>
      <c r="BQ6" s="6" t="s">
        <v>288</v>
      </c>
      <c r="BR6" s="6" t="s">
        <v>288</v>
      </c>
      <c r="BS6" s="6" t="s">
        <v>288</v>
      </c>
      <c r="BT6" s="6" t="s">
        <v>288</v>
      </c>
      <c r="BU6" s="6" t="s">
        <v>288</v>
      </c>
    </row>
    <row r="7" spans="1:16384" s="58" customFormat="1">
      <c r="B7" s="136"/>
      <c r="C7" s="136"/>
      <c r="D7" s="136"/>
      <c r="E7" s="136"/>
      <c r="F7" s="136"/>
      <c r="G7" s="13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</row>
    <row r="8" spans="1:16384" s="58" customFormat="1">
      <c r="B8" s="132"/>
      <c r="C8" s="136"/>
      <c r="D8" s="136"/>
      <c r="E8" s="136"/>
      <c r="F8" s="136"/>
      <c r="G8" s="13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</row>
    <row r="9" spans="1:16384" s="58" customFormat="1" ht="12.75" customHeight="1">
      <c r="B9" s="132"/>
      <c r="C9" s="132"/>
      <c r="D9" s="136" t="s">
        <v>152</v>
      </c>
      <c r="E9" s="136"/>
      <c r="F9" s="136"/>
      <c r="G9" s="13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</row>
    <row r="10" spans="1:16384" ht="12.75" customHeight="1">
      <c r="B10" s="132"/>
      <c r="C10" s="132"/>
      <c r="D10" s="132"/>
      <c r="E10" s="133" t="s">
        <v>153</v>
      </c>
      <c r="F10" s="133"/>
      <c r="G10" s="133"/>
      <c r="H10" s="8">
        <v>4461000</v>
      </c>
      <c r="I10" s="8">
        <v>10354000</v>
      </c>
      <c r="J10" s="8">
        <v>1194000</v>
      </c>
      <c r="K10" s="8">
        <v>32632000</v>
      </c>
      <c r="L10" s="8">
        <v>11287000</v>
      </c>
      <c r="M10" s="8">
        <v>7171000</v>
      </c>
      <c r="N10" s="8">
        <v>2928000</v>
      </c>
      <c r="O10" s="8">
        <v>1163000</v>
      </c>
      <c r="P10" s="8">
        <v>1079000</v>
      </c>
      <c r="Q10" s="8">
        <v>24342000</v>
      </c>
      <c r="R10" s="8">
        <v>20801000</v>
      </c>
      <c r="S10" s="8">
        <v>1025000</v>
      </c>
      <c r="T10" s="8">
        <v>208745000</v>
      </c>
      <c r="U10" s="8">
        <v>1641000</v>
      </c>
      <c r="V10" s="8">
        <v>561902000</v>
      </c>
      <c r="W10" s="8">
        <v>7784000</v>
      </c>
      <c r="X10" s="8">
        <v>6667000</v>
      </c>
      <c r="Y10" s="8">
        <v>7820000</v>
      </c>
      <c r="Z10" s="8">
        <v>12887000</v>
      </c>
      <c r="AA10" s="8">
        <v>3956000</v>
      </c>
      <c r="AB10" s="8">
        <v>17428000</v>
      </c>
      <c r="AC10" s="8">
        <v>3513000</v>
      </c>
      <c r="AD10" s="8">
        <v>50946000</v>
      </c>
      <c r="AE10" s="8">
        <v>8374000</v>
      </c>
      <c r="AF10" s="8">
        <v>252000</v>
      </c>
      <c r="AG10" s="8">
        <v>164000</v>
      </c>
      <c r="AH10" s="8">
        <v>1944000</v>
      </c>
      <c r="AI10" s="8">
        <v>143000</v>
      </c>
      <c r="AJ10" s="8">
        <v>702000</v>
      </c>
      <c r="AK10" s="8">
        <v>156000</v>
      </c>
      <c r="AL10" s="8">
        <v>1138000</v>
      </c>
      <c r="AM10" s="8">
        <v>1700000</v>
      </c>
      <c r="AN10" s="8">
        <v>2783000</v>
      </c>
      <c r="AO10" s="8">
        <v>1188000</v>
      </c>
      <c r="AP10" s="8">
        <v>547000</v>
      </c>
      <c r="AQ10" s="8">
        <v>163000</v>
      </c>
      <c r="AR10" s="8">
        <v>949000</v>
      </c>
      <c r="AS10" s="8">
        <v>1115000</v>
      </c>
      <c r="AT10" s="8">
        <v>2459000</v>
      </c>
      <c r="AU10" s="8">
        <v>291000</v>
      </c>
      <c r="AV10" s="8">
        <v>423000</v>
      </c>
      <c r="AW10" s="8">
        <v>292000</v>
      </c>
      <c r="AX10" s="8">
        <v>190000</v>
      </c>
      <c r="AY10" s="8">
        <v>814000</v>
      </c>
      <c r="AZ10" s="8">
        <v>645000</v>
      </c>
      <c r="BA10" s="8">
        <v>680000</v>
      </c>
      <c r="BB10" s="8">
        <v>436000</v>
      </c>
      <c r="BC10" s="8">
        <v>6276000</v>
      </c>
      <c r="BD10" s="8">
        <v>289000</v>
      </c>
      <c r="BE10" s="8">
        <v>2635000</v>
      </c>
      <c r="BF10" s="8">
        <v>295000</v>
      </c>
      <c r="BG10" s="8">
        <v>331000</v>
      </c>
      <c r="BH10" s="8">
        <v>180000</v>
      </c>
      <c r="BI10" s="8">
        <v>9484000</v>
      </c>
      <c r="BJ10" s="8">
        <v>251000</v>
      </c>
      <c r="BK10" s="8">
        <v>1567000</v>
      </c>
      <c r="BL10" s="8">
        <v>98000</v>
      </c>
      <c r="BM10" s="8">
        <v>278000</v>
      </c>
      <c r="BN10" s="8">
        <v>742000</v>
      </c>
      <c r="BO10" s="8">
        <v>456000</v>
      </c>
      <c r="BP10" s="8">
        <v>10322000</v>
      </c>
      <c r="BQ10" s="8">
        <v>182000</v>
      </c>
      <c r="BR10" s="8">
        <v>30179000</v>
      </c>
      <c r="BS10" s="8">
        <v>20746000</v>
      </c>
      <c r="BT10" s="8">
        <v>21276000</v>
      </c>
      <c r="BU10" s="9">
        <f>SUM(H10:BT10)</f>
        <v>1134861000</v>
      </c>
    </row>
    <row r="11" spans="1:16384" ht="12.75" customHeight="1">
      <c r="B11" s="132"/>
      <c r="C11" s="132"/>
      <c r="D11" s="132"/>
      <c r="E11" s="136" t="s">
        <v>154</v>
      </c>
      <c r="F11" s="136"/>
      <c r="G11" s="136"/>
      <c r="H11" s="10">
        <v>0</v>
      </c>
      <c r="I11" s="10">
        <v>0</v>
      </c>
      <c r="J11" s="8">
        <v>740000</v>
      </c>
      <c r="K11" s="8">
        <v>27475000</v>
      </c>
      <c r="L11" s="8">
        <v>6899000</v>
      </c>
      <c r="M11" s="8">
        <v>27000</v>
      </c>
      <c r="N11" s="8">
        <v>453000</v>
      </c>
      <c r="O11" s="8">
        <v>2000</v>
      </c>
      <c r="P11" s="8">
        <v>5000</v>
      </c>
      <c r="Q11" s="8">
        <v>36995000</v>
      </c>
      <c r="R11" s="8">
        <v>57042000</v>
      </c>
      <c r="S11" s="8">
        <v>14000</v>
      </c>
      <c r="T11" s="8">
        <v>98940000</v>
      </c>
      <c r="U11" s="10">
        <v>0</v>
      </c>
      <c r="V11" s="8">
        <v>437000</v>
      </c>
      <c r="W11" s="8">
        <v>8252000</v>
      </c>
      <c r="X11" s="8">
        <v>815000</v>
      </c>
      <c r="Y11" s="8">
        <v>3574000</v>
      </c>
      <c r="Z11" s="8">
        <v>2681000</v>
      </c>
      <c r="AA11" s="8">
        <v>662000</v>
      </c>
      <c r="AB11" s="8">
        <v>7287000</v>
      </c>
      <c r="AC11" s="8">
        <v>4324000</v>
      </c>
      <c r="AD11" s="10">
        <v>0</v>
      </c>
      <c r="AE11" s="8">
        <v>398000</v>
      </c>
      <c r="AF11" s="10">
        <v>0</v>
      </c>
      <c r="AG11" s="10">
        <v>0</v>
      </c>
      <c r="AH11" s="8">
        <v>135000</v>
      </c>
      <c r="AI11" s="10">
        <v>0</v>
      </c>
      <c r="AJ11" s="8">
        <v>150000</v>
      </c>
      <c r="AK11" s="10">
        <v>0</v>
      </c>
      <c r="AL11" s="10">
        <v>0</v>
      </c>
      <c r="AM11" s="10">
        <v>0</v>
      </c>
      <c r="AN11" s="8">
        <v>3193000</v>
      </c>
      <c r="AO11" s="10">
        <v>0</v>
      </c>
      <c r="AP11" s="8">
        <v>3000</v>
      </c>
      <c r="AQ11" s="10">
        <v>0</v>
      </c>
      <c r="AR11" s="10">
        <v>0</v>
      </c>
      <c r="AS11" s="8">
        <v>127000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8">
        <v>116000</v>
      </c>
      <c r="BA11" s="8">
        <v>28000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100000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8">
        <v>43524000</v>
      </c>
      <c r="BS11" s="10">
        <v>0</v>
      </c>
      <c r="BT11" s="8">
        <v>85870000</v>
      </c>
      <c r="BU11" s="9">
        <f t="shared" ref="BU11:BU74" si="0">SUM(H11:BT11)</f>
        <v>390268000</v>
      </c>
    </row>
    <row r="12" spans="1:16384" ht="12.75" customHeight="1">
      <c r="B12" s="132"/>
      <c r="C12" s="132"/>
      <c r="D12" s="132"/>
      <c r="E12" s="132"/>
      <c r="F12" s="133" t="s">
        <v>155</v>
      </c>
      <c r="G12" s="133"/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9">
        <f t="shared" si="0"/>
        <v>0</v>
      </c>
    </row>
    <row r="13" spans="1:16384" ht="12.75" customHeight="1">
      <c r="B13" s="132"/>
      <c r="C13" s="132"/>
      <c r="D13" s="132"/>
      <c r="E13" s="132"/>
      <c r="F13" s="133" t="s">
        <v>156</v>
      </c>
      <c r="G13" s="133"/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9">
        <f t="shared" si="0"/>
        <v>0</v>
      </c>
    </row>
    <row r="14" spans="1:16384" ht="12.75" customHeight="1">
      <c r="B14" s="132"/>
      <c r="C14" s="132"/>
      <c r="D14" s="132"/>
      <c r="E14" s="132"/>
      <c r="F14" s="133" t="s">
        <v>157</v>
      </c>
      <c r="G14" s="133"/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8">
        <v>56413000</v>
      </c>
      <c r="S14" s="10">
        <v>0</v>
      </c>
      <c r="T14" s="8">
        <v>89971000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9">
        <f t="shared" si="0"/>
        <v>146384000</v>
      </c>
    </row>
    <row r="15" spans="1:16384" ht="12.75" customHeight="1">
      <c r="B15" s="132"/>
      <c r="C15" s="132"/>
      <c r="D15" s="132"/>
      <c r="E15" s="132"/>
      <c r="F15" s="133" t="s">
        <v>158</v>
      </c>
      <c r="G15" s="133"/>
      <c r="H15" s="10">
        <v>0</v>
      </c>
      <c r="I15" s="10">
        <v>0</v>
      </c>
      <c r="J15" s="10">
        <v>0</v>
      </c>
      <c r="K15" s="8">
        <v>3893000</v>
      </c>
      <c r="L15" s="8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8">
        <v>628000</v>
      </c>
      <c r="S15" s="10">
        <v>0</v>
      </c>
      <c r="T15" s="8">
        <v>468000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8">
        <v>364000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8">
        <v>150000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8">
        <v>28000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9">
        <f t="shared" si="0"/>
        <v>5531000</v>
      </c>
    </row>
    <row r="16" spans="1:16384" ht="12.75" customHeight="1">
      <c r="B16" s="132"/>
      <c r="C16" s="132"/>
      <c r="D16" s="132"/>
      <c r="E16" s="132"/>
      <c r="F16" s="133" t="s">
        <v>159</v>
      </c>
      <c r="G16" s="133"/>
      <c r="H16" s="10">
        <v>0</v>
      </c>
      <c r="I16" s="10">
        <v>0</v>
      </c>
      <c r="J16" s="8">
        <v>740000</v>
      </c>
      <c r="K16" s="8">
        <v>23582000</v>
      </c>
      <c r="L16" s="8">
        <v>6899000</v>
      </c>
      <c r="M16" s="8">
        <v>27000</v>
      </c>
      <c r="N16" s="8">
        <v>453000</v>
      </c>
      <c r="O16" s="8">
        <v>2000</v>
      </c>
      <c r="P16" s="8">
        <v>5000</v>
      </c>
      <c r="Q16" s="8">
        <v>36995000</v>
      </c>
      <c r="R16" s="8">
        <v>2000</v>
      </c>
      <c r="S16" s="8">
        <v>14000</v>
      </c>
      <c r="T16" s="8">
        <v>8501000</v>
      </c>
      <c r="U16" s="10">
        <v>0</v>
      </c>
      <c r="V16" s="8">
        <v>437000</v>
      </c>
      <c r="W16" s="8">
        <v>8252000</v>
      </c>
      <c r="X16" s="8">
        <v>815000</v>
      </c>
      <c r="Y16" s="8">
        <v>3574000</v>
      </c>
      <c r="Z16" s="8">
        <v>2681000</v>
      </c>
      <c r="AA16" s="8">
        <v>662000</v>
      </c>
      <c r="AB16" s="8">
        <v>7287000</v>
      </c>
      <c r="AC16" s="8">
        <v>3960000</v>
      </c>
      <c r="AD16" s="10">
        <v>0</v>
      </c>
      <c r="AE16" s="8">
        <v>398000</v>
      </c>
      <c r="AF16" s="10">
        <v>0</v>
      </c>
      <c r="AG16" s="10">
        <v>0</v>
      </c>
      <c r="AH16" s="8">
        <v>135000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8">
        <v>3193000</v>
      </c>
      <c r="AO16" s="10">
        <v>0</v>
      </c>
      <c r="AP16" s="8">
        <v>3000</v>
      </c>
      <c r="AQ16" s="10">
        <v>0</v>
      </c>
      <c r="AR16" s="10">
        <v>0</v>
      </c>
      <c r="AS16" s="8">
        <v>127000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8">
        <v>116000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100000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8">
        <v>43524000</v>
      </c>
      <c r="BS16" s="10">
        <v>0</v>
      </c>
      <c r="BT16" s="8">
        <v>85870000</v>
      </c>
      <c r="BU16" s="9">
        <f t="shared" si="0"/>
        <v>238354000</v>
      </c>
    </row>
    <row r="17" spans="2:73">
      <c r="B17" s="132"/>
      <c r="C17" s="132"/>
      <c r="D17" s="132"/>
      <c r="E17" s="133" t="s">
        <v>160</v>
      </c>
      <c r="F17" s="133"/>
      <c r="G17" s="133"/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8">
        <v>453000</v>
      </c>
      <c r="O17" s="8">
        <v>2000</v>
      </c>
      <c r="P17" s="10">
        <v>0</v>
      </c>
      <c r="Q17" s="10">
        <v>0</v>
      </c>
      <c r="R17" s="8">
        <v>325000</v>
      </c>
      <c r="S17" s="10">
        <v>0</v>
      </c>
      <c r="T17" s="8">
        <v>14772000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9">
        <f t="shared" si="0"/>
        <v>15552000</v>
      </c>
    </row>
    <row r="18" spans="2:73">
      <c r="B18" s="132"/>
      <c r="C18" s="132"/>
      <c r="D18" s="132"/>
      <c r="E18" s="136" t="s">
        <v>161</v>
      </c>
      <c r="F18" s="136"/>
      <c r="G18" s="136"/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8">
        <v>19196000</v>
      </c>
      <c r="W18" s="10">
        <v>0</v>
      </c>
      <c r="X18" s="8">
        <v>739000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8">
        <v>14794000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8">
        <v>52000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8">
        <v>536000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8">
        <v>35000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8">
        <v>957000</v>
      </c>
      <c r="BL18" s="10">
        <v>0</v>
      </c>
      <c r="BM18" s="8">
        <v>154000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9">
        <f t="shared" si="0"/>
        <v>36463000</v>
      </c>
    </row>
    <row r="19" spans="2:73">
      <c r="B19" s="132"/>
      <c r="C19" s="132"/>
      <c r="D19" s="132"/>
      <c r="E19" s="132"/>
      <c r="F19" s="133" t="s">
        <v>155</v>
      </c>
      <c r="G19" s="133"/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8">
        <v>240000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9">
        <f t="shared" si="0"/>
        <v>240000</v>
      </c>
    </row>
    <row r="20" spans="2:73">
      <c r="B20" s="132"/>
      <c r="C20" s="132"/>
      <c r="D20" s="132"/>
      <c r="E20" s="132"/>
      <c r="F20" s="133" t="s">
        <v>156</v>
      </c>
      <c r="G20" s="133"/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8">
        <v>17950000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9">
        <f t="shared" si="0"/>
        <v>17950000</v>
      </c>
    </row>
    <row r="21" spans="2:73">
      <c r="B21" s="132"/>
      <c r="C21" s="132"/>
      <c r="D21" s="132"/>
      <c r="E21" s="132"/>
      <c r="F21" s="133" t="s">
        <v>157</v>
      </c>
      <c r="G21" s="133"/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8">
        <v>1246000</v>
      </c>
      <c r="W21" s="10">
        <v>0</v>
      </c>
      <c r="X21" s="8">
        <v>739000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8">
        <v>14794000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8">
        <v>52000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8">
        <v>296000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8">
        <v>35000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8">
        <v>957000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9">
        <f t="shared" si="0"/>
        <v>18119000</v>
      </c>
    </row>
    <row r="22" spans="2:73">
      <c r="B22" s="132"/>
      <c r="C22" s="132"/>
      <c r="D22" s="132"/>
      <c r="E22" s="132"/>
      <c r="F22" s="133" t="s">
        <v>158</v>
      </c>
      <c r="G22" s="133"/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8">
        <v>154000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9">
        <f t="shared" si="0"/>
        <v>154000</v>
      </c>
    </row>
    <row r="23" spans="2:73">
      <c r="B23" s="132"/>
      <c r="C23" s="132"/>
      <c r="D23" s="132"/>
      <c r="E23" s="133" t="s">
        <v>160</v>
      </c>
      <c r="F23" s="133"/>
      <c r="G23" s="133"/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9">
        <f t="shared" si="0"/>
        <v>0</v>
      </c>
    </row>
    <row r="24" spans="2:73">
      <c r="B24" s="132"/>
      <c r="C24" s="132"/>
      <c r="D24" s="132"/>
      <c r="E24" s="136" t="s">
        <v>162</v>
      </c>
      <c r="F24" s="136"/>
      <c r="G24" s="136"/>
      <c r="H24" s="8">
        <v>33194000</v>
      </c>
      <c r="I24" s="8">
        <v>215891000</v>
      </c>
      <c r="J24" s="8">
        <v>79036000</v>
      </c>
      <c r="K24" s="8">
        <v>2014978000</v>
      </c>
      <c r="L24" s="8">
        <v>223692000</v>
      </c>
      <c r="M24" s="8">
        <v>22799000</v>
      </c>
      <c r="N24" s="8">
        <v>203200000</v>
      </c>
      <c r="O24" s="8">
        <v>41316000</v>
      </c>
      <c r="P24" s="8">
        <v>31593000</v>
      </c>
      <c r="Q24" s="8">
        <v>2482663000</v>
      </c>
      <c r="R24" s="8">
        <v>889190000</v>
      </c>
      <c r="S24" s="8">
        <v>6137000</v>
      </c>
      <c r="T24" s="8">
        <v>4927162000</v>
      </c>
      <c r="U24" s="8">
        <v>52000</v>
      </c>
      <c r="V24" s="8">
        <v>3894078000</v>
      </c>
      <c r="W24" s="8">
        <v>494510000</v>
      </c>
      <c r="X24" s="8">
        <v>492927000</v>
      </c>
      <c r="Y24" s="8">
        <v>166878000</v>
      </c>
      <c r="Z24" s="8">
        <v>268327000</v>
      </c>
      <c r="AA24" s="8">
        <v>119356000</v>
      </c>
      <c r="AB24" s="8">
        <v>203662000</v>
      </c>
      <c r="AC24" s="8">
        <v>114785000</v>
      </c>
      <c r="AD24" s="8">
        <v>1688726000</v>
      </c>
      <c r="AE24" s="8">
        <v>247902000</v>
      </c>
      <c r="AF24" s="8">
        <v>1183000</v>
      </c>
      <c r="AG24" s="8">
        <v>114000</v>
      </c>
      <c r="AH24" s="8">
        <v>95473000</v>
      </c>
      <c r="AI24" s="8">
        <v>7541000</v>
      </c>
      <c r="AJ24" s="8">
        <v>6004000</v>
      </c>
      <c r="AK24" s="8">
        <v>10216000</v>
      </c>
      <c r="AL24" s="8">
        <v>41000</v>
      </c>
      <c r="AM24" s="8">
        <v>16623000</v>
      </c>
      <c r="AN24" s="8">
        <v>21333000</v>
      </c>
      <c r="AO24" s="8">
        <v>20696000</v>
      </c>
      <c r="AP24" s="8">
        <v>121099000</v>
      </c>
      <c r="AQ24" s="8">
        <v>1096000</v>
      </c>
      <c r="AR24" s="8">
        <v>867000</v>
      </c>
      <c r="AS24" s="8">
        <v>60445000</v>
      </c>
      <c r="AT24" s="8">
        <v>25160000</v>
      </c>
      <c r="AU24" s="8">
        <v>5000</v>
      </c>
      <c r="AV24" s="8">
        <v>1802000</v>
      </c>
      <c r="AW24" s="8">
        <v>654000</v>
      </c>
      <c r="AX24" s="8">
        <v>9882000</v>
      </c>
      <c r="AY24" s="8">
        <v>81201000</v>
      </c>
      <c r="AZ24" s="8">
        <v>69188000</v>
      </c>
      <c r="BA24" s="8">
        <v>1915000</v>
      </c>
      <c r="BB24" s="8">
        <v>51373000</v>
      </c>
      <c r="BC24" s="8">
        <v>318637000</v>
      </c>
      <c r="BD24" s="8">
        <v>20036000</v>
      </c>
      <c r="BE24" s="8">
        <v>178134000</v>
      </c>
      <c r="BF24" s="8">
        <v>4755000</v>
      </c>
      <c r="BG24" s="8">
        <v>315000</v>
      </c>
      <c r="BH24" s="8">
        <v>904000</v>
      </c>
      <c r="BI24" s="8">
        <v>65280000</v>
      </c>
      <c r="BJ24" s="8">
        <v>10937000</v>
      </c>
      <c r="BK24" s="8">
        <v>61335000</v>
      </c>
      <c r="BL24" s="8">
        <v>10000</v>
      </c>
      <c r="BM24" s="8">
        <v>15216000</v>
      </c>
      <c r="BN24" s="8">
        <v>18770000</v>
      </c>
      <c r="BO24" s="8">
        <v>6043000</v>
      </c>
      <c r="BP24" s="8">
        <v>764608000</v>
      </c>
      <c r="BQ24" s="8">
        <v>3000</v>
      </c>
      <c r="BR24" s="8">
        <v>1153631000</v>
      </c>
      <c r="BS24" s="8">
        <v>1621019000</v>
      </c>
      <c r="BT24" s="8">
        <v>845078000</v>
      </c>
      <c r="BU24" s="9">
        <f t="shared" si="0"/>
        <v>24550676000</v>
      </c>
    </row>
    <row r="25" spans="2:73">
      <c r="B25" s="132"/>
      <c r="C25" s="132"/>
      <c r="D25" s="132"/>
      <c r="E25" s="132"/>
      <c r="F25" s="133" t="s">
        <v>157</v>
      </c>
      <c r="G25" s="133"/>
      <c r="H25" s="10">
        <v>0</v>
      </c>
      <c r="I25" s="8">
        <v>175864000</v>
      </c>
      <c r="J25" s="8">
        <v>72728000</v>
      </c>
      <c r="K25" s="8">
        <v>1903754000</v>
      </c>
      <c r="L25" s="8">
        <v>199527000</v>
      </c>
      <c r="M25" s="8">
        <v>10098000</v>
      </c>
      <c r="N25" s="8">
        <v>180610000</v>
      </c>
      <c r="O25" s="8">
        <v>39115000</v>
      </c>
      <c r="P25" s="8">
        <v>30325000</v>
      </c>
      <c r="Q25" s="8">
        <v>2422421000</v>
      </c>
      <c r="R25" s="8">
        <v>876578000</v>
      </c>
      <c r="S25" s="8">
        <v>5974000</v>
      </c>
      <c r="T25" s="8">
        <v>4630352000</v>
      </c>
      <c r="U25" s="10">
        <v>0</v>
      </c>
      <c r="V25" s="8">
        <v>3671634000</v>
      </c>
      <c r="W25" s="8">
        <v>437935000</v>
      </c>
      <c r="X25" s="8">
        <v>470171000</v>
      </c>
      <c r="Y25" s="8">
        <v>155155000</v>
      </c>
      <c r="Z25" s="8">
        <v>234516000</v>
      </c>
      <c r="AA25" s="8">
        <v>112946000</v>
      </c>
      <c r="AB25" s="8">
        <v>187539000</v>
      </c>
      <c r="AC25" s="8">
        <v>92679000</v>
      </c>
      <c r="AD25" s="8">
        <v>1444227000</v>
      </c>
      <c r="AE25" s="8">
        <v>217216000</v>
      </c>
      <c r="AF25" s="8">
        <v>451000</v>
      </c>
      <c r="AG25" s="10">
        <v>0</v>
      </c>
      <c r="AH25" s="8">
        <v>93543000</v>
      </c>
      <c r="AI25" s="8">
        <v>7146000</v>
      </c>
      <c r="AJ25" s="8">
        <v>5668000</v>
      </c>
      <c r="AK25" s="8">
        <v>9560000</v>
      </c>
      <c r="AL25" s="10">
        <v>0</v>
      </c>
      <c r="AM25" s="8">
        <v>14932000</v>
      </c>
      <c r="AN25" s="8">
        <v>18999000</v>
      </c>
      <c r="AO25" s="8">
        <v>20422000</v>
      </c>
      <c r="AP25" s="8">
        <v>116541000</v>
      </c>
      <c r="AQ25" s="8">
        <v>495000</v>
      </c>
      <c r="AR25" s="10">
        <v>0</v>
      </c>
      <c r="AS25" s="8">
        <v>58274000</v>
      </c>
      <c r="AT25" s="8">
        <v>23085000</v>
      </c>
      <c r="AU25" s="10">
        <v>0</v>
      </c>
      <c r="AV25" s="8">
        <v>1704000</v>
      </c>
      <c r="AW25" s="10">
        <v>0</v>
      </c>
      <c r="AX25" s="8">
        <v>9527000</v>
      </c>
      <c r="AY25" s="8">
        <v>75365000</v>
      </c>
      <c r="AZ25" s="8">
        <v>64683000</v>
      </c>
      <c r="BA25" s="8">
        <v>1911000</v>
      </c>
      <c r="BB25" s="8">
        <v>49739000</v>
      </c>
      <c r="BC25" s="8">
        <v>304772000</v>
      </c>
      <c r="BD25" s="8">
        <v>19580000</v>
      </c>
      <c r="BE25" s="8">
        <v>176385000</v>
      </c>
      <c r="BF25" s="8">
        <v>3722000</v>
      </c>
      <c r="BG25" s="10">
        <v>0</v>
      </c>
      <c r="BH25" s="8">
        <v>903000</v>
      </c>
      <c r="BI25" s="8">
        <v>55795000</v>
      </c>
      <c r="BJ25" s="8">
        <v>10772000</v>
      </c>
      <c r="BK25" s="8">
        <v>58146000</v>
      </c>
      <c r="BL25" s="10">
        <v>0</v>
      </c>
      <c r="BM25" s="8">
        <v>14442000</v>
      </c>
      <c r="BN25" s="8">
        <v>16486000</v>
      </c>
      <c r="BO25" s="8">
        <v>5702000</v>
      </c>
      <c r="BP25" s="8">
        <v>764594000</v>
      </c>
      <c r="BQ25" s="10">
        <v>0</v>
      </c>
      <c r="BR25" s="8">
        <v>1084168000</v>
      </c>
      <c r="BS25" s="8">
        <v>1559571000</v>
      </c>
      <c r="BT25" s="8">
        <v>757502000</v>
      </c>
      <c r="BU25" s="9">
        <f t="shared" si="0"/>
        <v>22975949000</v>
      </c>
    </row>
    <row r="26" spans="2:73">
      <c r="B26" s="132"/>
      <c r="C26" s="132"/>
      <c r="D26" s="132"/>
      <c r="E26" s="132"/>
      <c r="F26" s="133" t="s">
        <v>158</v>
      </c>
      <c r="G26" s="133"/>
      <c r="H26" s="8">
        <v>33194000</v>
      </c>
      <c r="I26" s="8">
        <v>40027000</v>
      </c>
      <c r="J26" s="8">
        <v>6308000</v>
      </c>
      <c r="K26" s="8">
        <v>111224000</v>
      </c>
      <c r="L26" s="8">
        <v>24165000</v>
      </c>
      <c r="M26" s="8">
        <v>12701000</v>
      </c>
      <c r="N26" s="8">
        <v>22590000</v>
      </c>
      <c r="O26" s="8">
        <v>2201000</v>
      </c>
      <c r="P26" s="8">
        <v>1268000</v>
      </c>
      <c r="Q26" s="8">
        <v>60242000</v>
      </c>
      <c r="R26" s="8">
        <v>12612000</v>
      </c>
      <c r="S26" s="8">
        <v>162000</v>
      </c>
      <c r="T26" s="8">
        <v>296810000</v>
      </c>
      <c r="U26" s="8">
        <v>52000</v>
      </c>
      <c r="V26" s="8">
        <v>222444000</v>
      </c>
      <c r="W26" s="8">
        <v>56575000</v>
      </c>
      <c r="X26" s="8">
        <v>22756000</v>
      </c>
      <c r="Y26" s="8">
        <v>11723000</v>
      </c>
      <c r="Z26" s="8">
        <v>33811000</v>
      </c>
      <c r="AA26" s="8">
        <v>6410000</v>
      </c>
      <c r="AB26" s="8">
        <v>16123000</v>
      </c>
      <c r="AC26" s="8">
        <v>22106000</v>
      </c>
      <c r="AD26" s="8">
        <v>244499000</v>
      </c>
      <c r="AE26" s="8">
        <v>30686000</v>
      </c>
      <c r="AF26" s="8">
        <v>732000</v>
      </c>
      <c r="AG26" s="8">
        <v>114000</v>
      </c>
      <c r="AH26" s="8">
        <v>1930000</v>
      </c>
      <c r="AI26" s="8">
        <v>395000</v>
      </c>
      <c r="AJ26" s="8">
        <v>336000</v>
      </c>
      <c r="AK26" s="8">
        <v>656000</v>
      </c>
      <c r="AL26" s="8">
        <v>41000</v>
      </c>
      <c r="AM26" s="8">
        <v>1691000</v>
      </c>
      <c r="AN26" s="8">
        <v>2333000</v>
      </c>
      <c r="AO26" s="8">
        <v>274000</v>
      </c>
      <c r="AP26" s="8">
        <v>4558000</v>
      </c>
      <c r="AQ26" s="8">
        <v>601000</v>
      </c>
      <c r="AR26" s="8">
        <v>867000</v>
      </c>
      <c r="AS26" s="8">
        <v>2171000</v>
      </c>
      <c r="AT26" s="8">
        <v>2075000</v>
      </c>
      <c r="AU26" s="8">
        <v>5000</v>
      </c>
      <c r="AV26" s="8">
        <v>98000</v>
      </c>
      <c r="AW26" s="8">
        <v>654000</v>
      </c>
      <c r="AX26" s="8">
        <v>355000</v>
      </c>
      <c r="AY26" s="8">
        <v>5836000</v>
      </c>
      <c r="AZ26" s="8">
        <v>4505000</v>
      </c>
      <c r="BA26" s="8">
        <v>4000</v>
      </c>
      <c r="BB26" s="8">
        <v>1634000</v>
      </c>
      <c r="BC26" s="8">
        <v>13865000</v>
      </c>
      <c r="BD26" s="8">
        <v>456000</v>
      </c>
      <c r="BE26" s="8">
        <v>1749000</v>
      </c>
      <c r="BF26" s="8">
        <v>1033000</v>
      </c>
      <c r="BG26" s="8">
        <v>315000</v>
      </c>
      <c r="BH26" s="8">
        <v>1000</v>
      </c>
      <c r="BI26" s="8">
        <v>9485000</v>
      </c>
      <c r="BJ26" s="8">
        <v>165000</v>
      </c>
      <c r="BK26" s="8">
        <v>3189000</v>
      </c>
      <c r="BL26" s="8">
        <v>10000</v>
      </c>
      <c r="BM26" s="8">
        <v>774000</v>
      </c>
      <c r="BN26" s="8">
        <v>2284000</v>
      </c>
      <c r="BO26" s="8">
        <v>340000</v>
      </c>
      <c r="BP26" s="8">
        <v>14000</v>
      </c>
      <c r="BQ26" s="8">
        <v>3000</v>
      </c>
      <c r="BR26" s="8">
        <v>69462000</v>
      </c>
      <c r="BS26" s="8">
        <v>61448000</v>
      </c>
      <c r="BT26" s="8">
        <v>87576000</v>
      </c>
      <c r="BU26" s="9">
        <f t="shared" si="0"/>
        <v>1574723000</v>
      </c>
    </row>
    <row r="27" spans="2:73">
      <c r="B27" s="132"/>
      <c r="C27" s="132"/>
      <c r="D27" s="132"/>
      <c r="E27" s="133" t="s">
        <v>160</v>
      </c>
      <c r="F27" s="133"/>
      <c r="G27" s="133"/>
      <c r="H27" s="10">
        <v>0</v>
      </c>
      <c r="I27" s="10">
        <v>0</v>
      </c>
      <c r="J27" s="8">
        <v>69944000</v>
      </c>
      <c r="K27" s="8">
        <v>404779000</v>
      </c>
      <c r="L27" s="8">
        <v>0</v>
      </c>
      <c r="M27" s="10">
        <v>0</v>
      </c>
      <c r="N27" s="10">
        <v>0</v>
      </c>
      <c r="O27" s="10">
        <v>0</v>
      </c>
      <c r="P27" s="8">
        <v>12311000</v>
      </c>
      <c r="Q27" s="8">
        <v>1448729000</v>
      </c>
      <c r="R27" s="8">
        <v>288933000</v>
      </c>
      <c r="S27" s="8">
        <v>2500000</v>
      </c>
      <c r="T27" s="8">
        <v>276614000</v>
      </c>
      <c r="U27" s="10">
        <v>0</v>
      </c>
      <c r="V27" s="8">
        <v>1309478000</v>
      </c>
      <c r="W27" s="8">
        <v>249630000</v>
      </c>
      <c r="X27" s="8">
        <v>9020000</v>
      </c>
      <c r="Y27" s="10">
        <v>0</v>
      </c>
      <c r="Z27" s="8">
        <v>234247000</v>
      </c>
      <c r="AA27" s="8">
        <v>10002000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8">
        <v>2068000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8">
        <v>4110000</v>
      </c>
      <c r="AP27" s="10">
        <v>0</v>
      </c>
      <c r="AQ27" s="10">
        <v>0</v>
      </c>
      <c r="AR27" s="10">
        <v>0</v>
      </c>
      <c r="AS27" s="10">
        <v>0</v>
      </c>
      <c r="AT27" s="8">
        <v>3601000</v>
      </c>
      <c r="AU27" s="10">
        <v>0</v>
      </c>
      <c r="AV27" s="10">
        <v>0</v>
      </c>
      <c r="AW27" s="10">
        <v>0</v>
      </c>
      <c r="AX27" s="8">
        <v>6269000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8">
        <v>15008000</v>
      </c>
      <c r="BE27" s="10">
        <v>0</v>
      </c>
      <c r="BF27" s="10">
        <v>0</v>
      </c>
      <c r="BG27" s="10">
        <v>0</v>
      </c>
      <c r="BH27" s="10">
        <v>0</v>
      </c>
      <c r="BI27" s="10">
        <v>21523000</v>
      </c>
      <c r="BJ27" s="8">
        <v>1082000</v>
      </c>
      <c r="BK27" s="10">
        <v>0</v>
      </c>
      <c r="BL27" s="10">
        <v>0</v>
      </c>
      <c r="BM27" s="10">
        <v>0</v>
      </c>
      <c r="BN27" s="10">
        <v>0</v>
      </c>
      <c r="BO27" s="8">
        <v>4183000</v>
      </c>
      <c r="BP27" s="8">
        <v>345000000</v>
      </c>
      <c r="BQ27" s="10">
        <v>0</v>
      </c>
      <c r="BR27" s="10">
        <v>0</v>
      </c>
      <c r="BS27" s="10">
        <v>0</v>
      </c>
      <c r="BT27" s="10">
        <v>0</v>
      </c>
      <c r="BU27" s="9">
        <f t="shared" si="0"/>
        <v>4719031000</v>
      </c>
    </row>
    <row r="28" spans="2:73">
      <c r="B28" s="132"/>
      <c r="C28" s="132"/>
      <c r="D28" s="132"/>
      <c r="E28" s="136" t="s">
        <v>163</v>
      </c>
      <c r="F28" s="136"/>
      <c r="G28" s="136"/>
      <c r="H28" s="8">
        <v>943343000</v>
      </c>
      <c r="I28" s="8">
        <v>1034112000</v>
      </c>
      <c r="J28" s="8">
        <v>253037000</v>
      </c>
      <c r="K28" s="8">
        <v>7214726000</v>
      </c>
      <c r="L28" s="8">
        <v>912949000</v>
      </c>
      <c r="M28" s="8">
        <v>641709000</v>
      </c>
      <c r="N28" s="8">
        <v>1011533000</v>
      </c>
      <c r="O28" s="8">
        <v>191474000</v>
      </c>
      <c r="P28" s="8">
        <v>124128000</v>
      </c>
      <c r="Q28" s="8">
        <v>4121589000</v>
      </c>
      <c r="R28" s="8">
        <v>1452917000</v>
      </c>
      <c r="S28" s="8">
        <v>129804000</v>
      </c>
      <c r="T28" s="8">
        <v>15167558000</v>
      </c>
      <c r="U28" s="8">
        <v>197122000</v>
      </c>
      <c r="V28" s="8">
        <v>31974312000</v>
      </c>
      <c r="W28" s="8">
        <v>2542682000</v>
      </c>
      <c r="X28" s="8">
        <v>1089947000</v>
      </c>
      <c r="Y28" s="8">
        <v>914341000</v>
      </c>
      <c r="Z28" s="8">
        <v>1767858000</v>
      </c>
      <c r="AA28" s="8">
        <v>545062000</v>
      </c>
      <c r="AB28" s="8">
        <v>1388329000</v>
      </c>
      <c r="AC28" s="8">
        <v>1268558000</v>
      </c>
      <c r="AD28" s="8">
        <v>3680090000</v>
      </c>
      <c r="AE28" s="8">
        <v>1197292000</v>
      </c>
      <c r="AF28" s="8">
        <v>66523000</v>
      </c>
      <c r="AG28" s="8">
        <v>30429000</v>
      </c>
      <c r="AH28" s="8">
        <v>117666000</v>
      </c>
      <c r="AI28" s="8">
        <v>49373000</v>
      </c>
      <c r="AJ28" s="8">
        <v>95467000</v>
      </c>
      <c r="AK28" s="8">
        <v>56711000</v>
      </c>
      <c r="AL28" s="8">
        <v>129557000</v>
      </c>
      <c r="AM28" s="8">
        <v>285747000</v>
      </c>
      <c r="AN28" s="8">
        <v>252090000</v>
      </c>
      <c r="AO28" s="8">
        <v>172052000</v>
      </c>
      <c r="AP28" s="8">
        <v>85972000</v>
      </c>
      <c r="AQ28" s="8">
        <v>42759000</v>
      </c>
      <c r="AR28" s="8">
        <v>69338000</v>
      </c>
      <c r="AS28" s="8">
        <v>152270000</v>
      </c>
      <c r="AT28" s="8">
        <v>483977000</v>
      </c>
      <c r="AU28" s="8">
        <v>92362000</v>
      </c>
      <c r="AV28" s="8">
        <v>85822000</v>
      </c>
      <c r="AW28" s="8">
        <v>36176000</v>
      </c>
      <c r="AX28" s="8">
        <v>40937000</v>
      </c>
      <c r="AY28" s="8">
        <v>156753000</v>
      </c>
      <c r="AZ28" s="8">
        <v>139396000</v>
      </c>
      <c r="BA28" s="8">
        <v>119656000</v>
      </c>
      <c r="BB28" s="8">
        <v>54318000</v>
      </c>
      <c r="BC28" s="8">
        <v>223267000</v>
      </c>
      <c r="BD28" s="8">
        <v>53261000</v>
      </c>
      <c r="BE28" s="8">
        <v>38490000</v>
      </c>
      <c r="BF28" s="8">
        <v>58847000</v>
      </c>
      <c r="BG28" s="8">
        <v>55676000</v>
      </c>
      <c r="BH28" s="8">
        <v>24408000</v>
      </c>
      <c r="BI28" s="8">
        <v>980184000</v>
      </c>
      <c r="BJ28" s="8">
        <v>38470000</v>
      </c>
      <c r="BK28" s="8">
        <v>130776000</v>
      </c>
      <c r="BL28" s="8">
        <v>18639000</v>
      </c>
      <c r="BM28" s="8">
        <v>23777000</v>
      </c>
      <c r="BN28" s="8">
        <v>127659000</v>
      </c>
      <c r="BO28" s="8">
        <v>71481000</v>
      </c>
      <c r="BP28" s="8">
        <v>635516000</v>
      </c>
      <c r="BQ28" s="8">
        <v>28472000</v>
      </c>
      <c r="BR28" s="8">
        <v>3618535000</v>
      </c>
      <c r="BS28" s="8">
        <v>3955149000</v>
      </c>
      <c r="BT28" s="8">
        <v>4569349000</v>
      </c>
      <c r="BU28" s="9">
        <f t="shared" si="0"/>
        <v>97231779000</v>
      </c>
    </row>
    <row r="29" spans="2:73">
      <c r="B29" s="132"/>
      <c r="C29" s="132"/>
      <c r="D29" s="132"/>
      <c r="E29" s="132"/>
      <c r="F29" s="133" t="s">
        <v>155</v>
      </c>
      <c r="G29" s="133"/>
      <c r="H29" s="8">
        <v>534629000</v>
      </c>
      <c r="I29" s="8">
        <v>190222000</v>
      </c>
      <c r="J29" s="8">
        <v>71974000</v>
      </c>
      <c r="K29" s="8">
        <v>839480000</v>
      </c>
      <c r="L29" s="8">
        <v>238442000</v>
      </c>
      <c r="M29" s="8">
        <v>153260000</v>
      </c>
      <c r="N29" s="8">
        <v>170998000</v>
      </c>
      <c r="O29" s="8">
        <v>70391000</v>
      </c>
      <c r="P29" s="8">
        <v>45462000</v>
      </c>
      <c r="Q29" s="8">
        <v>1253431000</v>
      </c>
      <c r="R29" s="8">
        <v>25027000</v>
      </c>
      <c r="S29" s="8">
        <v>39248000</v>
      </c>
      <c r="T29" s="8">
        <v>178349000</v>
      </c>
      <c r="U29" s="8">
        <v>33338000</v>
      </c>
      <c r="V29" s="8">
        <v>576948000</v>
      </c>
      <c r="W29" s="8">
        <v>489245000</v>
      </c>
      <c r="X29" s="8">
        <v>196191000</v>
      </c>
      <c r="Y29" s="8">
        <v>334461000</v>
      </c>
      <c r="Z29" s="8">
        <v>460828000</v>
      </c>
      <c r="AA29" s="8">
        <v>146741000</v>
      </c>
      <c r="AB29" s="8">
        <v>320196000</v>
      </c>
      <c r="AC29" s="8">
        <v>384100000</v>
      </c>
      <c r="AD29" s="8">
        <v>1284454000</v>
      </c>
      <c r="AE29" s="8">
        <v>216400000</v>
      </c>
      <c r="AF29" s="8">
        <v>26640000</v>
      </c>
      <c r="AG29" s="8">
        <v>4454000</v>
      </c>
      <c r="AH29" s="8">
        <v>18967000</v>
      </c>
      <c r="AI29" s="8">
        <v>20629000</v>
      </c>
      <c r="AJ29" s="8">
        <v>4624000</v>
      </c>
      <c r="AK29" s="8">
        <v>25110000</v>
      </c>
      <c r="AL29" s="8">
        <v>8403000</v>
      </c>
      <c r="AM29" s="8">
        <v>80199000</v>
      </c>
      <c r="AN29" s="8">
        <v>37343000</v>
      </c>
      <c r="AO29" s="8">
        <v>47806000</v>
      </c>
      <c r="AP29" s="8">
        <v>46130000</v>
      </c>
      <c r="AQ29" s="8">
        <v>15254000</v>
      </c>
      <c r="AR29" s="8">
        <v>8022000</v>
      </c>
      <c r="AS29" s="8">
        <v>5816000</v>
      </c>
      <c r="AT29" s="8">
        <v>59965000</v>
      </c>
      <c r="AU29" s="8">
        <v>1253000</v>
      </c>
      <c r="AV29" s="8">
        <v>21024000</v>
      </c>
      <c r="AW29" s="8">
        <v>2315000</v>
      </c>
      <c r="AX29" s="8">
        <v>22724000</v>
      </c>
      <c r="AY29" s="8">
        <v>59290000</v>
      </c>
      <c r="AZ29" s="8">
        <v>21892000</v>
      </c>
      <c r="BA29" s="8">
        <v>7526000</v>
      </c>
      <c r="BB29" s="8">
        <v>14232000</v>
      </c>
      <c r="BC29" s="8">
        <v>72193000</v>
      </c>
      <c r="BD29" s="8">
        <v>27426000</v>
      </c>
      <c r="BE29" s="8">
        <v>2048000</v>
      </c>
      <c r="BF29" s="8">
        <v>21186000</v>
      </c>
      <c r="BG29" s="8">
        <v>31679000</v>
      </c>
      <c r="BH29" s="8">
        <v>4701000</v>
      </c>
      <c r="BI29" s="8">
        <v>319985000</v>
      </c>
      <c r="BJ29" s="8">
        <v>19359000</v>
      </c>
      <c r="BK29" s="8">
        <v>24859000</v>
      </c>
      <c r="BL29" s="8">
        <v>15267000</v>
      </c>
      <c r="BM29" s="8">
        <v>12803000</v>
      </c>
      <c r="BN29" s="8">
        <v>23943000</v>
      </c>
      <c r="BO29" s="8">
        <v>16767000</v>
      </c>
      <c r="BP29" s="8">
        <v>132350000</v>
      </c>
      <c r="BQ29" s="8">
        <v>1535000</v>
      </c>
      <c r="BR29" s="8">
        <v>612197000</v>
      </c>
      <c r="BS29" s="8">
        <v>877614000</v>
      </c>
      <c r="BT29" s="8">
        <v>489324000</v>
      </c>
      <c r="BU29" s="9">
        <f t="shared" si="0"/>
        <v>11518669000</v>
      </c>
    </row>
    <row r="30" spans="2:73">
      <c r="B30" s="132"/>
      <c r="C30" s="132"/>
      <c r="D30" s="132"/>
      <c r="E30" s="132"/>
      <c r="F30" s="133" t="s">
        <v>156</v>
      </c>
      <c r="G30" s="133"/>
      <c r="H30" s="8">
        <v>408713000</v>
      </c>
      <c r="I30" s="8">
        <v>843890000</v>
      </c>
      <c r="J30" s="8">
        <v>181063000</v>
      </c>
      <c r="K30" s="8">
        <v>6085328000</v>
      </c>
      <c r="L30" s="8">
        <v>674507000</v>
      </c>
      <c r="M30" s="8">
        <v>488449000</v>
      </c>
      <c r="N30" s="8">
        <v>840535000</v>
      </c>
      <c r="O30" s="8">
        <v>121083000</v>
      </c>
      <c r="P30" s="8">
        <v>78666000</v>
      </c>
      <c r="Q30" s="8">
        <v>2867058000</v>
      </c>
      <c r="R30" s="8">
        <v>1411914000</v>
      </c>
      <c r="S30" s="8">
        <v>90556000</v>
      </c>
      <c r="T30" s="8">
        <v>14989209000</v>
      </c>
      <c r="U30" s="8">
        <v>163783000</v>
      </c>
      <c r="V30" s="8">
        <v>31397364000</v>
      </c>
      <c r="W30" s="8">
        <v>2053437000</v>
      </c>
      <c r="X30" s="8">
        <v>893756000</v>
      </c>
      <c r="Y30" s="8">
        <v>579880000</v>
      </c>
      <c r="Z30" s="8">
        <v>1306414000</v>
      </c>
      <c r="AA30" s="8">
        <v>398321000</v>
      </c>
      <c r="AB30" s="8">
        <v>1067733000</v>
      </c>
      <c r="AC30" s="8">
        <v>884158000</v>
      </c>
      <c r="AD30" s="8">
        <v>2395635000</v>
      </c>
      <c r="AE30" s="8">
        <v>980892000</v>
      </c>
      <c r="AF30" s="8">
        <v>39883000</v>
      </c>
      <c r="AG30" s="8">
        <v>25976000</v>
      </c>
      <c r="AH30" s="8">
        <v>98699000</v>
      </c>
      <c r="AI30" s="8">
        <v>28744000</v>
      </c>
      <c r="AJ30" s="8">
        <v>90843000</v>
      </c>
      <c r="AK30" s="8">
        <v>31601000</v>
      </c>
      <c r="AL30" s="8">
        <v>121154000</v>
      </c>
      <c r="AM30" s="8">
        <v>205549000</v>
      </c>
      <c r="AN30" s="8">
        <v>214747000</v>
      </c>
      <c r="AO30" s="8">
        <v>124246000</v>
      </c>
      <c r="AP30" s="8">
        <v>39842000</v>
      </c>
      <c r="AQ30" s="8">
        <v>27505000</v>
      </c>
      <c r="AR30" s="8">
        <v>61316000</v>
      </c>
      <c r="AS30" s="8">
        <v>146454000</v>
      </c>
      <c r="AT30" s="8">
        <v>424012000</v>
      </c>
      <c r="AU30" s="8">
        <v>91108000</v>
      </c>
      <c r="AV30" s="8">
        <v>64798000</v>
      </c>
      <c r="AW30" s="8">
        <v>33862000</v>
      </c>
      <c r="AX30" s="8">
        <v>18213000</v>
      </c>
      <c r="AY30" s="8">
        <v>97463000</v>
      </c>
      <c r="AZ30" s="8">
        <v>117504000</v>
      </c>
      <c r="BA30" s="8">
        <v>112130000</v>
      </c>
      <c r="BB30" s="8">
        <v>40086000</v>
      </c>
      <c r="BC30" s="8">
        <v>151074000</v>
      </c>
      <c r="BD30" s="8">
        <v>25835000</v>
      </c>
      <c r="BE30" s="8">
        <v>36442000</v>
      </c>
      <c r="BF30" s="8">
        <v>37661000</v>
      </c>
      <c r="BG30" s="8">
        <v>23997000</v>
      </c>
      <c r="BH30" s="8">
        <v>19707000</v>
      </c>
      <c r="BI30" s="8">
        <v>659899000</v>
      </c>
      <c r="BJ30" s="8">
        <v>19111000</v>
      </c>
      <c r="BK30" s="8">
        <v>105917000</v>
      </c>
      <c r="BL30" s="8">
        <v>3372000</v>
      </c>
      <c r="BM30" s="8">
        <v>10974000</v>
      </c>
      <c r="BN30" s="8">
        <v>103716000</v>
      </c>
      <c r="BO30" s="8">
        <v>54714000</v>
      </c>
      <c r="BP30" s="8">
        <v>503166000</v>
      </c>
      <c r="BQ30" s="8">
        <v>26937000</v>
      </c>
      <c r="BR30" s="8">
        <v>3006339000</v>
      </c>
      <c r="BS30" s="8">
        <v>2607371000</v>
      </c>
      <c r="BT30" s="8">
        <v>3886550000</v>
      </c>
      <c r="BU30" s="9">
        <f t="shared" si="0"/>
        <v>84740861000</v>
      </c>
    </row>
    <row r="31" spans="2:73">
      <c r="B31" s="132"/>
      <c r="C31" s="132"/>
      <c r="D31" s="132"/>
      <c r="E31" s="132"/>
      <c r="F31" s="133" t="s">
        <v>157</v>
      </c>
      <c r="G31" s="133"/>
      <c r="H31" s="10">
        <v>0</v>
      </c>
      <c r="I31" s="10">
        <v>0</v>
      </c>
      <c r="J31" s="10">
        <v>0</v>
      </c>
      <c r="K31" s="8">
        <v>289918000</v>
      </c>
      <c r="L31" s="8">
        <v>0</v>
      </c>
      <c r="M31" s="10">
        <v>0</v>
      </c>
      <c r="N31" s="10">
        <v>0</v>
      </c>
      <c r="O31" s="10">
        <v>0</v>
      </c>
      <c r="P31" s="10">
        <v>0</v>
      </c>
      <c r="Q31" s="8">
        <v>1100000</v>
      </c>
      <c r="R31" s="8">
        <v>15977000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8">
        <v>616000</v>
      </c>
      <c r="AA31" s="10">
        <v>0</v>
      </c>
      <c r="AB31" s="8">
        <v>400000</v>
      </c>
      <c r="AC31" s="8">
        <v>300000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300000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8">
        <v>470164000</v>
      </c>
      <c r="BT31" s="8">
        <v>193475000</v>
      </c>
      <c r="BU31" s="9">
        <f t="shared" si="0"/>
        <v>972250000</v>
      </c>
    </row>
    <row r="32" spans="2:73">
      <c r="B32" s="132"/>
      <c r="C32" s="132"/>
      <c r="D32" s="132"/>
      <c r="E32" s="133" t="s">
        <v>160</v>
      </c>
      <c r="F32" s="133"/>
      <c r="G32" s="133"/>
      <c r="H32" s="10">
        <v>0</v>
      </c>
      <c r="I32" s="8">
        <v>57725000</v>
      </c>
      <c r="J32" s="8">
        <v>26209000</v>
      </c>
      <c r="K32" s="8">
        <v>592724000</v>
      </c>
      <c r="L32" s="8">
        <v>93618000</v>
      </c>
      <c r="M32" s="10">
        <v>0</v>
      </c>
      <c r="N32" s="8">
        <v>95649000</v>
      </c>
      <c r="O32" s="10">
        <v>0</v>
      </c>
      <c r="P32" s="10">
        <v>0</v>
      </c>
      <c r="Q32" s="8">
        <v>731495000</v>
      </c>
      <c r="R32" s="8">
        <v>5426000</v>
      </c>
      <c r="S32" s="10">
        <v>0</v>
      </c>
      <c r="T32" s="10">
        <v>0</v>
      </c>
      <c r="U32" s="10">
        <v>0</v>
      </c>
      <c r="V32" s="8">
        <v>15756323000</v>
      </c>
      <c r="W32" s="8">
        <v>303474000</v>
      </c>
      <c r="X32" s="8">
        <v>46845000</v>
      </c>
      <c r="Y32" s="8">
        <v>56307000</v>
      </c>
      <c r="Z32" s="10">
        <v>0</v>
      </c>
      <c r="AA32" s="8">
        <v>10928000</v>
      </c>
      <c r="AB32" s="8">
        <v>130678000</v>
      </c>
      <c r="AC32" s="8">
        <v>127121000</v>
      </c>
      <c r="AD32" s="8">
        <v>772409000</v>
      </c>
      <c r="AE32" s="8">
        <v>139456000</v>
      </c>
      <c r="AF32" s="10">
        <v>0</v>
      </c>
      <c r="AG32" s="8">
        <v>3823000</v>
      </c>
      <c r="AH32" s="10">
        <v>0</v>
      </c>
      <c r="AI32" s="10">
        <v>0</v>
      </c>
      <c r="AJ32" s="8">
        <v>5854000</v>
      </c>
      <c r="AK32" s="10">
        <v>0</v>
      </c>
      <c r="AL32" s="8">
        <v>15113000</v>
      </c>
      <c r="AM32" s="10">
        <v>0</v>
      </c>
      <c r="AN32" s="8">
        <v>20614000</v>
      </c>
      <c r="AO32" s="8">
        <v>5311000</v>
      </c>
      <c r="AP32" s="10">
        <v>0</v>
      </c>
      <c r="AQ32" s="10">
        <v>0</v>
      </c>
      <c r="AR32" s="10">
        <v>0</v>
      </c>
      <c r="AS32" s="8">
        <v>9638000</v>
      </c>
      <c r="AT32" s="8">
        <v>35175000</v>
      </c>
      <c r="AU32" s="8">
        <v>5977000</v>
      </c>
      <c r="AV32" s="10">
        <v>0</v>
      </c>
      <c r="AW32" s="10">
        <v>0</v>
      </c>
      <c r="AX32" s="10">
        <v>0</v>
      </c>
      <c r="AY32" s="10">
        <v>0</v>
      </c>
      <c r="AZ32" s="8">
        <v>6553000</v>
      </c>
      <c r="BA32" s="8">
        <v>11606000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8">
        <v>3432000</v>
      </c>
      <c r="BI32" s="8">
        <v>11553000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8">
        <v>3507000</v>
      </c>
      <c r="BR32" s="8">
        <v>655697000</v>
      </c>
      <c r="BS32" s="8">
        <v>274793000</v>
      </c>
      <c r="BT32" s="8">
        <v>751038000</v>
      </c>
      <c r="BU32" s="9">
        <f t="shared" si="0"/>
        <v>20766071000</v>
      </c>
    </row>
    <row r="33" spans="2:73">
      <c r="B33" s="132"/>
      <c r="C33" s="132"/>
      <c r="D33" s="132"/>
      <c r="E33" s="133" t="s">
        <v>164</v>
      </c>
      <c r="F33" s="133"/>
      <c r="G33" s="133"/>
      <c r="H33" s="8">
        <v>358724000</v>
      </c>
      <c r="I33" s="10">
        <v>0</v>
      </c>
      <c r="J33" s="8">
        <v>96297000</v>
      </c>
      <c r="K33" s="8">
        <v>50282000</v>
      </c>
      <c r="L33" s="8">
        <v>0</v>
      </c>
      <c r="M33" s="8">
        <v>63990000</v>
      </c>
      <c r="N33" s="10">
        <v>0</v>
      </c>
      <c r="O33" s="8">
        <v>15361000</v>
      </c>
      <c r="P33" s="8">
        <v>16431000</v>
      </c>
      <c r="Q33" s="10">
        <v>0</v>
      </c>
      <c r="R33" s="8">
        <v>42826000</v>
      </c>
      <c r="S33" s="8">
        <v>996000</v>
      </c>
      <c r="T33" s="8">
        <v>2056223000</v>
      </c>
      <c r="U33" s="10">
        <v>0</v>
      </c>
      <c r="V33" s="10">
        <v>0</v>
      </c>
      <c r="W33" s="8">
        <v>322122000</v>
      </c>
      <c r="X33" s="8">
        <v>5095000</v>
      </c>
      <c r="Y33" s="8">
        <v>10589000</v>
      </c>
      <c r="Z33" s="8">
        <v>65225000</v>
      </c>
      <c r="AA33" s="10">
        <v>0</v>
      </c>
      <c r="AB33" s="8">
        <v>43002000</v>
      </c>
      <c r="AC33" s="8">
        <v>40016000</v>
      </c>
      <c r="AD33" s="8">
        <v>40000000</v>
      </c>
      <c r="AE33" s="8">
        <v>168829000</v>
      </c>
      <c r="AF33" s="8">
        <v>13753000</v>
      </c>
      <c r="AG33" s="8">
        <v>4000</v>
      </c>
      <c r="AH33" s="10">
        <v>0</v>
      </c>
      <c r="AI33" s="8">
        <v>9161000</v>
      </c>
      <c r="AJ33" s="10">
        <v>0</v>
      </c>
      <c r="AK33" s="8">
        <v>11936000</v>
      </c>
      <c r="AL33" s="8">
        <v>11000</v>
      </c>
      <c r="AM33" s="10">
        <v>0</v>
      </c>
      <c r="AN33" s="10">
        <v>0</v>
      </c>
      <c r="AO33" s="8">
        <v>22000</v>
      </c>
      <c r="AP33" s="8">
        <v>6259000</v>
      </c>
      <c r="AQ33" s="8">
        <v>17238000</v>
      </c>
      <c r="AR33" s="8">
        <v>5147000</v>
      </c>
      <c r="AS33" s="10">
        <v>0</v>
      </c>
      <c r="AT33" s="8">
        <v>88000</v>
      </c>
      <c r="AU33" s="8">
        <v>38000</v>
      </c>
      <c r="AV33" s="8">
        <v>7896000</v>
      </c>
      <c r="AW33" s="8">
        <v>7815000</v>
      </c>
      <c r="AX33" s="10">
        <v>0</v>
      </c>
      <c r="AY33" s="8">
        <v>2602000</v>
      </c>
      <c r="AZ33" s="8">
        <v>17108000</v>
      </c>
      <c r="BA33" s="8">
        <v>39000</v>
      </c>
      <c r="BB33" s="10">
        <v>0</v>
      </c>
      <c r="BC33" s="10">
        <v>0</v>
      </c>
      <c r="BD33" s="10">
        <v>0</v>
      </c>
      <c r="BE33" s="10">
        <v>0</v>
      </c>
      <c r="BF33" s="8">
        <v>10054000</v>
      </c>
      <c r="BG33" s="8">
        <v>5604000</v>
      </c>
      <c r="BH33" s="8">
        <v>10000</v>
      </c>
      <c r="BI33" s="8">
        <v>18616000</v>
      </c>
      <c r="BJ33" s="8">
        <v>6000</v>
      </c>
      <c r="BK33" s="10">
        <v>0</v>
      </c>
      <c r="BL33" s="8">
        <v>4024000</v>
      </c>
      <c r="BM33" s="10">
        <v>0</v>
      </c>
      <c r="BN33" s="10">
        <v>0</v>
      </c>
      <c r="BO33" s="8">
        <v>3097000</v>
      </c>
      <c r="BP33" s="8">
        <v>80945000</v>
      </c>
      <c r="BQ33" s="10">
        <v>0</v>
      </c>
      <c r="BR33" s="8">
        <v>50834000</v>
      </c>
      <c r="BS33" s="8">
        <v>272476000</v>
      </c>
      <c r="BT33" s="10">
        <v>0</v>
      </c>
      <c r="BU33" s="9">
        <f t="shared" si="0"/>
        <v>3940791000</v>
      </c>
    </row>
    <row r="34" spans="2:73">
      <c r="B34" s="132"/>
      <c r="C34" s="132"/>
      <c r="D34" s="132"/>
      <c r="E34" s="133" t="s">
        <v>160</v>
      </c>
      <c r="F34" s="133"/>
      <c r="G34" s="133"/>
      <c r="H34" s="8">
        <v>351213000</v>
      </c>
      <c r="I34" s="10">
        <v>0</v>
      </c>
      <c r="J34" s="8">
        <v>86719000</v>
      </c>
      <c r="K34" s="10">
        <v>0</v>
      </c>
      <c r="L34" s="10">
        <v>0</v>
      </c>
      <c r="M34" s="8">
        <v>10000000</v>
      </c>
      <c r="N34" s="10">
        <v>0</v>
      </c>
      <c r="O34" s="10">
        <v>0</v>
      </c>
      <c r="P34" s="8">
        <v>10361000</v>
      </c>
      <c r="Q34" s="10">
        <v>0</v>
      </c>
      <c r="R34" s="10">
        <v>0</v>
      </c>
      <c r="S34" s="10">
        <v>0</v>
      </c>
      <c r="T34" s="8">
        <v>19901000</v>
      </c>
      <c r="U34" s="10">
        <v>0</v>
      </c>
      <c r="V34" s="10">
        <v>0</v>
      </c>
      <c r="W34" s="8">
        <v>114029000</v>
      </c>
      <c r="X34" s="10">
        <v>0</v>
      </c>
      <c r="Y34" s="10">
        <v>0</v>
      </c>
      <c r="Z34" s="8">
        <v>65204000</v>
      </c>
      <c r="AA34" s="10">
        <v>0</v>
      </c>
      <c r="AB34" s="8">
        <v>42150000</v>
      </c>
      <c r="AC34" s="8">
        <v>40016000</v>
      </c>
      <c r="AD34" s="10">
        <v>0</v>
      </c>
      <c r="AE34" s="8">
        <v>164000000</v>
      </c>
      <c r="AF34" s="10">
        <v>0</v>
      </c>
      <c r="AG34" s="10">
        <v>0</v>
      </c>
      <c r="AH34" s="10">
        <v>0</v>
      </c>
      <c r="AI34" s="8">
        <v>2265000</v>
      </c>
      <c r="AJ34" s="10">
        <v>0</v>
      </c>
      <c r="AK34" s="8">
        <v>600000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8">
        <v>10499000</v>
      </c>
      <c r="AR34" s="8">
        <v>5147000</v>
      </c>
      <c r="AS34" s="10">
        <v>0</v>
      </c>
      <c r="AT34" s="10">
        <v>0</v>
      </c>
      <c r="AU34" s="10">
        <v>0</v>
      </c>
      <c r="AV34" s="8">
        <v>6273000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8">
        <v>3399000</v>
      </c>
      <c r="BG34" s="8">
        <v>607000</v>
      </c>
      <c r="BH34" s="10">
        <v>0</v>
      </c>
      <c r="BI34" s="10">
        <v>16221000</v>
      </c>
      <c r="BJ34" s="10">
        <v>0</v>
      </c>
      <c r="BK34" s="10">
        <v>0</v>
      </c>
      <c r="BL34" s="8">
        <v>2003000</v>
      </c>
      <c r="BM34" s="10">
        <v>0</v>
      </c>
      <c r="BN34" s="10">
        <v>0</v>
      </c>
      <c r="BO34" s="8">
        <v>3095000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9">
        <f t="shared" si="0"/>
        <v>953702000</v>
      </c>
    </row>
    <row r="35" spans="2:73">
      <c r="B35" s="132"/>
      <c r="C35" s="132"/>
      <c r="D35" s="132"/>
      <c r="E35" s="133" t="s">
        <v>165</v>
      </c>
      <c r="F35" s="133"/>
      <c r="G35" s="133"/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9">
        <f t="shared" si="0"/>
        <v>0</v>
      </c>
    </row>
    <row r="36" spans="2:73">
      <c r="B36" s="132"/>
      <c r="C36" s="132"/>
      <c r="D36" s="132"/>
      <c r="E36" s="133" t="s">
        <v>166</v>
      </c>
      <c r="F36" s="133"/>
      <c r="G36" s="133"/>
      <c r="H36" s="10">
        <v>0</v>
      </c>
      <c r="I36" s="8">
        <v>5471000</v>
      </c>
      <c r="J36" s="10">
        <v>0</v>
      </c>
      <c r="K36" s="8">
        <v>130000</v>
      </c>
      <c r="L36" s="8">
        <v>10000</v>
      </c>
      <c r="M36" s="10">
        <v>0</v>
      </c>
      <c r="N36" s="8">
        <v>379000</v>
      </c>
      <c r="O36" s="8">
        <v>1000</v>
      </c>
      <c r="P36" s="8">
        <v>2000</v>
      </c>
      <c r="Q36" s="8">
        <v>922000</v>
      </c>
      <c r="R36" s="8">
        <v>2012000</v>
      </c>
      <c r="S36" s="8">
        <v>10000</v>
      </c>
      <c r="T36" s="8">
        <v>304447000</v>
      </c>
      <c r="U36" s="8">
        <v>8000</v>
      </c>
      <c r="V36" s="8">
        <v>123718000</v>
      </c>
      <c r="W36" s="8">
        <v>21000</v>
      </c>
      <c r="X36" s="8">
        <v>1609000</v>
      </c>
      <c r="Y36" s="8">
        <v>69000</v>
      </c>
      <c r="Z36" s="8">
        <v>37000</v>
      </c>
      <c r="AA36" s="10">
        <v>0</v>
      </c>
      <c r="AB36" s="8">
        <v>106000</v>
      </c>
      <c r="AC36" s="8">
        <v>55000</v>
      </c>
      <c r="AD36" s="10">
        <v>0</v>
      </c>
      <c r="AE36" s="10">
        <v>0</v>
      </c>
      <c r="AF36" s="10">
        <v>0</v>
      </c>
      <c r="AG36" s="10">
        <v>0</v>
      </c>
      <c r="AH36" s="8">
        <v>11000</v>
      </c>
      <c r="AI36" s="10">
        <v>0</v>
      </c>
      <c r="AJ36" s="10">
        <v>0</v>
      </c>
      <c r="AK36" s="10">
        <v>0</v>
      </c>
      <c r="AL36" s="8">
        <v>2000</v>
      </c>
      <c r="AM36" s="8">
        <v>3000</v>
      </c>
      <c r="AN36" s="10">
        <v>0</v>
      </c>
      <c r="AO36" s="8">
        <v>2000</v>
      </c>
      <c r="AP36" s="10">
        <v>0</v>
      </c>
      <c r="AQ36" s="10">
        <v>0</v>
      </c>
      <c r="AR36" s="10">
        <v>0</v>
      </c>
      <c r="AS36" s="10">
        <v>0</v>
      </c>
      <c r="AT36" s="8">
        <v>24000</v>
      </c>
      <c r="AU36" s="8">
        <v>2000</v>
      </c>
      <c r="AV36" s="10">
        <v>0</v>
      </c>
      <c r="AW36" s="10">
        <v>0</v>
      </c>
      <c r="AX36" s="10">
        <v>0</v>
      </c>
      <c r="AY36" s="10">
        <v>0</v>
      </c>
      <c r="AZ36" s="8">
        <v>1000</v>
      </c>
      <c r="BA36" s="10">
        <v>0</v>
      </c>
      <c r="BB36" s="10">
        <v>0</v>
      </c>
      <c r="BC36" s="10">
        <v>0</v>
      </c>
      <c r="BD36" s="10">
        <v>0</v>
      </c>
      <c r="BE36" s="8">
        <v>372000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8">
        <v>483000</v>
      </c>
      <c r="BS36" s="8">
        <v>4117000</v>
      </c>
      <c r="BT36" s="8">
        <v>3878000</v>
      </c>
      <c r="BU36" s="9">
        <f t="shared" si="0"/>
        <v>447902000</v>
      </c>
    </row>
    <row r="37" spans="2:73">
      <c r="B37" s="132"/>
      <c r="C37" s="132"/>
      <c r="D37" s="132"/>
      <c r="E37" s="133" t="s">
        <v>167</v>
      </c>
      <c r="F37" s="133"/>
      <c r="G37" s="133"/>
      <c r="H37" s="8">
        <v>5875000</v>
      </c>
      <c r="I37" s="8">
        <v>10457000</v>
      </c>
      <c r="J37" s="8">
        <v>787000</v>
      </c>
      <c r="K37" s="8">
        <v>22051000</v>
      </c>
      <c r="L37" s="8">
        <v>5135000</v>
      </c>
      <c r="M37" s="8">
        <v>11810000</v>
      </c>
      <c r="N37" s="8">
        <v>12426000</v>
      </c>
      <c r="O37" s="8">
        <v>2330000</v>
      </c>
      <c r="P37" s="8">
        <v>1572000</v>
      </c>
      <c r="Q37" s="8">
        <v>171488000</v>
      </c>
      <c r="R37" s="8">
        <v>579000</v>
      </c>
      <c r="S37" s="8">
        <v>2057000</v>
      </c>
      <c r="T37" s="8">
        <v>325794000</v>
      </c>
      <c r="U37" s="8">
        <v>2302000</v>
      </c>
      <c r="V37" s="8">
        <v>371505000</v>
      </c>
      <c r="W37" s="8">
        <v>23611000</v>
      </c>
      <c r="X37" s="8">
        <v>28052000</v>
      </c>
      <c r="Y37" s="8">
        <v>5152000</v>
      </c>
      <c r="Z37" s="8">
        <v>11618000</v>
      </c>
      <c r="AA37" s="8">
        <v>2146000</v>
      </c>
      <c r="AB37" s="8">
        <v>23747000</v>
      </c>
      <c r="AC37" s="8">
        <v>25608000</v>
      </c>
      <c r="AD37" s="8">
        <v>15931000</v>
      </c>
      <c r="AE37" s="8">
        <v>47106000</v>
      </c>
      <c r="AF37" s="10">
        <v>0</v>
      </c>
      <c r="AG37" s="8">
        <v>122000</v>
      </c>
      <c r="AH37" s="8">
        <v>1080000</v>
      </c>
      <c r="AI37" s="10">
        <v>0</v>
      </c>
      <c r="AJ37" s="8">
        <v>1744000</v>
      </c>
      <c r="AK37" s="10">
        <v>0</v>
      </c>
      <c r="AL37" s="8">
        <v>3437000</v>
      </c>
      <c r="AM37" s="8">
        <v>5748000</v>
      </c>
      <c r="AN37" s="8">
        <v>8133000</v>
      </c>
      <c r="AO37" s="8">
        <v>2331000</v>
      </c>
      <c r="AP37" s="8">
        <v>772000</v>
      </c>
      <c r="AQ37" s="10">
        <v>0</v>
      </c>
      <c r="AR37" s="8">
        <v>157000</v>
      </c>
      <c r="AS37" s="8">
        <v>3547000</v>
      </c>
      <c r="AT37" s="8">
        <v>6625000</v>
      </c>
      <c r="AU37" s="10">
        <v>0</v>
      </c>
      <c r="AV37" s="8">
        <v>1163000</v>
      </c>
      <c r="AW37" s="8">
        <v>368000</v>
      </c>
      <c r="AX37" s="8">
        <v>185000</v>
      </c>
      <c r="AY37" s="8">
        <v>1638000</v>
      </c>
      <c r="AZ37" s="8">
        <v>9131000</v>
      </c>
      <c r="BA37" s="8">
        <v>6992000</v>
      </c>
      <c r="BB37" s="8">
        <v>1531000</v>
      </c>
      <c r="BC37" s="10">
        <v>0</v>
      </c>
      <c r="BD37" s="10">
        <v>0</v>
      </c>
      <c r="BE37" s="8">
        <v>49000</v>
      </c>
      <c r="BF37" s="8">
        <v>630000</v>
      </c>
      <c r="BG37" s="10">
        <v>0</v>
      </c>
      <c r="BH37" s="8">
        <v>86000</v>
      </c>
      <c r="BI37" s="8">
        <v>21070000</v>
      </c>
      <c r="BJ37" s="8">
        <v>9000</v>
      </c>
      <c r="BK37" s="8">
        <v>3561000</v>
      </c>
      <c r="BL37" s="8">
        <v>73000</v>
      </c>
      <c r="BM37" s="8">
        <v>339000</v>
      </c>
      <c r="BN37" s="8">
        <v>945000</v>
      </c>
      <c r="BO37" s="8">
        <v>804000</v>
      </c>
      <c r="BP37" s="8">
        <v>4888000</v>
      </c>
      <c r="BQ37" s="8">
        <v>994000</v>
      </c>
      <c r="BR37" s="8">
        <v>25479000</v>
      </c>
      <c r="BS37" s="8">
        <v>10658000</v>
      </c>
      <c r="BT37" s="8">
        <v>30048000</v>
      </c>
      <c r="BU37" s="9">
        <f t="shared" si="0"/>
        <v>1283476000</v>
      </c>
    </row>
    <row r="38" spans="2:73">
      <c r="B38" s="132"/>
      <c r="C38" s="132"/>
      <c r="D38" s="132"/>
      <c r="E38" s="136" t="s">
        <v>168</v>
      </c>
      <c r="F38" s="136"/>
      <c r="G38" s="136"/>
      <c r="H38" s="8">
        <v>6936000</v>
      </c>
      <c r="I38" s="8">
        <v>10127000</v>
      </c>
      <c r="J38" s="10">
        <v>0</v>
      </c>
      <c r="K38" s="8">
        <v>156509000</v>
      </c>
      <c r="L38" s="8">
        <v>0</v>
      </c>
      <c r="M38" s="10">
        <v>0</v>
      </c>
      <c r="N38" s="8">
        <v>12208000</v>
      </c>
      <c r="O38" s="10">
        <v>0</v>
      </c>
      <c r="P38" s="10">
        <v>0</v>
      </c>
      <c r="Q38" s="8">
        <v>120000</v>
      </c>
      <c r="R38" s="8">
        <v>14153000</v>
      </c>
      <c r="S38" s="8">
        <v>9500000</v>
      </c>
      <c r="T38" s="8">
        <v>115117000</v>
      </c>
      <c r="U38" s="8">
        <v>9500000</v>
      </c>
      <c r="V38" s="8">
        <v>748496000</v>
      </c>
      <c r="W38" s="10">
        <v>0</v>
      </c>
      <c r="X38" s="10">
        <v>0</v>
      </c>
      <c r="Y38" s="8">
        <v>26462000</v>
      </c>
      <c r="Z38" s="8">
        <v>4657000</v>
      </c>
      <c r="AA38" s="10">
        <v>0</v>
      </c>
      <c r="AB38" s="10">
        <v>0</v>
      </c>
      <c r="AC38" s="8">
        <v>1125000</v>
      </c>
      <c r="AD38" s="8">
        <v>20753000</v>
      </c>
      <c r="AE38" s="8">
        <v>1500000</v>
      </c>
      <c r="AF38" s="10">
        <v>0</v>
      </c>
      <c r="AG38" s="8">
        <v>1600000</v>
      </c>
      <c r="AH38" s="10">
        <v>0</v>
      </c>
      <c r="AI38" s="10">
        <v>0</v>
      </c>
      <c r="AJ38" s="8">
        <v>1704000</v>
      </c>
      <c r="AK38" s="10">
        <v>0</v>
      </c>
      <c r="AL38" s="8">
        <v>4500000</v>
      </c>
      <c r="AM38" s="8">
        <v>9500000</v>
      </c>
      <c r="AN38" s="8">
        <v>181000</v>
      </c>
      <c r="AO38" s="8">
        <v>9500000</v>
      </c>
      <c r="AP38" s="10">
        <v>0</v>
      </c>
      <c r="AQ38" s="10">
        <v>0</v>
      </c>
      <c r="AR38" s="10">
        <v>0</v>
      </c>
      <c r="AS38" s="10">
        <v>0</v>
      </c>
      <c r="AT38" s="8">
        <v>9500000</v>
      </c>
      <c r="AU38" s="8">
        <v>4500000</v>
      </c>
      <c r="AV38" s="8">
        <v>4500000</v>
      </c>
      <c r="AW38" s="8">
        <v>1600000</v>
      </c>
      <c r="AX38" s="10">
        <v>0</v>
      </c>
      <c r="AY38" s="10">
        <v>0</v>
      </c>
      <c r="AZ38" s="10">
        <v>0</v>
      </c>
      <c r="BA38" s="8">
        <v>4500000</v>
      </c>
      <c r="BB38" s="8">
        <v>60000</v>
      </c>
      <c r="BC38" s="10">
        <v>0</v>
      </c>
      <c r="BD38" s="10">
        <v>0</v>
      </c>
      <c r="BE38" s="8">
        <v>250000</v>
      </c>
      <c r="BF38" s="10">
        <v>0</v>
      </c>
      <c r="BG38" s="8">
        <v>1600000</v>
      </c>
      <c r="BH38" s="8">
        <v>1600000</v>
      </c>
      <c r="BI38" s="8">
        <v>0</v>
      </c>
      <c r="BJ38" s="8">
        <v>1600000</v>
      </c>
      <c r="BK38" s="10">
        <v>0</v>
      </c>
      <c r="BL38" s="8">
        <v>1600000</v>
      </c>
      <c r="BM38" s="10">
        <v>0</v>
      </c>
      <c r="BN38" s="10">
        <v>0</v>
      </c>
      <c r="BO38" s="8">
        <v>1600000</v>
      </c>
      <c r="BP38" s="8">
        <v>8503000</v>
      </c>
      <c r="BQ38" s="8">
        <v>1600000</v>
      </c>
      <c r="BR38" s="8">
        <v>23315000</v>
      </c>
      <c r="BS38" s="8">
        <v>25901000</v>
      </c>
      <c r="BT38" s="8">
        <v>194445000</v>
      </c>
      <c r="BU38" s="9">
        <f t="shared" si="0"/>
        <v>1450822000</v>
      </c>
    </row>
    <row r="39" spans="2:73">
      <c r="B39" s="132"/>
      <c r="C39" s="132"/>
      <c r="D39" s="132"/>
      <c r="E39" s="132"/>
      <c r="F39" s="133" t="s">
        <v>169</v>
      </c>
      <c r="G39" s="133"/>
      <c r="H39" s="10">
        <v>0</v>
      </c>
      <c r="I39" s="10">
        <v>0</v>
      </c>
      <c r="J39" s="10">
        <v>0</v>
      </c>
      <c r="K39" s="8">
        <v>47130000</v>
      </c>
      <c r="L39" s="8">
        <v>0</v>
      </c>
      <c r="M39" s="10">
        <v>0</v>
      </c>
      <c r="N39" s="8">
        <v>8595000</v>
      </c>
      <c r="O39" s="10">
        <v>0</v>
      </c>
      <c r="P39" s="10">
        <v>0</v>
      </c>
      <c r="Q39" s="10">
        <v>0</v>
      </c>
      <c r="R39" s="8">
        <v>3176000</v>
      </c>
      <c r="S39" s="10">
        <v>0</v>
      </c>
      <c r="T39" s="8">
        <v>371000</v>
      </c>
      <c r="U39" s="10">
        <v>0</v>
      </c>
      <c r="V39" s="8">
        <v>24698000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8">
        <v>956000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8">
        <v>104000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8">
        <v>104000</v>
      </c>
      <c r="BT39" s="8">
        <v>3636000</v>
      </c>
      <c r="BU39" s="9">
        <f t="shared" si="0"/>
        <v>88770000</v>
      </c>
    </row>
    <row r="40" spans="2:73">
      <c r="B40" s="132"/>
      <c r="C40" s="132"/>
      <c r="D40" s="132"/>
      <c r="E40" s="132"/>
      <c r="F40" s="133" t="s">
        <v>170</v>
      </c>
      <c r="G40" s="133"/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8">
        <v>1105000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9">
        <f t="shared" si="0"/>
        <v>1105000</v>
      </c>
    </row>
    <row r="41" spans="2:73">
      <c r="B41" s="132"/>
      <c r="C41" s="132"/>
      <c r="D41" s="132"/>
      <c r="E41" s="132"/>
      <c r="F41" s="133" t="s">
        <v>171</v>
      </c>
      <c r="G41" s="133"/>
      <c r="H41" s="8">
        <v>6936000</v>
      </c>
      <c r="I41" s="8">
        <v>10127000</v>
      </c>
      <c r="J41" s="10">
        <v>0</v>
      </c>
      <c r="K41" s="8">
        <v>109379000</v>
      </c>
      <c r="L41" s="8">
        <v>0</v>
      </c>
      <c r="M41" s="10">
        <v>0</v>
      </c>
      <c r="N41" s="8">
        <v>2508000</v>
      </c>
      <c r="O41" s="10">
        <v>0</v>
      </c>
      <c r="P41" s="10">
        <v>0</v>
      </c>
      <c r="Q41" s="8">
        <v>120000</v>
      </c>
      <c r="R41" s="8">
        <v>10976000</v>
      </c>
      <c r="S41" s="8">
        <v>9500000</v>
      </c>
      <c r="T41" s="8">
        <v>114746000</v>
      </c>
      <c r="U41" s="8">
        <v>9500000</v>
      </c>
      <c r="V41" s="8">
        <v>723798000</v>
      </c>
      <c r="W41" s="10">
        <v>0</v>
      </c>
      <c r="X41" s="10">
        <v>0</v>
      </c>
      <c r="Y41" s="8">
        <v>26462000</v>
      </c>
      <c r="Z41" s="8">
        <v>4657000</v>
      </c>
      <c r="AA41" s="10">
        <v>0</v>
      </c>
      <c r="AB41" s="10">
        <v>0</v>
      </c>
      <c r="AC41" s="8">
        <v>169000</v>
      </c>
      <c r="AD41" s="8">
        <v>20753000</v>
      </c>
      <c r="AE41" s="8">
        <v>1500000</v>
      </c>
      <c r="AF41" s="10">
        <v>0</v>
      </c>
      <c r="AG41" s="8">
        <v>1600000</v>
      </c>
      <c r="AH41" s="10">
        <v>0</v>
      </c>
      <c r="AI41" s="10">
        <v>0</v>
      </c>
      <c r="AJ41" s="8">
        <v>1600000</v>
      </c>
      <c r="AK41" s="10">
        <v>0</v>
      </c>
      <c r="AL41" s="8">
        <v>4500000</v>
      </c>
      <c r="AM41" s="8">
        <v>9500000</v>
      </c>
      <c r="AN41" s="8">
        <v>181000</v>
      </c>
      <c r="AO41" s="8">
        <v>9500000</v>
      </c>
      <c r="AP41" s="10">
        <v>0</v>
      </c>
      <c r="AQ41" s="10">
        <v>0</v>
      </c>
      <c r="AR41" s="10">
        <v>0</v>
      </c>
      <c r="AS41" s="10">
        <v>0</v>
      </c>
      <c r="AT41" s="8">
        <v>9500000</v>
      </c>
      <c r="AU41" s="8">
        <v>4500000</v>
      </c>
      <c r="AV41" s="8">
        <v>4500000</v>
      </c>
      <c r="AW41" s="8">
        <v>1600000</v>
      </c>
      <c r="AX41" s="10">
        <v>0</v>
      </c>
      <c r="AY41" s="10">
        <v>0</v>
      </c>
      <c r="AZ41" s="10">
        <v>0</v>
      </c>
      <c r="BA41" s="8">
        <v>4500000</v>
      </c>
      <c r="BB41" s="8">
        <v>60000</v>
      </c>
      <c r="BC41" s="10">
        <v>0</v>
      </c>
      <c r="BD41" s="10">
        <v>0</v>
      </c>
      <c r="BE41" s="8">
        <v>250000</v>
      </c>
      <c r="BF41" s="10">
        <v>0</v>
      </c>
      <c r="BG41" s="8">
        <v>1600000</v>
      </c>
      <c r="BH41" s="8">
        <v>1600000</v>
      </c>
      <c r="BI41" s="8">
        <v>0</v>
      </c>
      <c r="BJ41" s="8">
        <v>1600000</v>
      </c>
      <c r="BK41" s="10">
        <v>0</v>
      </c>
      <c r="BL41" s="8">
        <v>1600000</v>
      </c>
      <c r="BM41" s="10">
        <v>0</v>
      </c>
      <c r="BN41" s="10">
        <v>0</v>
      </c>
      <c r="BO41" s="8">
        <v>1600000</v>
      </c>
      <c r="BP41" s="8">
        <v>8503000</v>
      </c>
      <c r="BQ41" s="8">
        <v>1600000</v>
      </c>
      <c r="BR41" s="8">
        <v>23315000</v>
      </c>
      <c r="BS41" s="8">
        <v>25797000</v>
      </c>
      <c r="BT41" s="8">
        <v>190809000</v>
      </c>
      <c r="BU41" s="9">
        <f t="shared" si="0"/>
        <v>1360946000</v>
      </c>
    </row>
    <row r="42" spans="2:73">
      <c r="B42" s="132"/>
      <c r="C42" s="132"/>
      <c r="D42" s="132"/>
      <c r="E42" s="133" t="s">
        <v>172</v>
      </c>
      <c r="F42" s="133"/>
      <c r="G42" s="133"/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9">
        <f t="shared" si="0"/>
        <v>0</v>
      </c>
    </row>
    <row r="43" spans="2:73">
      <c r="B43" s="132"/>
      <c r="C43" s="132"/>
      <c r="D43" s="132"/>
      <c r="E43" s="136" t="s">
        <v>173</v>
      </c>
      <c r="F43" s="136"/>
      <c r="G43" s="136"/>
      <c r="H43" s="8">
        <v>26573000</v>
      </c>
      <c r="I43" s="8">
        <v>22697000</v>
      </c>
      <c r="J43" s="8">
        <v>4676000</v>
      </c>
      <c r="K43" s="8">
        <v>104272000</v>
      </c>
      <c r="L43" s="8">
        <v>18771000</v>
      </c>
      <c r="M43" s="8">
        <v>16918000</v>
      </c>
      <c r="N43" s="8">
        <v>27916000</v>
      </c>
      <c r="O43" s="8">
        <v>5766000</v>
      </c>
      <c r="P43" s="8">
        <v>2346000</v>
      </c>
      <c r="Q43" s="8">
        <v>101317000</v>
      </c>
      <c r="R43" s="8">
        <v>16234000</v>
      </c>
      <c r="S43" s="8">
        <v>3858000</v>
      </c>
      <c r="T43" s="8">
        <v>395593000</v>
      </c>
      <c r="U43" s="8">
        <v>11124000</v>
      </c>
      <c r="V43" s="8">
        <v>706628000</v>
      </c>
      <c r="W43" s="8">
        <v>23636000</v>
      </c>
      <c r="X43" s="8">
        <v>35761000</v>
      </c>
      <c r="Y43" s="8">
        <v>23285000</v>
      </c>
      <c r="Z43" s="8">
        <v>60100000</v>
      </c>
      <c r="AA43" s="8">
        <v>13879000</v>
      </c>
      <c r="AB43" s="8">
        <v>52578000</v>
      </c>
      <c r="AC43" s="8">
        <v>14031000</v>
      </c>
      <c r="AD43" s="8">
        <v>39702000</v>
      </c>
      <c r="AE43" s="8">
        <v>47864000</v>
      </c>
      <c r="AF43" s="8">
        <v>2271000</v>
      </c>
      <c r="AG43" s="8">
        <v>671000</v>
      </c>
      <c r="AH43" s="8">
        <v>460000</v>
      </c>
      <c r="AI43" s="8">
        <v>992000</v>
      </c>
      <c r="AJ43" s="8">
        <v>2637000</v>
      </c>
      <c r="AK43" s="8">
        <v>974000</v>
      </c>
      <c r="AL43" s="8">
        <v>4821000</v>
      </c>
      <c r="AM43" s="8">
        <v>9467000</v>
      </c>
      <c r="AN43" s="8">
        <v>9974000</v>
      </c>
      <c r="AO43" s="8">
        <v>4673000</v>
      </c>
      <c r="AP43" s="8">
        <v>2733000</v>
      </c>
      <c r="AQ43" s="8">
        <v>240000</v>
      </c>
      <c r="AR43" s="8">
        <v>785000</v>
      </c>
      <c r="AS43" s="8">
        <v>2413000</v>
      </c>
      <c r="AT43" s="8">
        <v>19702000</v>
      </c>
      <c r="AU43" s="8">
        <v>3565000</v>
      </c>
      <c r="AV43" s="8">
        <v>2251000</v>
      </c>
      <c r="AW43" s="8">
        <v>586000</v>
      </c>
      <c r="AX43" s="8">
        <v>360000</v>
      </c>
      <c r="AY43" s="8">
        <v>1921000</v>
      </c>
      <c r="AZ43" s="8">
        <v>7067000</v>
      </c>
      <c r="BA43" s="8">
        <v>6768000</v>
      </c>
      <c r="BB43" s="8">
        <v>3441000</v>
      </c>
      <c r="BC43" s="8">
        <v>1178000</v>
      </c>
      <c r="BD43" s="8">
        <v>9000</v>
      </c>
      <c r="BE43" s="8">
        <v>89000</v>
      </c>
      <c r="BF43" s="8">
        <v>959000</v>
      </c>
      <c r="BG43" s="8">
        <v>1297000</v>
      </c>
      <c r="BH43" s="8">
        <v>318000</v>
      </c>
      <c r="BI43" s="8">
        <v>11008000</v>
      </c>
      <c r="BJ43" s="8">
        <v>568000</v>
      </c>
      <c r="BK43" s="8">
        <v>3871000</v>
      </c>
      <c r="BL43" s="8">
        <v>299000</v>
      </c>
      <c r="BM43" s="8">
        <v>397000</v>
      </c>
      <c r="BN43" s="8">
        <v>1372000</v>
      </c>
      <c r="BO43" s="8">
        <v>1175000</v>
      </c>
      <c r="BP43" s="8">
        <v>18270000</v>
      </c>
      <c r="BQ43" s="8">
        <v>1457000</v>
      </c>
      <c r="BR43" s="8">
        <v>92728000</v>
      </c>
      <c r="BS43" s="8">
        <v>66675000</v>
      </c>
      <c r="BT43" s="8">
        <v>170015000</v>
      </c>
      <c r="BU43" s="9">
        <f t="shared" si="0"/>
        <v>2235982000</v>
      </c>
    </row>
    <row r="44" spans="2:73">
      <c r="B44" s="132"/>
      <c r="C44" s="132"/>
      <c r="D44" s="132"/>
      <c r="E44" s="132"/>
      <c r="F44" s="136" t="s">
        <v>174</v>
      </c>
      <c r="G44" s="136"/>
      <c r="H44" s="8">
        <v>23711000</v>
      </c>
      <c r="I44" s="8">
        <v>21434000</v>
      </c>
      <c r="J44" s="8">
        <v>4676000</v>
      </c>
      <c r="K44" s="8">
        <v>101908000</v>
      </c>
      <c r="L44" s="8">
        <v>18771000</v>
      </c>
      <c r="M44" s="8">
        <v>16918000</v>
      </c>
      <c r="N44" s="8">
        <v>22796000</v>
      </c>
      <c r="O44" s="8">
        <v>5766000</v>
      </c>
      <c r="P44" s="8">
        <v>2346000</v>
      </c>
      <c r="Q44" s="8">
        <v>90848000</v>
      </c>
      <c r="R44" s="8">
        <v>16234000</v>
      </c>
      <c r="S44" s="8">
        <v>3322000</v>
      </c>
      <c r="T44" s="8">
        <v>363658000</v>
      </c>
      <c r="U44" s="8">
        <v>10002000</v>
      </c>
      <c r="V44" s="8">
        <v>628552000</v>
      </c>
      <c r="W44" s="8">
        <v>23636000</v>
      </c>
      <c r="X44" s="8">
        <v>33378000</v>
      </c>
      <c r="Y44" s="8">
        <v>23146000</v>
      </c>
      <c r="Z44" s="8">
        <v>51474000</v>
      </c>
      <c r="AA44" s="8">
        <v>10821000</v>
      </c>
      <c r="AB44" s="8">
        <v>50902000</v>
      </c>
      <c r="AC44" s="8">
        <v>14031000</v>
      </c>
      <c r="AD44" s="8">
        <v>39702000</v>
      </c>
      <c r="AE44" s="8">
        <v>47864000</v>
      </c>
      <c r="AF44" s="8">
        <v>2271000</v>
      </c>
      <c r="AG44" s="8">
        <v>671000</v>
      </c>
      <c r="AH44" s="8">
        <v>460000</v>
      </c>
      <c r="AI44" s="8">
        <v>858000</v>
      </c>
      <c r="AJ44" s="8">
        <v>1962000</v>
      </c>
      <c r="AK44" s="8">
        <v>974000</v>
      </c>
      <c r="AL44" s="8">
        <v>4376000</v>
      </c>
      <c r="AM44" s="8">
        <v>7745000</v>
      </c>
      <c r="AN44" s="8">
        <v>7760000</v>
      </c>
      <c r="AO44" s="8">
        <v>4611000</v>
      </c>
      <c r="AP44" s="8">
        <v>2597000</v>
      </c>
      <c r="AQ44" s="8">
        <v>240000</v>
      </c>
      <c r="AR44" s="8">
        <v>785000</v>
      </c>
      <c r="AS44" s="8">
        <v>2413000</v>
      </c>
      <c r="AT44" s="8">
        <v>13910000</v>
      </c>
      <c r="AU44" s="8">
        <v>3107000</v>
      </c>
      <c r="AV44" s="8">
        <v>1807000</v>
      </c>
      <c r="AW44" s="8">
        <v>586000</v>
      </c>
      <c r="AX44" s="8">
        <v>360000</v>
      </c>
      <c r="AY44" s="8">
        <v>1921000</v>
      </c>
      <c r="AZ44" s="8">
        <v>7067000</v>
      </c>
      <c r="BA44" s="8">
        <v>6554000</v>
      </c>
      <c r="BB44" s="8">
        <v>3006000</v>
      </c>
      <c r="BC44" s="8">
        <v>1178000</v>
      </c>
      <c r="BD44" s="8">
        <v>9000</v>
      </c>
      <c r="BE44" s="8">
        <v>89000</v>
      </c>
      <c r="BF44" s="8">
        <v>524000</v>
      </c>
      <c r="BG44" s="8">
        <v>1297000</v>
      </c>
      <c r="BH44" s="8">
        <v>318000</v>
      </c>
      <c r="BI44" s="8">
        <v>10517000</v>
      </c>
      <c r="BJ44" s="8">
        <v>559000</v>
      </c>
      <c r="BK44" s="8">
        <v>3871000</v>
      </c>
      <c r="BL44" s="8">
        <v>299000</v>
      </c>
      <c r="BM44" s="8">
        <v>397000</v>
      </c>
      <c r="BN44" s="8">
        <v>1372000</v>
      </c>
      <c r="BO44" s="8">
        <v>813000</v>
      </c>
      <c r="BP44" s="8">
        <v>16943000</v>
      </c>
      <c r="BQ44" s="8">
        <v>1293000</v>
      </c>
      <c r="BR44" s="8">
        <v>92728000</v>
      </c>
      <c r="BS44" s="8">
        <v>65064000</v>
      </c>
      <c r="BT44" s="8">
        <v>145059000</v>
      </c>
      <c r="BU44" s="9">
        <f t="shared" si="0"/>
        <v>2044267000</v>
      </c>
    </row>
    <row r="45" spans="2:73">
      <c r="B45" s="132"/>
      <c r="C45" s="132"/>
      <c r="D45" s="132"/>
      <c r="E45" s="132"/>
      <c r="F45" s="132"/>
      <c r="G45" s="56" t="s">
        <v>175</v>
      </c>
      <c r="H45" s="8">
        <v>22618000</v>
      </c>
      <c r="I45" s="8">
        <v>21425000</v>
      </c>
      <c r="J45" s="8">
        <v>4668000</v>
      </c>
      <c r="K45" s="8">
        <v>101734000</v>
      </c>
      <c r="L45" s="8">
        <v>18531000</v>
      </c>
      <c r="M45" s="8">
        <v>12299000</v>
      </c>
      <c r="N45" s="8">
        <v>22796000</v>
      </c>
      <c r="O45" s="8">
        <v>5766000</v>
      </c>
      <c r="P45" s="8">
        <v>2346000</v>
      </c>
      <c r="Q45" s="8">
        <v>88840000</v>
      </c>
      <c r="R45" s="8">
        <v>12438000</v>
      </c>
      <c r="S45" s="8">
        <v>3316000</v>
      </c>
      <c r="T45" s="8">
        <v>347081000</v>
      </c>
      <c r="U45" s="8">
        <v>10002000</v>
      </c>
      <c r="V45" s="8">
        <v>623673000</v>
      </c>
      <c r="W45" s="8">
        <v>23636000</v>
      </c>
      <c r="X45" s="8">
        <v>33208000</v>
      </c>
      <c r="Y45" s="8">
        <v>23146000</v>
      </c>
      <c r="Z45" s="8">
        <v>51474000</v>
      </c>
      <c r="AA45" s="8">
        <v>10745000</v>
      </c>
      <c r="AB45" s="8">
        <v>50839000</v>
      </c>
      <c r="AC45" s="8">
        <v>13604000</v>
      </c>
      <c r="AD45" s="8">
        <v>39702000</v>
      </c>
      <c r="AE45" s="8">
        <v>9817000</v>
      </c>
      <c r="AF45" s="8">
        <v>2271000</v>
      </c>
      <c r="AG45" s="8">
        <v>587000</v>
      </c>
      <c r="AH45" s="8">
        <v>460000</v>
      </c>
      <c r="AI45" s="8">
        <v>824000</v>
      </c>
      <c r="AJ45" s="8">
        <v>1962000</v>
      </c>
      <c r="AK45" s="8">
        <v>899000</v>
      </c>
      <c r="AL45" s="8">
        <v>4376000</v>
      </c>
      <c r="AM45" s="8">
        <v>7745000</v>
      </c>
      <c r="AN45" s="8">
        <v>6458000</v>
      </c>
      <c r="AO45" s="8">
        <v>3536000</v>
      </c>
      <c r="AP45" s="8">
        <v>2347000</v>
      </c>
      <c r="AQ45" s="8">
        <v>170000</v>
      </c>
      <c r="AR45" s="8">
        <v>785000</v>
      </c>
      <c r="AS45" s="8">
        <v>2413000</v>
      </c>
      <c r="AT45" s="8">
        <v>13406000</v>
      </c>
      <c r="AU45" s="8">
        <v>3107000</v>
      </c>
      <c r="AV45" s="8">
        <v>1807000</v>
      </c>
      <c r="AW45" s="8">
        <v>585000</v>
      </c>
      <c r="AX45" s="8">
        <v>317000</v>
      </c>
      <c r="AY45" s="8">
        <v>1631000</v>
      </c>
      <c r="AZ45" s="8">
        <v>6896000</v>
      </c>
      <c r="BA45" s="8">
        <v>6403000</v>
      </c>
      <c r="BB45" s="8">
        <v>2305000</v>
      </c>
      <c r="BC45" s="8">
        <v>884000</v>
      </c>
      <c r="BD45" s="8">
        <v>9000</v>
      </c>
      <c r="BE45" s="8">
        <v>89000</v>
      </c>
      <c r="BF45" s="8">
        <v>524000</v>
      </c>
      <c r="BG45" s="8">
        <v>1297000</v>
      </c>
      <c r="BH45" s="8">
        <v>318000</v>
      </c>
      <c r="BI45" s="8">
        <v>10517000</v>
      </c>
      <c r="BJ45" s="8">
        <v>256000</v>
      </c>
      <c r="BK45" s="8">
        <v>3871000</v>
      </c>
      <c r="BL45" s="8">
        <v>119000</v>
      </c>
      <c r="BM45" s="8">
        <v>397000</v>
      </c>
      <c r="BN45" s="8">
        <v>1372000</v>
      </c>
      <c r="BO45" s="8">
        <v>813000</v>
      </c>
      <c r="BP45" s="8">
        <v>16943000</v>
      </c>
      <c r="BQ45" s="8">
        <v>1293000</v>
      </c>
      <c r="BR45" s="8">
        <v>91315000</v>
      </c>
      <c r="BS45" s="8">
        <v>64667000</v>
      </c>
      <c r="BT45" s="8">
        <v>144736000</v>
      </c>
      <c r="BU45" s="9">
        <f t="shared" si="0"/>
        <v>1964414000</v>
      </c>
    </row>
    <row r="46" spans="2:73" ht="21">
      <c r="B46" s="132"/>
      <c r="C46" s="132"/>
      <c r="D46" s="132"/>
      <c r="E46" s="132"/>
      <c r="F46" s="132"/>
      <c r="G46" s="56" t="s">
        <v>176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8">
        <v>4619000</v>
      </c>
      <c r="N46" s="10">
        <v>0</v>
      </c>
      <c r="O46" s="10">
        <v>0</v>
      </c>
      <c r="P46" s="10">
        <v>0</v>
      </c>
      <c r="Q46" s="8">
        <v>1949000</v>
      </c>
      <c r="R46" s="8">
        <v>3796000</v>
      </c>
      <c r="S46" s="10">
        <v>0</v>
      </c>
      <c r="T46" s="8">
        <v>15730000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8">
        <v>76000</v>
      </c>
      <c r="AB46" s="10">
        <v>0</v>
      </c>
      <c r="AC46" s="8">
        <v>427000</v>
      </c>
      <c r="AD46" s="10">
        <v>0</v>
      </c>
      <c r="AE46" s="8">
        <v>36002000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8">
        <v>1072000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8">
        <v>246000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8">
        <v>137000</v>
      </c>
      <c r="BU46" s="9">
        <f t="shared" si="0"/>
        <v>64054000</v>
      </c>
    </row>
    <row r="47" spans="2:73" ht="31.5">
      <c r="B47" s="132"/>
      <c r="C47" s="132"/>
      <c r="D47" s="132"/>
      <c r="E47" s="132"/>
      <c r="F47" s="132"/>
      <c r="G47" s="56" t="s">
        <v>177</v>
      </c>
      <c r="H47" s="8">
        <v>1093000</v>
      </c>
      <c r="I47" s="8">
        <v>9000</v>
      </c>
      <c r="J47" s="8">
        <v>8000</v>
      </c>
      <c r="K47" s="8">
        <v>174000</v>
      </c>
      <c r="L47" s="8">
        <v>240000</v>
      </c>
      <c r="M47" s="10">
        <v>0</v>
      </c>
      <c r="N47" s="10">
        <v>0</v>
      </c>
      <c r="O47" s="10">
        <v>0</v>
      </c>
      <c r="P47" s="10">
        <v>0</v>
      </c>
      <c r="Q47" s="8">
        <v>59000</v>
      </c>
      <c r="R47" s="10">
        <v>0</v>
      </c>
      <c r="S47" s="8">
        <v>7000</v>
      </c>
      <c r="T47" s="8">
        <v>847000</v>
      </c>
      <c r="U47" s="10">
        <v>0</v>
      </c>
      <c r="V47" s="8">
        <v>4879000</v>
      </c>
      <c r="W47" s="10">
        <v>0</v>
      </c>
      <c r="X47" s="8">
        <v>170000</v>
      </c>
      <c r="Y47" s="10">
        <v>0</v>
      </c>
      <c r="Z47" s="10">
        <v>0</v>
      </c>
      <c r="AA47" s="10">
        <v>0</v>
      </c>
      <c r="AB47" s="8">
        <v>63000</v>
      </c>
      <c r="AC47" s="10">
        <v>0</v>
      </c>
      <c r="AD47" s="10">
        <v>0</v>
      </c>
      <c r="AE47" s="8">
        <v>2045000</v>
      </c>
      <c r="AF47" s="10">
        <v>0</v>
      </c>
      <c r="AG47" s="8">
        <v>85000</v>
      </c>
      <c r="AH47" s="10">
        <v>0</v>
      </c>
      <c r="AI47" s="8">
        <v>34000</v>
      </c>
      <c r="AJ47" s="10">
        <v>0</v>
      </c>
      <c r="AK47" s="8">
        <v>75000</v>
      </c>
      <c r="AL47" s="10">
        <v>0</v>
      </c>
      <c r="AM47" s="10">
        <v>0</v>
      </c>
      <c r="AN47" s="8">
        <v>230000</v>
      </c>
      <c r="AO47" s="8">
        <v>1075000</v>
      </c>
      <c r="AP47" s="8">
        <v>250000</v>
      </c>
      <c r="AQ47" s="8">
        <v>70000</v>
      </c>
      <c r="AR47" s="10">
        <v>0</v>
      </c>
      <c r="AS47" s="10">
        <v>0</v>
      </c>
      <c r="AT47" s="8">
        <v>504000</v>
      </c>
      <c r="AU47" s="10">
        <v>0</v>
      </c>
      <c r="AV47" s="10">
        <v>0</v>
      </c>
      <c r="AW47" s="8">
        <v>1000</v>
      </c>
      <c r="AX47" s="8">
        <v>43000</v>
      </c>
      <c r="AY47" s="8">
        <v>44000</v>
      </c>
      <c r="AZ47" s="8">
        <v>171000</v>
      </c>
      <c r="BA47" s="8">
        <v>151000</v>
      </c>
      <c r="BB47" s="8">
        <v>701000</v>
      </c>
      <c r="BC47" s="8">
        <v>294000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8">
        <v>302000</v>
      </c>
      <c r="BK47" s="10">
        <v>0</v>
      </c>
      <c r="BL47" s="8">
        <v>180000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8">
        <v>1414000</v>
      </c>
      <c r="BS47" s="8">
        <v>397000</v>
      </c>
      <c r="BT47" s="8">
        <v>186000</v>
      </c>
      <c r="BU47" s="9">
        <f t="shared" si="0"/>
        <v>15801000</v>
      </c>
    </row>
    <row r="48" spans="2:73">
      <c r="B48" s="132"/>
      <c r="C48" s="132"/>
      <c r="D48" s="132"/>
      <c r="E48" s="132"/>
      <c r="F48" s="133" t="s">
        <v>178</v>
      </c>
      <c r="G48" s="133"/>
      <c r="H48" s="8">
        <v>2861000</v>
      </c>
      <c r="I48" s="8">
        <v>1263000</v>
      </c>
      <c r="J48" s="10">
        <v>0</v>
      </c>
      <c r="K48" s="8">
        <v>2364000</v>
      </c>
      <c r="L48" s="8">
        <v>0</v>
      </c>
      <c r="M48" s="10">
        <v>0</v>
      </c>
      <c r="N48" s="8">
        <v>5120000</v>
      </c>
      <c r="O48" s="10">
        <v>0</v>
      </c>
      <c r="P48" s="10">
        <v>0</v>
      </c>
      <c r="Q48" s="8">
        <v>10469000</v>
      </c>
      <c r="R48" s="10">
        <v>0</v>
      </c>
      <c r="S48" s="8">
        <v>536000</v>
      </c>
      <c r="T48" s="8">
        <v>31935000</v>
      </c>
      <c r="U48" s="8">
        <v>1122000</v>
      </c>
      <c r="V48" s="8">
        <v>78077000</v>
      </c>
      <c r="W48" s="10">
        <v>0</v>
      </c>
      <c r="X48" s="8">
        <v>2383000</v>
      </c>
      <c r="Y48" s="8">
        <v>139000</v>
      </c>
      <c r="Z48" s="8">
        <v>8627000</v>
      </c>
      <c r="AA48" s="8">
        <v>3058000</v>
      </c>
      <c r="AB48" s="8">
        <v>1676000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8">
        <v>134000</v>
      </c>
      <c r="AJ48" s="8">
        <v>675000</v>
      </c>
      <c r="AK48" s="10">
        <v>0</v>
      </c>
      <c r="AL48" s="8">
        <v>446000</v>
      </c>
      <c r="AM48" s="8">
        <v>1721000</v>
      </c>
      <c r="AN48" s="8">
        <v>2214000</v>
      </c>
      <c r="AO48" s="8">
        <v>62000</v>
      </c>
      <c r="AP48" s="8">
        <v>136000</v>
      </c>
      <c r="AQ48" s="10">
        <v>0</v>
      </c>
      <c r="AR48" s="10">
        <v>0</v>
      </c>
      <c r="AS48" s="10">
        <v>0</v>
      </c>
      <c r="AT48" s="8">
        <v>5792000</v>
      </c>
      <c r="AU48" s="8">
        <v>458000</v>
      </c>
      <c r="AV48" s="8">
        <v>444000</v>
      </c>
      <c r="AW48" s="10">
        <v>0</v>
      </c>
      <c r="AX48" s="10">
        <v>0</v>
      </c>
      <c r="AY48" s="10">
        <v>0</v>
      </c>
      <c r="AZ48" s="10">
        <v>0</v>
      </c>
      <c r="BA48" s="8">
        <v>215000</v>
      </c>
      <c r="BB48" s="8">
        <v>435000</v>
      </c>
      <c r="BC48" s="10">
        <v>0</v>
      </c>
      <c r="BD48" s="10">
        <v>0</v>
      </c>
      <c r="BE48" s="10">
        <v>0</v>
      </c>
      <c r="BF48" s="8">
        <v>435000</v>
      </c>
      <c r="BG48" s="10">
        <v>0</v>
      </c>
      <c r="BH48" s="10">
        <v>0</v>
      </c>
      <c r="BI48" s="10">
        <v>491000</v>
      </c>
      <c r="BJ48" s="8">
        <v>9000</v>
      </c>
      <c r="BK48" s="10">
        <v>0</v>
      </c>
      <c r="BL48" s="10">
        <v>0</v>
      </c>
      <c r="BM48" s="10">
        <v>0</v>
      </c>
      <c r="BN48" s="10">
        <v>0</v>
      </c>
      <c r="BO48" s="8">
        <v>362000</v>
      </c>
      <c r="BP48" s="8">
        <v>1327000</v>
      </c>
      <c r="BQ48" s="8">
        <v>164000</v>
      </c>
      <c r="BR48" s="10">
        <v>0</v>
      </c>
      <c r="BS48" s="8">
        <v>1611000</v>
      </c>
      <c r="BT48" s="8">
        <v>24956000</v>
      </c>
      <c r="BU48" s="9">
        <f t="shared" si="0"/>
        <v>191717000</v>
      </c>
    </row>
    <row r="49" spans="1:73">
      <c r="B49" s="132"/>
      <c r="C49" s="132"/>
      <c r="D49" s="132"/>
      <c r="E49" s="133" t="s">
        <v>179</v>
      </c>
      <c r="F49" s="133"/>
      <c r="G49" s="133"/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9">
        <f t="shared" si="0"/>
        <v>0</v>
      </c>
    </row>
    <row r="50" spans="1:73">
      <c r="B50" s="132"/>
      <c r="C50" s="132"/>
      <c r="D50" s="132"/>
      <c r="E50" s="136" t="s">
        <v>180</v>
      </c>
      <c r="F50" s="136"/>
      <c r="G50" s="136"/>
      <c r="H50" s="10">
        <v>0</v>
      </c>
      <c r="I50" s="8">
        <v>4000</v>
      </c>
      <c r="J50" s="8">
        <v>9000</v>
      </c>
      <c r="K50" s="10">
        <v>0</v>
      </c>
      <c r="L50" s="10">
        <v>98000</v>
      </c>
      <c r="M50" s="10">
        <v>0</v>
      </c>
      <c r="N50" s="8">
        <v>21000</v>
      </c>
      <c r="O50" s="8">
        <v>11000</v>
      </c>
      <c r="P50" s="8">
        <v>4000</v>
      </c>
      <c r="Q50" s="8">
        <v>484000</v>
      </c>
      <c r="R50" s="8">
        <v>8308000</v>
      </c>
      <c r="S50" s="10">
        <v>0</v>
      </c>
      <c r="T50" s="10">
        <v>0</v>
      </c>
      <c r="U50" s="8">
        <v>3000</v>
      </c>
      <c r="V50" s="8">
        <v>325797000</v>
      </c>
      <c r="W50" s="8">
        <v>41000</v>
      </c>
      <c r="X50" s="8">
        <v>16000</v>
      </c>
      <c r="Y50" s="10">
        <v>0</v>
      </c>
      <c r="Z50" s="8">
        <v>47000</v>
      </c>
      <c r="AA50" s="10">
        <v>0</v>
      </c>
      <c r="AB50" s="8">
        <v>55000</v>
      </c>
      <c r="AC50" s="8">
        <v>2000</v>
      </c>
      <c r="AD50" s="8">
        <v>1107000</v>
      </c>
      <c r="AE50" s="10">
        <v>0</v>
      </c>
      <c r="AF50" s="8">
        <v>1000</v>
      </c>
      <c r="AG50" s="10">
        <v>0</v>
      </c>
      <c r="AH50" s="8">
        <v>13000</v>
      </c>
      <c r="AI50" s="10">
        <v>0</v>
      </c>
      <c r="AJ50" s="10">
        <v>0</v>
      </c>
      <c r="AK50" s="10">
        <v>0</v>
      </c>
      <c r="AL50" s="8">
        <v>60000</v>
      </c>
      <c r="AM50" s="8">
        <v>51000</v>
      </c>
      <c r="AN50" s="10">
        <v>0</v>
      </c>
      <c r="AO50" s="10">
        <v>0</v>
      </c>
      <c r="AP50" s="8">
        <v>1000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8">
        <v>2000</v>
      </c>
      <c r="AZ50" s="8">
        <v>6000</v>
      </c>
      <c r="BA50" s="8">
        <v>8000</v>
      </c>
      <c r="BB50" s="8">
        <v>1000</v>
      </c>
      <c r="BC50" s="10">
        <v>0</v>
      </c>
      <c r="BD50" s="10">
        <v>0</v>
      </c>
      <c r="BE50" s="8">
        <v>50000</v>
      </c>
      <c r="BF50" s="8">
        <v>1000</v>
      </c>
      <c r="BG50" s="10">
        <v>0</v>
      </c>
      <c r="BH50" s="10">
        <v>0</v>
      </c>
      <c r="BI50" s="10">
        <v>14000</v>
      </c>
      <c r="BJ50" s="10">
        <v>0</v>
      </c>
      <c r="BK50" s="8">
        <v>2000</v>
      </c>
      <c r="BL50" s="10">
        <v>0</v>
      </c>
      <c r="BM50" s="10">
        <v>0</v>
      </c>
      <c r="BN50" s="10">
        <v>0</v>
      </c>
      <c r="BO50" s="10">
        <v>0</v>
      </c>
      <c r="BP50" s="8">
        <v>291000</v>
      </c>
      <c r="BQ50" s="10">
        <v>0</v>
      </c>
      <c r="BR50" s="8">
        <v>12000</v>
      </c>
      <c r="BS50" s="8">
        <v>8000</v>
      </c>
      <c r="BT50" s="8">
        <v>317000</v>
      </c>
      <c r="BU50" s="9">
        <f t="shared" si="0"/>
        <v>336845000</v>
      </c>
    </row>
    <row r="51" spans="1:73">
      <c r="B51" s="132"/>
      <c r="C51" s="132"/>
      <c r="D51" s="132"/>
      <c r="E51" s="132"/>
      <c r="F51" s="133" t="s">
        <v>181</v>
      </c>
      <c r="G51" s="133"/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8">
        <v>122390000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9">
        <f t="shared" si="0"/>
        <v>122390000</v>
      </c>
    </row>
    <row r="52" spans="1:73">
      <c r="B52" s="132"/>
      <c r="C52" s="132"/>
      <c r="D52" s="132"/>
      <c r="E52" s="132"/>
      <c r="F52" s="133" t="s">
        <v>182</v>
      </c>
      <c r="G52" s="133"/>
      <c r="H52" s="10">
        <v>0</v>
      </c>
      <c r="I52" s="8">
        <v>4000</v>
      </c>
      <c r="J52" s="8">
        <v>9000</v>
      </c>
      <c r="K52" s="10">
        <v>0</v>
      </c>
      <c r="L52" s="8">
        <v>98000</v>
      </c>
      <c r="M52" s="10">
        <v>0</v>
      </c>
      <c r="N52" s="8">
        <v>21000</v>
      </c>
      <c r="O52" s="8">
        <v>11000</v>
      </c>
      <c r="P52" s="8">
        <v>4000</v>
      </c>
      <c r="Q52" s="8">
        <v>484000</v>
      </c>
      <c r="R52" s="8">
        <v>8308000</v>
      </c>
      <c r="S52" s="10">
        <v>0</v>
      </c>
      <c r="T52" s="10">
        <v>0</v>
      </c>
      <c r="U52" s="8">
        <v>3000</v>
      </c>
      <c r="V52" s="8">
        <v>203407000</v>
      </c>
      <c r="W52" s="8">
        <v>41000</v>
      </c>
      <c r="X52" s="8">
        <v>16000</v>
      </c>
      <c r="Y52" s="10">
        <v>0</v>
      </c>
      <c r="Z52" s="8">
        <v>47000</v>
      </c>
      <c r="AA52" s="10">
        <v>0</v>
      </c>
      <c r="AB52" s="8">
        <v>55000</v>
      </c>
      <c r="AC52" s="8">
        <v>2000</v>
      </c>
      <c r="AD52" s="8">
        <v>1107000</v>
      </c>
      <c r="AE52" s="10">
        <v>0</v>
      </c>
      <c r="AF52" s="8">
        <v>1000</v>
      </c>
      <c r="AG52" s="10">
        <v>0</v>
      </c>
      <c r="AH52" s="8">
        <v>13000</v>
      </c>
      <c r="AI52" s="10">
        <v>0</v>
      </c>
      <c r="AJ52" s="10">
        <v>0</v>
      </c>
      <c r="AK52" s="10">
        <v>0</v>
      </c>
      <c r="AL52" s="8">
        <v>60000</v>
      </c>
      <c r="AM52" s="8">
        <v>51000</v>
      </c>
      <c r="AN52" s="10">
        <v>0</v>
      </c>
      <c r="AO52" s="10">
        <v>0</v>
      </c>
      <c r="AP52" s="8">
        <v>1000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8">
        <v>2000</v>
      </c>
      <c r="AZ52" s="8">
        <v>6000</v>
      </c>
      <c r="BA52" s="8">
        <v>8000</v>
      </c>
      <c r="BB52" s="8">
        <v>1000</v>
      </c>
      <c r="BC52" s="10">
        <v>0</v>
      </c>
      <c r="BD52" s="10">
        <v>0</v>
      </c>
      <c r="BE52" s="8">
        <v>50000</v>
      </c>
      <c r="BF52" s="8">
        <v>1000</v>
      </c>
      <c r="BG52" s="10">
        <v>0</v>
      </c>
      <c r="BH52" s="10">
        <v>0</v>
      </c>
      <c r="BI52" s="8">
        <v>14000</v>
      </c>
      <c r="BJ52" s="10">
        <v>0</v>
      </c>
      <c r="BK52" s="8">
        <v>2000</v>
      </c>
      <c r="BL52" s="10">
        <v>0</v>
      </c>
      <c r="BM52" s="10">
        <v>0</v>
      </c>
      <c r="BN52" s="10">
        <v>0</v>
      </c>
      <c r="BO52" s="10">
        <v>0</v>
      </c>
      <c r="BP52" s="8">
        <v>291000</v>
      </c>
      <c r="BQ52" s="10">
        <v>0</v>
      </c>
      <c r="BR52" s="8">
        <v>12000</v>
      </c>
      <c r="BS52" s="8">
        <v>8000</v>
      </c>
      <c r="BT52" s="8">
        <v>317000</v>
      </c>
      <c r="BU52" s="9">
        <f t="shared" si="0"/>
        <v>214455000</v>
      </c>
    </row>
    <row r="53" spans="1:73">
      <c r="B53" s="132"/>
      <c r="C53" s="132"/>
      <c r="D53" s="132"/>
      <c r="E53" s="136" t="s">
        <v>183</v>
      </c>
      <c r="F53" s="136"/>
      <c r="G53" s="136"/>
      <c r="H53" s="8">
        <v>2779000</v>
      </c>
      <c r="I53" s="8">
        <v>6295000</v>
      </c>
      <c r="J53" s="8">
        <v>2497000</v>
      </c>
      <c r="K53" s="8">
        <v>51775000</v>
      </c>
      <c r="L53" s="8">
        <v>19443000</v>
      </c>
      <c r="M53" s="8">
        <v>3491000</v>
      </c>
      <c r="N53" s="8">
        <v>13129000</v>
      </c>
      <c r="O53" s="8">
        <v>646000</v>
      </c>
      <c r="P53" s="8">
        <v>624000</v>
      </c>
      <c r="Q53" s="8">
        <v>47081000</v>
      </c>
      <c r="R53" s="8">
        <v>8510000</v>
      </c>
      <c r="S53" s="8">
        <v>1924000</v>
      </c>
      <c r="T53" s="8">
        <v>297712000</v>
      </c>
      <c r="U53" s="8">
        <v>5279000</v>
      </c>
      <c r="V53" s="8">
        <v>859780000</v>
      </c>
      <c r="W53" s="8">
        <v>16561000</v>
      </c>
      <c r="X53" s="8">
        <v>16081000</v>
      </c>
      <c r="Y53" s="8">
        <v>56821000</v>
      </c>
      <c r="Z53" s="8">
        <v>9007000</v>
      </c>
      <c r="AA53" s="8">
        <v>2894000</v>
      </c>
      <c r="AB53" s="8">
        <v>6052000</v>
      </c>
      <c r="AC53" s="8">
        <v>12759000</v>
      </c>
      <c r="AD53" s="8">
        <v>22803000</v>
      </c>
      <c r="AE53" s="8">
        <v>9502000</v>
      </c>
      <c r="AF53" s="8">
        <v>484000</v>
      </c>
      <c r="AG53" s="8">
        <v>643000</v>
      </c>
      <c r="AH53" s="8">
        <v>456000</v>
      </c>
      <c r="AI53" s="8">
        <v>435000</v>
      </c>
      <c r="AJ53" s="8">
        <v>1585000</v>
      </c>
      <c r="AK53" s="8">
        <v>375000</v>
      </c>
      <c r="AL53" s="8">
        <v>3120000</v>
      </c>
      <c r="AM53" s="8">
        <v>8447000</v>
      </c>
      <c r="AN53" s="8">
        <v>3315000</v>
      </c>
      <c r="AO53" s="8">
        <v>5201000</v>
      </c>
      <c r="AP53" s="8">
        <v>868000</v>
      </c>
      <c r="AQ53" s="8">
        <v>407000</v>
      </c>
      <c r="AR53" s="8">
        <v>770000</v>
      </c>
      <c r="AS53" s="8">
        <v>1199000</v>
      </c>
      <c r="AT53" s="8">
        <v>17074000</v>
      </c>
      <c r="AU53" s="8">
        <v>2280000</v>
      </c>
      <c r="AV53" s="8">
        <v>1862000</v>
      </c>
      <c r="AW53" s="8">
        <v>1385000</v>
      </c>
      <c r="AX53" s="8">
        <v>270000</v>
      </c>
      <c r="AY53" s="8">
        <v>730000</v>
      </c>
      <c r="AZ53" s="8">
        <v>493000</v>
      </c>
      <c r="BA53" s="8">
        <v>3566000</v>
      </c>
      <c r="BB53" s="8">
        <v>901000</v>
      </c>
      <c r="BC53" s="8">
        <v>1347000</v>
      </c>
      <c r="BD53" s="8">
        <v>671000</v>
      </c>
      <c r="BE53" s="8">
        <v>2755000</v>
      </c>
      <c r="BF53" s="8">
        <v>176000</v>
      </c>
      <c r="BG53" s="8">
        <v>991000</v>
      </c>
      <c r="BH53" s="8">
        <v>196000</v>
      </c>
      <c r="BI53" s="8">
        <v>1652000</v>
      </c>
      <c r="BJ53" s="8">
        <v>751000</v>
      </c>
      <c r="BK53" s="8">
        <v>758000</v>
      </c>
      <c r="BL53" s="8">
        <v>110000</v>
      </c>
      <c r="BM53" s="8">
        <v>146000</v>
      </c>
      <c r="BN53" s="8">
        <v>1133000</v>
      </c>
      <c r="BO53" s="8">
        <v>1456000</v>
      </c>
      <c r="BP53" s="8">
        <v>5658000</v>
      </c>
      <c r="BQ53" s="8">
        <v>1908000</v>
      </c>
      <c r="BR53" s="8">
        <v>55405000</v>
      </c>
      <c r="BS53" s="8">
        <v>83037000</v>
      </c>
      <c r="BT53" s="8">
        <v>135312000</v>
      </c>
      <c r="BU53" s="9">
        <f t="shared" si="0"/>
        <v>1822773000</v>
      </c>
    </row>
    <row r="54" spans="1:73">
      <c r="B54" s="132"/>
      <c r="C54" s="132"/>
      <c r="D54" s="132"/>
      <c r="E54" s="132"/>
      <c r="F54" s="133" t="s">
        <v>184</v>
      </c>
      <c r="G54" s="133"/>
      <c r="H54" s="8">
        <v>122000</v>
      </c>
      <c r="I54" s="8">
        <v>256000</v>
      </c>
      <c r="J54" s="8">
        <v>309000</v>
      </c>
      <c r="K54" s="8">
        <v>2367000</v>
      </c>
      <c r="L54" s="8">
        <v>178000</v>
      </c>
      <c r="M54" s="8">
        <v>67000</v>
      </c>
      <c r="N54" s="8">
        <v>1267000</v>
      </c>
      <c r="O54" s="8">
        <v>165000</v>
      </c>
      <c r="P54" s="8">
        <v>1000</v>
      </c>
      <c r="Q54" s="8">
        <v>5512000</v>
      </c>
      <c r="R54" s="8">
        <v>85000</v>
      </c>
      <c r="S54" s="8">
        <v>284000</v>
      </c>
      <c r="T54" s="8">
        <v>4319000</v>
      </c>
      <c r="U54" s="8">
        <v>429000</v>
      </c>
      <c r="V54" s="8">
        <v>17842000</v>
      </c>
      <c r="W54" s="8">
        <v>5326000</v>
      </c>
      <c r="X54" s="8">
        <v>545000</v>
      </c>
      <c r="Y54" s="8">
        <v>1098000</v>
      </c>
      <c r="Z54" s="8">
        <v>1563000</v>
      </c>
      <c r="AA54" s="8">
        <v>228000</v>
      </c>
      <c r="AB54" s="8">
        <v>282000</v>
      </c>
      <c r="AC54" s="8">
        <v>26000</v>
      </c>
      <c r="AD54" s="8">
        <v>4210000</v>
      </c>
      <c r="AE54" s="8">
        <v>501000</v>
      </c>
      <c r="AF54" s="8">
        <v>3000</v>
      </c>
      <c r="AG54" s="8">
        <v>62000</v>
      </c>
      <c r="AH54" s="8">
        <v>238000</v>
      </c>
      <c r="AI54" s="8">
        <v>1000</v>
      </c>
      <c r="AJ54" s="8">
        <v>174000</v>
      </c>
      <c r="AK54" s="8">
        <v>5000</v>
      </c>
      <c r="AL54" s="8">
        <v>51000</v>
      </c>
      <c r="AM54" s="8">
        <v>1245000</v>
      </c>
      <c r="AN54" s="8">
        <v>329000</v>
      </c>
      <c r="AO54" s="8">
        <v>114000</v>
      </c>
      <c r="AP54" s="10">
        <v>0</v>
      </c>
      <c r="AQ54" s="10">
        <v>0</v>
      </c>
      <c r="AR54" s="8">
        <v>68000</v>
      </c>
      <c r="AS54" s="8">
        <v>5000</v>
      </c>
      <c r="AT54" s="8">
        <v>305000</v>
      </c>
      <c r="AU54" s="8">
        <v>67000</v>
      </c>
      <c r="AV54" s="8">
        <v>78000</v>
      </c>
      <c r="AW54" s="8">
        <v>1000</v>
      </c>
      <c r="AX54" s="8">
        <v>20000</v>
      </c>
      <c r="AY54" s="8">
        <v>2000</v>
      </c>
      <c r="AZ54" s="8">
        <v>157000</v>
      </c>
      <c r="BA54" s="8">
        <v>60000</v>
      </c>
      <c r="BB54" s="8">
        <v>1000</v>
      </c>
      <c r="BC54" s="10">
        <v>0</v>
      </c>
      <c r="BD54" s="8">
        <v>105000</v>
      </c>
      <c r="BE54" s="8">
        <v>8000</v>
      </c>
      <c r="BF54" s="10">
        <v>0</v>
      </c>
      <c r="BG54" s="8">
        <v>27000</v>
      </c>
      <c r="BH54" s="8">
        <v>17000</v>
      </c>
      <c r="BI54" s="8">
        <v>565000</v>
      </c>
      <c r="BJ54" s="8">
        <v>27000</v>
      </c>
      <c r="BK54" s="8">
        <v>8000</v>
      </c>
      <c r="BL54" s="8">
        <v>30000</v>
      </c>
      <c r="BM54" s="10">
        <v>0</v>
      </c>
      <c r="BN54" s="8">
        <v>203000</v>
      </c>
      <c r="BO54" s="8">
        <v>52000</v>
      </c>
      <c r="BP54" s="8">
        <v>165000</v>
      </c>
      <c r="BQ54" s="8">
        <v>14000</v>
      </c>
      <c r="BR54" s="8">
        <v>5586000</v>
      </c>
      <c r="BS54" s="8">
        <v>2095000</v>
      </c>
      <c r="BT54" s="8">
        <v>1288000</v>
      </c>
      <c r="BU54" s="9">
        <f t="shared" si="0"/>
        <v>60158000</v>
      </c>
    </row>
    <row r="55" spans="1:73">
      <c r="B55" s="132"/>
      <c r="C55" s="132"/>
      <c r="D55" s="132"/>
      <c r="E55" s="132"/>
      <c r="F55" s="133" t="s">
        <v>185</v>
      </c>
      <c r="G55" s="133"/>
      <c r="H55" s="8">
        <v>2657000</v>
      </c>
      <c r="I55" s="8">
        <v>6039000</v>
      </c>
      <c r="J55" s="8">
        <v>2188000</v>
      </c>
      <c r="K55" s="8">
        <v>49408000</v>
      </c>
      <c r="L55" s="8">
        <v>19265000</v>
      </c>
      <c r="M55" s="8">
        <v>3424000</v>
      </c>
      <c r="N55" s="8">
        <v>11862000</v>
      </c>
      <c r="O55" s="8">
        <v>481000</v>
      </c>
      <c r="P55" s="8">
        <v>623000</v>
      </c>
      <c r="Q55" s="8">
        <v>41569000</v>
      </c>
      <c r="R55" s="8">
        <v>8425000</v>
      </c>
      <c r="S55" s="8">
        <v>1639000</v>
      </c>
      <c r="T55" s="8">
        <v>293393000</v>
      </c>
      <c r="U55" s="8">
        <v>4849000</v>
      </c>
      <c r="V55" s="8">
        <v>841938000</v>
      </c>
      <c r="W55" s="8">
        <v>11235000</v>
      </c>
      <c r="X55" s="8">
        <v>15536000</v>
      </c>
      <c r="Y55" s="8">
        <v>55723000</v>
      </c>
      <c r="Z55" s="8">
        <v>7444000</v>
      </c>
      <c r="AA55" s="8">
        <v>2666000</v>
      </c>
      <c r="AB55" s="8">
        <v>5770000</v>
      </c>
      <c r="AC55" s="8">
        <v>12733000</v>
      </c>
      <c r="AD55" s="8">
        <v>18594000</v>
      </c>
      <c r="AE55" s="8">
        <v>9001000</v>
      </c>
      <c r="AF55" s="8">
        <v>481000</v>
      </c>
      <c r="AG55" s="8">
        <v>581000</v>
      </c>
      <c r="AH55" s="8">
        <v>218000</v>
      </c>
      <c r="AI55" s="8">
        <v>434000</v>
      </c>
      <c r="AJ55" s="8">
        <v>1410000</v>
      </c>
      <c r="AK55" s="8">
        <v>370000</v>
      </c>
      <c r="AL55" s="8">
        <v>3069000</v>
      </c>
      <c r="AM55" s="8">
        <v>7202000</v>
      </c>
      <c r="AN55" s="8">
        <v>2986000</v>
      </c>
      <c r="AO55" s="8">
        <v>5087000</v>
      </c>
      <c r="AP55" s="8">
        <v>868000</v>
      </c>
      <c r="AQ55" s="8">
        <v>407000</v>
      </c>
      <c r="AR55" s="8">
        <v>702000</v>
      </c>
      <c r="AS55" s="8">
        <v>1194000</v>
      </c>
      <c r="AT55" s="8">
        <v>16769000</v>
      </c>
      <c r="AU55" s="8">
        <v>2213000</v>
      </c>
      <c r="AV55" s="8">
        <v>1785000</v>
      </c>
      <c r="AW55" s="8">
        <v>1384000</v>
      </c>
      <c r="AX55" s="8">
        <v>250000</v>
      </c>
      <c r="AY55" s="8">
        <v>728000</v>
      </c>
      <c r="AZ55" s="8">
        <v>336000</v>
      </c>
      <c r="BA55" s="8">
        <v>3506000</v>
      </c>
      <c r="BB55" s="8">
        <v>900000</v>
      </c>
      <c r="BC55" s="8">
        <v>1347000</v>
      </c>
      <c r="BD55" s="8">
        <v>566000</v>
      </c>
      <c r="BE55" s="8">
        <v>2747000</v>
      </c>
      <c r="BF55" s="8">
        <v>176000</v>
      </c>
      <c r="BG55" s="8">
        <v>964000</v>
      </c>
      <c r="BH55" s="8">
        <v>179000</v>
      </c>
      <c r="BI55" s="8">
        <v>1087000</v>
      </c>
      <c r="BJ55" s="8">
        <v>724000</v>
      </c>
      <c r="BK55" s="8">
        <v>750000</v>
      </c>
      <c r="BL55" s="8">
        <v>80000</v>
      </c>
      <c r="BM55" s="8">
        <v>146000</v>
      </c>
      <c r="BN55" s="8">
        <v>930000</v>
      </c>
      <c r="BO55" s="8">
        <v>1404000</v>
      </c>
      <c r="BP55" s="8">
        <v>5492000</v>
      </c>
      <c r="BQ55" s="8">
        <v>1894000</v>
      </c>
      <c r="BR55" s="8">
        <v>49819000</v>
      </c>
      <c r="BS55" s="8">
        <v>80942000</v>
      </c>
      <c r="BT55" s="8">
        <v>134024000</v>
      </c>
      <c r="BU55" s="9">
        <f t="shared" si="0"/>
        <v>1762613000</v>
      </c>
    </row>
    <row r="56" spans="1:73">
      <c r="B56" s="132"/>
      <c r="C56" s="132"/>
      <c r="D56" s="132"/>
      <c r="E56" s="133" t="s">
        <v>186</v>
      </c>
      <c r="F56" s="133"/>
      <c r="G56" s="133"/>
      <c r="H56" s="8">
        <v>4084000</v>
      </c>
      <c r="I56" s="8">
        <v>2211000</v>
      </c>
      <c r="J56" s="8">
        <v>8977000</v>
      </c>
      <c r="K56" s="8">
        <v>25850000</v>
      </c>
      <c r="L56" s="8">
        <v>2654000</v>
      </c>
      <c r="M56" s="8">
        <v>7533000</v>
      </c>
      <c r="N56" s="8">
        <v>7634000</v>
      </c>
      <c r="O56" s="8">
        <v>1243000</v>
      </c>
      <c r="P56" s="8">
        <v>433000</v>
      </c>
      <c r="Q56" s="8">
        <v>8594000</v>
      </c>
      <c r="R56" s="8">
        <v>10925000</v>
      </c>
      <c r="S56" s="8">
        <v>1111000</v>
      </c>
      <c r="T56" s="8">
        <v>86949000</v>
      </c>
      <c r="U56" s="8">
        <v>1671000</v>
      </c>
      <c r="V56" s="8">
        <v>136769000</v>
      </c>
      <c r="W56" s="8">
        <v>12207000</v>
      </c>
      <c r="X56" s="8">
        <v>17309000</v>
      </c>
      <c r="Y56" s="8">
        <v>2907000</v>
      </c>
      <c r="Z56" s="8">
        <v>8601000</v>
      </c>
      <c r="AA56" s="8">
        <v>2913000</v>
      </c>
      <c r="AB56" s="8">
        <v>5534000</v>
      </c>
      <c r="AC56" s="8">
        <v>3059000</v>
      </c>
      <c r="AD56" s="8">
        <v>26920000</v>
      </c>
      <c r="AE56" s="8">
        <v>10755000</v>
      </c>
      <c r="AF56" s="8">
        <v>117000</v>
      </c>
      <c r="AG56" s="8">
        <v>108000</v>
      </c>
      <c r="AH56" s="8">
        <v>271000</v>
      </c>
      <c r="AI56" s="8">
        <v>434000</v>
      </c>
      <c r="AJ56" s="8">
        <v>478000</v>
      </c>
      <c r="AK56" s="8">
        <v>194000</v>
      </c>
      <c r="AL56" s="8">
        <v>937000</v>
      </c>
      <c r="AM56" s="8">
        <v>1541000</v>
      </c>
      <c r="AN56" s="8">
        <v>526000</v>
      </c>
      <c r="AO56" s="8">
        <v>772000</v>
      </c>
      <c r="AP56" s="8">
        <v>1229000</v>
      </c>
      <c r="AQ56" s="8">
        <v>186000</v>
      </c>
      <c r="AR56" s="8">
        <v>320000</v>
      </c>
      <c r="AS56" s="8">
        <v>698000</v>
      </c>
      <c r="AT56" s="8">
        <v>2320000</v>
      </c>
      <c r="AU56" s="8">
        <v>752000</v>
      </c>
      <c r="AV56" s="8">
        <v>1397000</v>
      </c>
      <c r="AW56" s="8">
        <v>317000</v>
      </c>
      <c r="AX56" s="8">
        <v>102000</v>
      </c>
      <c r="AY56" s="8">
        <v>521000</v>
      </c>
      <c r="AZ56" s="8">
        <v>771000</v>
      </c>
      <c r="BA56" s="8">
        <v>693000</v>
      </c>
      <c r="BB56" s="8">
        <v>568000</v>
      </c>
      <c r="BC56" s="8">
        <v>1902000</v>
      </c>
      <c r="BD56" s="8">
        <v>88000</v>
      </c>
      <c r="BE56" s="8">
        <v>3255000</v>
      </c>
      <c r="BF56" s="8">
        <v>101000</v>
      </c>
      <c r="BG56" s="8">
        <v>190000</v>
      </c>
      <c r="BH56" s="8">
        <v>298000</v>
      </c>
      <c r="BI56" s="8">
        <v>5715000</v>
      </c>
      <c r="BJ56" s="8">
        <v>170000</v>
      </c>
      <c r="BK56" s="8">
        <v>281000</v>
      </c>
      <c r="BL56" s="8">
        <v>59000</v>
      </c>
      <c r="BM56" s="8">
        <v>117000</v>
      </c>
      <c r="BN56" s="8">
        <v>390000</v>
      </c>
      <c r="BO56" s="8">
        <v>275000</v>
      </c>
      <c r="BP56" s="8">
        <v>3551000</v>
      </c>
      <c r="BQ56" s="8">
        <v>185000</v>
      </c>
      <c r="BR56" s="8">
        <v>10455000</v>
      </c>
      <c r="BS56" s="8">
        <v>17562000</v>
      </c>
      <c r="BT56" s="8">
        <v>27506000</v>
      </c>
      <c r="BU56" s="9">
        <f t="shared" si="0"/>
        <v>484195000</v>
      </c>
    </row>
    <row r="57" spans="1:73">
      <c r="B57" s="132"/>
      <c r="C57" s="132"/>
      <c r="D57" s="132"/>
      <c r="E57" s="133" t="s">
        <v>187</v>
      </c>
      <c r="F57" s="133"/>
      <c r="G57" s="133"/>
      <c r="H57" s="8">
        <v>1385969000</v>
      </c>
      <c r="I57" s="8">
        <v>1317619000</v>
      </c>
      <c r="J57" s="8">
        <v>447250000</v>
      </c>
      <c r="K57" s="8">
        <v>9700680000</v>
      </c>
      <c r="L57" s="8">
        <v>1200938000</v>
      </c>
      <c r="M57" s="8">
        <v>775448000</v>
      </c>
      <c r="N57" s="8">
        <v>1291827000</v>
      </c>
      <c r="O57" s="8">
        <v>259313000</v>
      </c>
      <c r="P57" s="8">
        <v>178217000</v>
      </c>
      <c r="Q57" s="8">
        <v>6995595000</v>
      </c>
      <c r="R57" s="8">
        <v>2523497000</v>
      </c>
      <c r="S57" s="8">
        <v>156434000</v>
      </c>
      <c r="T57" s="8">
        <v>23984240000</v>
      </c>
      <c r="U57" s="8">
        <v>228702000</v>
      </c>
      <c r="V57" s="8">
        <v>39722618000</v>
      </c>
      <c r="W57" s="8">
        <v>3451429000</v>
      </c>
      <c r="X57" s="8">
        <v>1695018000</v>
      </c>
      <c r="Y57" s="8">
        <v>1217897000</v>
      </c>
      <c r="Z57" s="8">
        <v>2211046000</v>
      </c>
      <c r="AA57" s="8">
        <v>690868000</v>
      </c>
      <c r="AB57" s="8">
        <v>1747780000</v>
      </c>
      <c r="AC57" s="8">
        <v>1487835000</v>
      </c>
      <c r="AD57" s="8">
        <v>5601771000</v>
      </c>
      <c r="AE57" s="8">
        <v>1739522000</v>
      </c>
      <c r="AF57" s="8">
        <v>84584000</v>
      </c>
      <c r="AG57" s="8">
        <v>33857000</v>
      </c>
      <c r="AH57" s="8">
        <v>217509000</v>
      </c>
      <c r="AI57" s="8">
        <v>68079000</v>
      </c>
      <c r="AJ57" s="8">
        <v>110523000</v>
      </c>
      <c r="AK57" s="8">
        <v>80562000</v>
      </c>
      <c r="AL57" s="8">
        <v>147625000</v>
      </c>
      <c r="AM57" s="8">
        <v>338827000</v>
      </c>
      <c r="AN57" s="8">
        <v>301528000</v>
      </c>
      <c r="AO57" s="8">
        <v>216438000</v>
      </c>
      <c r="AP57" s="8">
        <v>220019000</v>
      </c>
      <c r="AQ57" s="8">
        <v>62089000</v>
      </c>
      <c r="AR57" s="8">
        <v>78333000</v>
      </c>
      <c r="AS57" s="8">
        <v>221814000</v>
      </c>
      <c r="AT57" s="8">
        <v>566928000</v>
      </c>
      <c r="AU57" s="8">
        <v>103795000</v>
      </c>
      <c r="AV57" s="8">
        <v>107116000</v>
      </c>
      <c r="AW57" s="8">
        <v>49193000</v>
      </c>
      <c r="AX57" s="8">
        <v>51926000</v>
      </c>
      <c r="AY57" s="8">
        <v>246217000</v>
      </c>
      <c r="AZ57" s="8">
        <v>243922000</v>
      </c>
      <c r="BA57" s="8">
        <v>144846000</v>
      </c>
      <c r="BB57" s="8">
        <v>112629000</v>
      </c>
      <c r="BC57" s="8">
        <v>552607000</v>
      </c>
      <c r="BD57" s="8">
        <v>74354000</v>
      </c>
      <c r="BE57" s="8">
        <v>226079000</v>
      </c>
      <c r="BF57" s="8">
        <v>75818000</v>
      </c>
      <c r="BG57" s="8">
        <v>66004000</v>
      </c>
      <c r="BH57" s="8">
        <v>28001000</v>
      </c>
      <c r="BI57" s="8">
        <v>1113123000</v>
      </c>
      <c r="BJ57" s="8">
        <v>52762000</v>
      </c>
      <c r="BK57" s="8">
        <v>203108000</v>
      </c>
      <c r="BL57" s="8">
        <v>24911000</v>
      </c>
      <c r="BM57" s="8">
        <v>40424000</v>
      </c>
      <c r="BN57" s="8">
        <v>151011000</v>
      </c>
      <c r="BO57" s="8">
        <v>86386000</v>
      </c>
      <c r="BP57" s="8">
        <v>1532552000</v>
      </c>
      <c r="BQ57" s="8">
        <v>34802000</v>
      </c>
      <c r="BR57" s="8">
        <v>5104581000</v>
      </c>
      <c r="BS57" s="8">
        <v>6077348000</v>
      </c>
      <c r="BT57" s="8">
        <v>6083094000</v>
      </c>
      <c r="BU57" s="9">
        <f t="shared" si="0"/>
        <v>135346837000</v>
      </c>
    </row>
    <row r="58" spans="1:73" s="63" customFormat="1">
      <c r="A58" s="1"/>
      <c r="B58" s="132"/>
      <c r="C58" s="132"/>
      <c r="D58" s="136" t="s">
        <v>188</v>
      </c>
      <c r="E58" s="136"/>
      <c r="F58" s="136"/>
      <c r="G58" s="136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2">
        <f t="shared" si="0"/>
        <v>0</v>
      </c>
    </row>
    <row r="59" spans="1:73">
      <c r="B59" s="132"/>
      <c r="C59" s="132"/>
      <c r="D59" s="132"/>
      <c r="E59" s="136" t="s">
        <v>154</v>
      </c>
      <c r="F59" s="136"/>
      <c r="G59" s="136"/>
      <c r="H59" s="10">
        <v>0</v>
      </c>
      <c r="I59" s="10">
        <v>0</v>
      </c>
      <c r="J59" s="8">
        <v>9000</v>
      </c>
      <c r="K59" s="8">
        <v>2444000</v>
      </c>
      <c r="L59" s="8">
        <v>6904000</v>
      </c>
      <c r="M59" s="8">
        <v>27000</v>
      </c>
      <c r="N59" s="8">
        <v>2076000</v>
      </c>
      <c r="O59" s="8">
        <v>2000</v>
      </c>
      <c r="P59" s="8">
        <v>5000</v>
      </c>
      <c r="Q59" s="8">
        <v>2484000</v>
      </c>
      <c r="R59" s="8">
        <v>2632000</v>
      </c>
      <c r="S59" s="10">
        <v>0</v>
      </c>
      <c r="T59" s="8">
        <v>8065000</v>
      </c>
      <c r="U59" s="10">
        <v>0</v>
      </c>
      <c r="V59" s="8">
        <v>71639000</v>
      </c>
      <c r="W59" s="8">
        <v>97000</v>
      </c>
      <c r="X59" s="8">
        <v>815000</v>
      </c>
      <c r="Y59" s="8">
        <v>3591000</v>
      </c>
      <c r="Z59" s="8">
        <v>74000</v>
      </c>
      <c r="AA59" s="10">
        <v>0</v>
      </c>
      <c r="AB59" s="8">
        <v>520000</v>
      </c>
      <c r="AC59" s="8">
        <v>373000</v>
      </c>
      <c r="AD59" s="10">
        <v>0</v>
      </c>
      <c r="AE59" s="8">
        <v>384000</v>
      </c>
      <c r="AF59" s="10">
        <v>0</v>
      </c>
      <c r="AG59" s="10">
        <v>0</v>
      </c>
      <c r="AH59" s="8">
        <v>91000</v>
      </c>
      <c r="AI59" s="10">
        <v>0</v>
      </c>
      <c r="AJ59" s="8">
        <v>2000</v>
      </c>
      <c r="AK59" s="10">
        <v>0</v>
      </c>
      <c r="AL59" s="10">
        <v>0</v>
      </c>
      <c r="AM59" s="10">
        <v>0</v>
      </c>
      <c r="AN59" s="8">
        <v>3193000</v>
      </c>
      <c r="AO59" s="10">
        <v>0</v>
      </c>
      <c r="AP59" s="8">
        <v>3000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8">
        <v>8000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100000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8">
        <v>43604000</v>
      </c>
      <c r="BS59" s="10">
        <v>0</v>
      </c>
      <c r="BT59" s="8">
        <v>83581000</v>
      </c>
      <c r="BU59" s="9">
        <f t="shared" si="0"/>
        <v>232723000</v>
      </c>
    </row>
    <row r="60" spans="1:73">
      <c r="B60" s="132"/>
      <c r="C60" s="132"/>
      <c r="D60" s="132"/>
      <c r="E60" s="132"/>
      <c r="F60" s="133" t="s">
        <v>189</v>
      </c>
      <c r="G60" s="133"/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9">
        <f t="shared" si="0"/>
        <v>0</v>
      </c>
    </row>
    <row r="61" spans="1:73">
      <c r="B61" s="132"/>
      <c r="C61" s="132"/>
      <c r="D61" s="132"/>
      <c r="E61" s="132"/>
      <c r="F61" s="133" t="s">
        <v>190</v>
      </c>
      <c r="G61" s="133"/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9">
        <f t="shared" si="0"/>
        <v>0</v>
      </c>
    </row>
    <row r="62" spans="1:73">
      <c r="B62" s="132"/>
      <c r="C62" s="132"/>
      <c r="D62" s="132"/>
      <c r="E62" s="132"/>
      <c r="F62" s="133" t="s">
        <v>191</v>
      </c>
      <c r="G62" s="133"/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9">
        <f t="shared" si="0"/>
        <v>0</v>
      </c>
    </row>
    <row r="63" spans="1:73">
      <c r="B63" s="132"/>
      <c r="C63" s="132"/>
      <c r="D63" s="132"/>
      <c r="E63" s="132"/>
      <c r="F63" s="133" t="s">
        <v>192</v>
      </c>
      <c r="G63" s="133"/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9">
        <f t="shared" si="0"/>
        <v>0</v>
      </c>
    </row>
    <row r="64" spans="1:73">
      <c r="B64" s="132"/>
      <c r="C64" s="132"/>
      <c r="D64" s="132"/>
      <c r="E64" s="132"/>
      <c r="F64" s="133" t="s">
        <v>159</v>
      </c>
      <c r="G64" s="133"/>
      <c r="H64" s="10">
        <v>0</v>
      </c>
      <c r="I64" s="10">
        <v>0</v>
      </c>
      <c r="J64" s="8">
        <v>9000</v>
      </c>
      <c r="K64" s="8">
        <v>2444000</v>
      </c>
      <c r="L64" s="8">
        <v>6904000</v>
      </c>
      <c r="M64" s="8">
        <v>27000</v>
      </c>
      <c r="N64" s="8">
        <v>2076000</v>
      </c>
      <c r="O64" s="8">
        <v>2000</v>
      </c>
      <c r="P64" s="8">
        <v>5000</v>
      </c>
      <c r="Q64" s="8">
        <v>2484000</v>
      </c>
      <c r="R64" s="8">
        <v>2632000</v>
      </c>
      <c r="S64" s="10">
        <v>0</v>
      </c>
      <c r="T64" s="8">
        <v>8065000</v>
      </c>
      <c r="U64" s="10">
        <v>0</v>
      </c>
      <c r="V64" s="8">
        <v>71639000</v>
      </c>
      <c r="W64" s="8">
        <v>97000</v>
      </c>
      <c r="X64" s="8">
        <v>815000</v>
      </c>
      <c r="Y64" s="8">
        <v>3591000</v>
      </c>
      <c r="Z64" s="8">
        <v>74000</v>
      </c>
      <c r="AA64" s="10">
        <v>0</v>
      </c>
      <c r="AB64" s="8">
        <v>520000</v>
      </c>
      <c r="AC64" s="8">
        <v>373000</v>
      </c>
      <c r="AD64" s="10">
        <v>0</v>
      </c>
      <c r="AE64" s="8">
        <v>384000</v>
      </c>
      <c r="AF64" s="10">
        <v>0</v>
      </c>
      <c r="AG64" s="10">
        <v>0</v>
      </c>
      <c r="AH64" s="8">
        <v>91000</v>
      </c>
      <c r="AI64" s="10">
        <v>0</v>
      </c>
      <c r="AJ64" s="8">
        <v>2000</v>
      </c>
      <c r="AK64" s="10">
        <v>0</v>
      </c>
      <c r="AL64" s="10">
        <v>0</v>
      </c>
      <c r="AM64" s="10">
        <v>0</v>
      </c>
      <c r="AN64" s="8">
        <v>3193000</v>
      </c>
      <c r="AO64" s="10">
        <v>0</v>
      </c>
      <c r="AP64" s="8">
        <v>3000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8">
        <v>8000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100000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8">
        <v>43604000</v>
      </c>
      <c r="BS64" s="10">
        <v>0</v>
      </c>
      <c r="BT64" s="8">
        <v>83581000</v>
      </c>
      <c r="BU64" s="9">
        <f t="shared" si="0"/>
        <v>232723000</v>
      </c>
    </row>
    <row r="65" spans="2:73">
      <c r="B65" s="132"/>
      <c r="C65" s="132"/>
      <c r="D65" s="132"/>
      <c r="E65" s="132"/>
      <c r="F65" s="133" t="s">
        <v>193</v>
      </c>
      <c r="G65" s="133"/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9">
        <f t="shared" si="0"/>
        <v>0</v>
      </c>
    </row>
    <row r="66" spans="2:73">
      <c r="B66" s="132"/>
      <c r="C66" s="132"/>
      <c r="D66" s="132"/>
      <c r="E66" s="132"/>
      <c r="F66" s="133" t="s">
        <v>194</v>
      </c>
      <c r="G66" s="133"/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9">
        <f t="shared" si="0"/>
        <v>0</v>
      </c>
    </row>
    <row r="67" spans="2:73">
      <c r="B67" s="132"/>
      <c r="C67" s="132"/>
      <c r="D67" s="132"/>
      <c r="E67" s="136" t="s">
        <v>195</v>
      </c>
      <c r="F67" s="136"/>
      <c r="G67" s="136"/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8">
        <v>20781000</v>
      </c>
      <c r="BT67" s="10">
        <v>0</v>
      </c>
      <c r="BU67" s="9">
        <f t="shared" si="0"/>
        <v>20781000</v>
      </c>
    </row>
    <row r="68" spans="2:73">
      <c r="B68" s="132"/>
      <c r="C68" s="132"/>
      <c r="D68" s="132"/>
      <c r="E68" s="132"/>
      <c r="F68" s="133" t="s">
        <v>189</v>
      </c>
      <c r="G68" s="133"/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9">
        <f t="shared" si="0"/>
        <v>0</v>
      </c>
    </row>
    <row r="69" spans="2:73">
      <c r="B69" s="132"/>
      <c r="C69" s="132"/>
      <c r="D69" s="132"/>
      <c r="E69" s="132"/>
      <c r="F69" s="133" t="s">
        <v>190</v>
      </c>
      <c r="G69" s="133"/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9">
        <f t="shared" si="0"/>
        <v>0</v>
      </c>
    </row>
    <row r="70" spans="2:73">
      <c r="B70" s="132"/>
      <c r="C70" s="132"/>
      <c r="D70" s="132"/>
      <c r="E70" s="132"/>
      <c r="F70" s="133" t="s">
        <v>191</v>
      </c>
      <c r="G70" s="133"/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8">
        <v>20781000</v>
      </c>
      <c r="BT70" s="10">
        <v>0</v>
      </c>
      <c r="BU70" s="9">
        <f t="shared" si="0"/>
        <v>20781000</v>
      </c>
    </row>
    <row r="71" spans="2:73">
      <c r="B71" s="132"/>
      <c r="C71" s="132"/>
      <c r="D71" s="132"/>
      <c r="E71" s="132"/>
      <c r="F71" s="133" t="s">
        <v>192</v>
      </c>
      <c r="G71" s="133"/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9">
        <f t="shared" si="0"/>
        <v>0</v>
      </c>
    </row>
    <row r="72" spans="2:73">
      <c r="B72" s="132"/>
      <c r="C72" s="132"/>
      <c r="D72" s="132"/>
      <c r="E72" s="132"/>
      <c r="F72" s="133" t="s">
        <v>196</v>
      </c>
      <c r="G72" s="133"/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9">
        <f t="shared" si="0"/>
        <v>0</v>
      </c>
    </row>
    <row r="73" spans="2:73">
      <c r="B73" s="132"/>
      <c r="C73" s="132"/>
      <c r="D73" s="132"/>
      <c r="E73" s="132"/>
      <c r="F73" s="133" t="s">
        <v>194</v>
      </c>
      <c r="G73" s="133"/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9">
        <f t="shared" si="0"/>
        <v>0</v>
      </c>
    </row>
    <row r="74" spans="2:73">
      <c r="B74" s="132"/>
      <c r="C74" s="132"/>
      <c r="D74" s="132"/>
      <c r="E74" s="136" t="s">
        <v>197</v>
      </c>
      <c r="F74" s="136"/>
      <c r="G74" s="136"/>
      <c r="H74" s="8">
        <v>1307367000</v>
      </c>
      <c r="I74" s="8">
        <v>1194186000</v>
      </c>
      <c r="J74" s="8">
        <v>405531000</v>
      </c>
      <c r="K74" s="8">
        <v>8741181000</v>
      </c>
      <c r="L74" s="8">
        <v>1083247000</v>
      </c>
      <c r="M74" s="8">
        <v>686608000</v>
      </c>
      <c r="N74" s="8">
        <v>1156451000</v>
      </c>
      <c r="O74" s="8">
        <v>236881000</v>
      </c>
      <c r="P74" s="8">
        <v>161308000</v>
      </c>
      <c r="Q74" s="8">
        <v>6401094000</v>
      </c>
      <c r="R74" s="8">
        <v>2341311000</v>
      </c>
      <c r="S74" s="8">
        <v>134479000</v>
      </c>
      <c r="T74" s="8">
        <v>22031437000</v>
      </c>
      <c r="U74" s="8">
        <v>197678000</v>
      </c>
      <c r="V74" s="8">
        <v>36461528000</v>
      </c>
      <c r="W74" s="8">
        <v>3066258000</v>
      </c>
      <c r="X74" s="8">
        <v>1531011000</v>
      </c>
      <c r="Y74" s="8">
        <v>1171447000</v>
      </c>
      <c r="Z74" s="8">
        <v>1967625000</v>
      </c>
      <c r="AA74" s="8">
        <v>639614000</v>
      </c>
      <c r="AB74" s="8">
        <v>1603827000</v>
      </c>
      <c r="AC74" s="8">
        <v>1346257000</v>
      </c>
      <c r="AD74" s="8">
        <v>5174432000</v>
      </c>
      <c r="AE74" s="8">
        <v>1583215000</v>
      </c>
      <c r="AF74" s="8">
        <v>75884000</v>
      </c>
      <c r="AG74" s="8">
        <v>30020000</v>
      </c>
      <c r="AH74" s="8">
        <v>195896000</v>
      </c>
      <c r="AI74" s="8">
        <v>60497000</v>
      </c>
      <c r="AJ74" s="8">
        <v>101508000</v>
      </c>
      <c r="AK74" s="8">
        <v>74160000</v>
      </c>
      <c r="AL74" s="8">
        <v>129304000</v>
      </c>
      <c r="AM74" s="8">
        <v>310330000</v>
      </c>
      <c r="AN74" s="8">
        <v>262189000</v>
      </c>
      <c r="AO74" s="8">
        <v>188373000</v>
      </c>
      <c r="AP74" s="8">
        <v>177400000</v>
      </c>
      <c r="AQ74" s="8">
        <v>54809000</v>
      </c>
      <c r="AR74" s="8">
        <v>78660000</v>
      </c>
      <c r="AS74" s="8">
        <v>198453000</v>
      </c>
      <c r="AT74" s="8">
        <v>510429000</v>
      </c>
      <c r="AU74" s="8">
        <v>90628000</v>
      </c>
      <c r="AV74" s="8">
        <v>95216000</v>
      </c>
      <c r="AW74" s="8">
        <v>41607000</v>
      </c>
      <c r="AX74" s="8">
        <v>43240000</v>
      </c>
      <c r="AY74" s="8">
        <v>208620000</v>
      </c>
      <c r="AZ74" s="8">
        <v>207551000</v>
      </c>
      <c r="BA74" s="8">
        <v>131252000</v>
      </c>
      <c r="BB74" s="8">
        <v>95383000</v>
      </c>
      <c r="BC74" s="8">
        <v>476515000</v>
      </c>
      <c r="BD74" s="8">
        <v>64199000</v>
      </c>
      <c r="BE74" s="8">
        <v>215113000</v>
      </c>
      <c r="BF74" s="8">
        <v>64251000</v>
      </c>
      <c r="BG74" s="8">
        <v>58680000</v>
      </c>
      <c r="BH74" s="8">
        <v>24985000</v>
      </c>
      <c r="BI74" s="8">
        <v>1035875000</v>
      </c>
      <c r="BJ74" s="8">
        <v>46551000</v>
      </c>
      <c r="BK74" s="8">
        <v>181657000</v>
      </c>
      <c r="BL74" s="8">
        <v>21837000</v>
      </c>
      <c r="BM74" s="8">
        <v>35606000</v>
      </c>
      <c r="BN74" s="8">
        <v>137360000</v>
      </c>
      <c r="BO74" s="8">
        <v>77549000</v>
      </c>
      <c r="BP74" s="8">
        <v>1382668000</v>
      </c>
      <c r="BQ74" s="8">
        <v>29846000</v>
      </c>
      <c r="BR74" s="8">
        <v>4440176000</v>
      </c>
      <c r="BS74" s="8">
        <v>5670193000</v>
      </c>
      <c r="BT74" s="8">
        <v>5518486000</v>
      </c>
      <c r="BU74" s="9">
        <f t="shared" si="0"/>
        <v>123466929000</v>
      </c>
    </row>
    <row r="75" spans="2:73">
      <c r="B75" s="132"/>
      <c r="C75" s="132"/>
      <c r="D75" s="132"/>
      <c r="E75" s="132"/>
      <c r="F75" s="133" t="s">
        <v>189</v>
      </c>
      <c r="G75" s="133"/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">
        <v>594777000</v>
      </c>
      <c r="S75" s="10">
        <v>0</v>
      </c>
      <c r="T75" s="8">
        <v>3143652000</v>
      </c>
      <c r="U75" s="10">
        <v>0</v>
      </c>
      <c r="V75" s="8">
        <v>4668157000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8">
        <v>908099000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8">
        <v>309451000</v>
      </c>
      <c r="BQ75" s="10">
        <v>0</v>
      </c>
      <c r="BR75" s="10">
        <v>0</v>
      </c>
      <c r="BS75" s="10">
        <v>0</v>
      </c>
      <c r="BT75" s="10">
        <v>0</v>
      </c>
      <c r="BU75" s="9">
        <f t="shared" ref="BU75:BU121" si="1">SUM(H75:BT75)</f>
        <v>9624136000</v>
      </c>
    </row>
    <row r="76" spans="2:73">
      <c r="B76" s="132"/>
      <c r="C76" s="132"/>
      <c r="D76" s="132"/>
      <c r="E76" s="132"/>
      <c r="F76" s="133" t="s">
        <v>190</v>
      </c>
      <c r="G76" s="133"/>
      <c r="H76" s="8">
        <v>366135000</v>
      </c>
      <c r="I76" s="8">
        <v>256124000</v>
      </c>
      <c r="J76" s="8">
        <v>203343000</v>
      </c>
      <c r="K76" s="8">
        <v>2221777000</v>
      </c>
      <c r="L76" s="8">
        <v>107072000</v>
      </c>
      <c r="M76" s="8">
        <v>16492000</v>
      </c>
      <c r="N76" s="8">
        <v>237397000</v>
      </c>
      <c r="O76" s="8">
        <v>14263000</v>
      </c>
      <c r="P76" s="8">
        <v>24429000</v>
      </c>
      <c r="Q76" s="8">
        <v>2977301000</v>
      </c>
      <c r="R76" s="8">
        <v>33353000</v>
      </c>
      <c r="S76" s="8">
        <v>2747000</v>
      </c>
      <c r="T76" s="8">
        <v>417939000</v>
      </c>
      <c r="U76" s="8">
        <v>2024000</v>
      </c>
      <c r="V76" s="8">
        <v>2662922000</v>
      </c>
      <c r="W76" s="8">
        <v>610358000</v>
      </c>
      <c r="X76" s="8">
        <v>82820000</v>
      </c>
      <c r="Y76" s="8">
        <v>110420000</v>
      </c>
      <c r="Z76" s="8">
        <v>327211000</v>
      </c>
      <c r="AA76" s="8">
        <v>41461000</v>
      </c>
      <c r="AB76" s="8">
        <v>146897000</v>
      </c>
      <c r="AC76" s="8">
        <v>372620000</v>
      </c>
      <c r="AD76" s="8">
        <v>396376000</v>
      </c>
      <c r="AE76" s="8">
        <v>377867000</v>
      </c>
      <c r="AF76" s="8">
        <v>5478000</v>
      </c>
      <c r="AG76" s="8">
        <v>2689000</v>
      </c>
      <c r="AH76" s="8">
        <v>35370000</v>
      </c>
      <c r="AI76" s="8">
        <v>15695000</v>
      </c>
      <c r="AJ76" s="8">
        <v>11623000</v>
      </c>
      <c r="AK76" s="8">
        <v>20716000</v>
      </c>
      <c r="AL76" s="8">
        <v>8601000</v>
      </c>
      <c r="AM76" s="8">
        <v>2534000</v>
      </c>
      <c r="AN76" s="8">
        <v>11879000</v>
      </c>
      <c r="AO76" s="8">
        <v>16130000</v>
      </c>
      <c r="AP76" s="8">
        <v>130000</v>
      </c>
      <c r="AQ76" s="8">
        <v>17932000</v>
      </c>
      <c r="AR76" s="8">
        <v>7394000</v>
      </c>
      <c r="AS76" s="8">
        <v>9884000</v>
      </c>
      <c r="AT76" s="8">
        <v>28212000</v>
      </c>
      <c r="AU76" s="8">
        <v>9543000</v>
      </c>
      <c r="AV76" s="8">
        <v>9249000</v>
      </c>
      <c r="AW76" s="8">
        <v>1058000</v>
      </c>
      <c r="AX76" s="8">
        <v>6337000</v>
      </c>
      <c r="AY76" s="8">
        <v>110000</v>
      </c>
      <c r="AZ76" s="8">
        <v>17868000</v>
      </c>
      <c r="BA76" s="8">
        <v>18275000</v>
      </c>
      <c r="BB76" s="8">
        <v>24937000</v>
      </c>
      <c r="BC76" s="10">
        <v>0</v>
      </c>
      <c r="BD76" s="8">
        <v>15720000</v>
      </c>
      <c r="BE76" s="8">
        <v>27259000</v>
      </c>
      <c r="BF76" s="8">
        <v>2563000</v>
      </c>
      <c r="BG76" s="8">
        <v>6883000</v>
      </c>
      <c r="BH76" s="8">
        <v>2571000</v>
      </c>
      <c r="BI76" s="8">
        <v>49271000</v>
      </c>
      <c r="BJ76" s="8">
        <v>1202000</v>
      </c>
      <c r="BK76" s="8">
        <v>5754000</v>
      </c>
      <c r="BL76" s="8">
        <v>2091000</v>
      </c>
      <c r="BM76" s="8">
        <v>146000</v>
      </c>
      <c r="BN76" s="8">
        <v>2781000</v>
      </c>
      <c r="BO76" s="8">
        <v>7959000</v>
      </c>
      <c r="BP76" s="8">
        <v>6594000</v>
      </c>
      <c r="BQ76" s="8">
        <v>1931000</v>
      </c>
      <c r="BR76" s="8">
        <v>508208000</v>
      </c>
      <c r="BS76" s="8">
        <v>1957145000</v>
      </c>
      <c r="BT76" s="8">
        <v>1334422000</v>
      </c>
      <c r="BU76" s="9">
        <f t="shared" si="1"/>
        <v>16223492000</v>
      </c>
    </row>
    <row r="77" spans="2:73">
      <c r="B77" s="132"/>
      <c r="C77" s="132"/>
      <c r="D77" s="132"/>
      <c r="E77" s="132"/>
      <c r="F77" s="133" t="s">
        <v>191</v>
      </c>
      <c r="G77" s="133"/>
      <c r="H77" s="8">
        <v>935140000</v>
      </c>
      <c r="I77" s="8">
        <v>921103000</v>
      </c>
      <c r="J77" s="8">
        <v>200844000</v>
      </c>
      <c r="K77" s="8">
        <v>5828949000</v>
      </c>
      <c r="L77" s="8">
        <v>966625000</v>
      </c>
      <c r="M77" s="8">
        <v>664262000</v>
      </c>
      <c r="N77" s="8">
        <v>912956000</v>
      </c>
      <c r="O77" s="8">
        <v>220337000</v>
      </c>
      <c r="P77" s="8">
        <v>135530000</v>
      </c>
      <c r="Q77" s="8">
        <v>3402450000</v>
      </c>
      <c r="R77" s="8">
        <v>1694528000</v>
      </c>
      <c r="S77" s="8">
        <v>129732000</v>
      </c>
      <c r="T77" s="8">
        <v>18134430000</v>
      </c>
      <c r="U77" s="8">
        <v>190780000</v>
      </c>
      <c r="V77" s="8">
        <v>26617128000</v>
      </c>
      <c r="W77" s="8">
        <v>2440501000</v>
      </c>
      <c r="X77" s="8">
        <v>1429124000</v>
      </c>
      <c r="Y77" s="8">
        <v>1051628000</v>
      </c>
      <c r="Z77" s="8">
        <v>1622891000</v>
      </c>
      <c r="AA77" s="8">
        <v>593807000</v>
      </c>
      <c r="AB77" s="8">
        <v>1422753000</v>
      </c>
      <c r="AC77" s="8">
        <v>964428000</v>
      </c>
      <c r="AD77" s="8">
        <v>3851696000</v>
      </c>
      <c r="AE77" s="8">
        <v>1197008000</v>
      </c>
      <c r="AF77" s="8">
        <v>69977000</v>
      </c>
      <c r="AG77" s="8">
        <v>26729000</v>
      </c>
      <c r="AH77" s="8">
        <v>158651000</v>
      </c>
      <c r="AI77" s="8">
        <v>44560000</v>
      </c>
      <c r="AJ77" s="8">
        <v>89214000</v>
      </c>
      <c r="AK77" s="8">
        <v>53015000</v>
      </c>
      <c r="AL77" s="8">
        <v>118693000</v>
      </c>
      <c r="AM77" s="8">
        <v>305237000</v>
      </c>
      <c r="AN77" s="8">
        <v>248317000</v>
      </c>
      <c r="AO77" s="8">
        <v>169824000</v>
      </c>
      <c r="AP77" s="8">
        <v>176415000</v>
      </c>
      <c r="AQ77" s="8">
        <v>36746000</v>
      </c>
      <c r="AR77" s="8">
        <v>70619000</v>
      </c>
      <c r="AS77" s="8">
        <v>186806000</v>
      </c>
      <c r="AT77" s="8">
        <v>478611000</v>
      </c>
      <c r="AU77" s="8">
        <v>79607000</v>
      </c>
      <c r="AV77" s="8">
        <v>84605000</v>
      </c>
      <c r="AW77" s="8">
        <v>40145000</v>
      </c>
      <c r="AX77" s="8">
        <v>36378000</v>
      </c>
      <c r="AY77" s="8">
        <v>205471000</v>
      </c>
      <c r="AZ77" s="8">
        <v>188132000</v>
      </c>
      <c r="BA77" s="8">
        <v>112150000</v>
      </c>
      <c r="BB77" s="8">
        <v>69799000</v>
      </c>
      <c r="BC77" s="8">
        <v>475512000</v>
      </c>
      <c r="BD77" s="8">
        <v>48226000</v>
      </c>
      <c r="BE77" s="8">
        <v>185997000</v>
      </c>
      <c r="BF77" s="8">
        <v>60916000</v>
      </c>
      <c r="BG77" s="8">
        <v>50863000</v>
      </c>
      <c r="BH77" s="8">
        <v>21913000</v>
      </c>
      <c r="BI77" s="8">
        <v>966406000</v>
      </c>
      <c r="BJ77" s="8">
        <v>44158000</v>
      </c>
      <c r="BK77" s="8">
        <v>174339000</v>
      </c>
      <c r="BL77" s="8">
        <v>19374000</v>
      </c>
      <c r="BM77" s="8">
        <v>35333000</v>
      </c>
      <c r="BN77" s="8">
        <v>132626000</v>
      </c>
      <c r="BO77" s="8">
        <v>68028000</v>
      </c>
      <c r="BP77" s="8">
        <v>1062629000</v>
      </c>
      <c r="BQ77" s="8">
        <v>27497000</v>
      </c>
      <c r="BR77" s="8">
        <v>3903453000</v>
      </c>
      <c r="BS77" s="8">
        <v>3658066000</v>
      </c>
      <c r="BT77" s="8">
        <v>4136815000</v>
      </c>
      <c r="BU77" s="9">
        <f t="shared" si="1"/>
        <v>93650482000</v>
      </c>
    </row>
    <row r="78" spans="2:73">
      <c r="B78" s="132"/>
      <c r="C78" s="132"/>
      <c r="D78" s="132"/>
      <c r="E78" s="132"/>
      <c r="F78" s="133" t="s">
        <v>192</v>
      </c>
      <c r="G78" s="133"/>
      <c r="H78" s="10">
        <v>0</v>
      </c>
      <c r="I78" s="10">
        <v>0</v>
      </c>
      <c r="J78" s="10">
        <v>0</v>
      </c>
      <c r="K78" s="8">
        <v>652381000</v>
      </c>
      <c r="L78" s="8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8">
        <v>150294000</v>
      </c>
      <c r="U78" s="10">
        <v>0</v>
      </c>
      <c r="V78" s="8">
        <v>2034612000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9">
        <f t="shared" si="1"/>
        <v>2837287000</v>
      </c>
    </row>
    <row r="79" spans="2:73">
      <c r="B79" s="132"/>
      <c r="C79" s="132"/>
      <c r="D79" s="132"/>
      <c r="E79" s="132"/>
      <c r="F79" s="133" t="s">
        <v>196</v>
      </c>
      <c r="G79" s="133"/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8">
        <v>128444000</v>
      </c>
      <c r="W79" s="10">
        <v>0</v>
      </c>
      <c r="X79" s="10">
        <v>0</v>
      </c>
      <c r="Y79" s="10">
        <v>0</v>
      </c>
      <c r="Z79" s="8">
        <v>442000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12495000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8">
        <v>10001000</v>
      </c>
      <c r="BU79" s="9">
        <f t="shared" si="1"/>
        <v>151382000</v>
      </c>
    </row>
    <row r="80" spans="2:73">
      <c r="B80" s="132"/>
      <c r="C80" s="132"/>
      <c r="D80" s="132"/>
      <c r="E80" s="132"/>
      <c r="F80" s="133" t="s">
        <v>194</v>
      </c>
      <c r="G80" s="133"/>
      <c r="H80" s="8">
        <v>6092000</v>
      </c>
      <c r="I80" s="8">
        <v>16959000</v>
      </c>
      <c r="J80" s="8">
        <v>1344000</v>
      </c>
      <c r="K80" s="8">
        <v>38074000</v>
      </c>
      <c r="L80" s="8">
        <v>9551000</v>
      </c>
      <c r="M80" s="8">
        <v>5854000</v>
      </c>
      <c r="N80" s="8">
        <v>6098000</v>
      </c>
      <c r="O80" s="8">
        <v>2281000</v>
      </c>
      <c r="P80" s="8">
        <v>1349000</v>
      </c>
      <c r="Q80" s="8">
        <v>21343000</v>
      </c>
      <c r="R80" s="8">
        <v>18652000</v>
      </c>
      <c r="S80" s="8">
        <v>2000000</v>
      </c>
      <c r="T80" s="8">
        <v>185122000</v>
      </c>
      <c r="U80" s="8">
        <v>4874000</v>
      </c>
      <c r="V80" s="8">
        <v>350264000</v>
      </c>
      <c r="W80" s="8">
        <v>15399000</v>
      </c>
      <c r="X80" s="8">
        <v>19067000</v>
      </c>
      <c r="Y80" s="8">
        <v>9398000</v>
      </c>
      <c r="Z80" s="8">
        <v>17081000</v>
      </c>
      <c r="AA80" s="8">
        <v>4346000</v>
      </c>
      <c r="AB80" s="8">
        <v>34177000</v>
      </c>
      <c r="AC80" s="8">
        <v>9209000</v>
      </c>
      <c r="AD80" s="8">
        <v>18261000</v>
      </c>
      <c r="AE80" s="8">
        <v>8340000</v>
      </c>
      <c r="AF80" s="8">
        <v>429000</v>
      </c>
      <c r="AG80" s="8">
        <v>602000</v>
      </c>
      <c r="AH80" s="8">
        <v>1875000</v>
      </c>
      <c r="AI80" s="8">
        <v>242000</v>
      </c>
      <c r="AJ80" s="8">
        <v>671000</v>
      </c>
      <c r="AK80" s="8">
        <v>430000</v>
      </c>
      <c r="AL80" s="8">
        <v>2011000</v>
      </c>
      <c r="AM80" s="8">
        <v>2558000</v>
      </c>
      <c r="AN80" s="8">
        <v>1993000</v>
      </c>
      <c r="AO80" s="8">
        <v>2419000</v>
      </c>
      <c r="AP80" s="8">
        <v>855000</v>
      </c>
      <c r="AQ80" s="8">
        <v>131000</v>
      </c>
      <c r="AR80" s="8">
        <v>647000</v>
      </c>
      <c r="AS80" s="8">
        <v>1763000</v>
      </c>
      <c r="AT80" s="8">
        <v>3606000</v>
      </c>
      <c r="AU80" s="8">
        <v>1478000</v>
      </c>
      <c r="AV80" s="8">
        <v>1362000</v>
      </c>
      <c r="AW80" s="8">
        <v>404000</v>
      </c>
      <c r="AX80" s="8">
        <v>525000</v>
      </c>
      <c r="AY80" s="8">
        <v>3039000</v>
      </c>
      <c r="AZ80" s="8">
        <v>1551000</v>
      </c>
      <c r="BA80" s="8">
        <v>828000</v>
      </c>
      <c r="BB80" s="8">
        <v>647000</v>
      </c>
      <c r="BC80" s="8">
        <v>1003000</v>
      </c>
      <c r="BD80" s="8">
        <v>253000</v>
      </c>
      <c r="BE80" s="8">
        <v>1857000</v>
      </c>
      <c r="BF80" s="8">
        <v>772000</v>
      </c>
      <c r="BG80" s="8">
        <v>935000</v>
      </c>
      <c r="BH80" s="8">
        <v>501000</v>
      </c>
      <c r="BI80" s="8">
        <v>7703000</v>
      </c>
      <c r="BJ80" s="8">
        <v>1191000</v>
      </c>
      <c r="BK80" s="8">
        <v>1564000</v>
      </c>
      <c r="BL80" s="8">
        <v>373000</v>
      </c>
      <c r="BM80" s="8">
        <v>127000</v>
      </c>
      <c r="BN80" s="8">
        <v>1953000</v>
      </c>
      <c r="BO80" s="8">
        <v>1562000</v>
      </c>
      <c r="BP80" s="8">
        <v>3995000</v>
      </c>
      <c r="BQ80" s="8">
        <v>419000</v>
      </c>
      <c r="BR80" s="8">
        <v>28516000</v>
      </c>
      <c r="BS80" s="8">
        <v>54982000</v>
      </c>
      <c r="BT80" s="8">
        <v>37248000</v>
      </c>
      <c r="BU80" s="9">
        <f t="shared" si="1"/>
        <v>980155000</v>
      </c>
    </row>
    <row r="81" spans="2:73">
      <c r="B81" s="132"/>
      <c r="C81" s="132"/>
      <c r="D81" s="132"/>
      <c r="E81" s="133" t="s">
        <v>198</v>
      </c>
      <c r="F81" s="133"/>
      <c r="G81" s="133"/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9">
        <f t="shared" si="1"/>
        <v>0</v>
      </c>
    </row>
    <row r="82" spans="2:73">
      <c r="B82" s="132"/>
      <c r="C82" s="132"/>
      <c r="D82" s="132"/>
      <c r="E82" s="133" t="s">
        <v>166</v>
      </c>
      <c r="F82" s="133"/>
      <c r="G82" s="133"/>
      <c r="H82" s="10">
        <v>0</v>
      </c>
      <c r="I82" s="10">
        <v>0</v>
      </c>
      <c r="J82" s="8">
        <v>667000</v>
      </c>
      <c r="K82" s="8">
        <v>4014000</v>
      </c>
      <c r="L82" s="8">
        <v>156000</v>
      </c>
      <c r="M82" s="8">
        <v>50000</v>
      </c>
      <c r="N82" s="8">
        <v>614000</v>
      </c>
      <c r="O82" s="8">
        <v>13000</v>
      </c>
      <c r="P82" s="8">
        <v>9000</v>
      </c>
      <c r="Q82" s="8">
        <v>1974000</v>
      </c>
      <c r="R82" s="10">
        <v>0</v>
      </c>
      <c r="S82" s="8">
        <v>16000</v>
      </c>
      <c r="T82" s="8">
        <v>84241000</v>
      </c>
      <c r="U82" s="8">
        <v>56000</v>
      </c>
      <c r="V82" s="8">
        <v>6633000</v>
      </c>
      <c r="W82" s="8">
        <v>242000</v>
      </c>
      <c r="X82" s="8">
        <v>1141000</v>
      </c>
      <c r="Y82" s="8">
        <v>359000</v>
      </c>
      <c r="Z82" s="8">
        <v>165000</v>
      </c>
      <c r="AA82" s="8">
        <v>10000</v>
      </c>
      <c r="AB82" s="8">
        <v>561000</v>
      </c>
      <c r="AC82" s="8">
        <v>534000</v>
      </c>
      <c r="AD82" s="10">
        <v>0</v>
      </c>
      <c r="AE82" s="8">
        <v>390000</v>
      </c>
      <c r="AF82" s="10">
        <v>0</v>
      </c>
      <c r="AG82" s="8">
        <v>4000</v>
      </c>
      <c r="AH82" s="8">
        <v>30000</v>
      </c>
      <c r="AI82" s="10">
        <v>0</v>
      </c>
      <c r="AJ82" s="8">
        <v>10000</v>
      </c>
      <c r="AK82" s="10">
        <v>0</v>
      </c>
      <c r="AL82" s="8">
        <v>48000</v>
      </c>
      <c r="AM82" s="8">
        <v>42000</v>
      </c>
      <c r="AN82" s="10">
        <v>0</v>
      </c>
      <c r="AO82" s="8">
        <v>33000</v>
      </c>
      <c r="AP82" s="8">
        <v>470000</v>
      </c>
      <c r="AQ82" s="10">
        <v>0</v>
      </c>
      <c r="AR82" s="10">
        <v>0</v>
      </c>
      <c r="AS82" s="10">
        <v>0</v>
      </c>
      <c r="AT82" s="8">
        <v>193000</v>
      </c>
      <c r="AU82" s="8">
        <v>31000</v>
      </c>
      <c r="AV82" s="8">
        <v>7000</v>
      </c>
      <c r="AW82" s="10">
        <v>0</v>
      </c>
      <c r="AX82" s="10">
        <v>0</v>
      </c>
      <c r="AY82" s="10">
        <v>0</v>
      </c>
      <c r="AZ82" s="8">
        <v>23000</v>
      </c>
      <c r="BA82" s="8">
        <v>9000</v>
      </c>
      <c r="BB82" s="8">
        <v>551000</v>
      </c>
      <c r="BC82" s="10">
        <v>0</v>
      </c>
      <c r="BD82" s="10">
        <v>0</v>
      </c>
      <c r="BE82" s="8">
        <v>372000</v>
      </c>
      <c r="BF82" s="10">
        <v>0</v>
      </c>
      <c r="BG82" s="10">
        <v>0</v>
      </c>
      <c r="BH82" s="8">
        <v>3000</v>
      </c>
      <c r="BI82" s="8">
        <v>93000</v>
      </c>
      <c r="BJ82" s="8">
        <v>1000</v>
      </c>
      <c r="BK82" s="8">
        <v>64000</v>
      </c>
      <c r="BL82" s="10">
        <v>0</v>
      </c>
      <c r="BM82" s="10">
        <v>0</v>
      </c>
      <c r="BN82" s="8">
        <v>1000</v>
      </c>
      <c r="BO82" s="10">
        <v>0</v>
      </c>
      <c r="BP82" s="10">
        <v>0</v>
      </c>
      <c r="BQ82" s="10">
        <v>0</v>
      </c>
      <c r="BR82" s="8">
        <v>1839000</v>
      </c>
      <c r="BS82" s="8">
        <v>336000</v>
      </c>
      <c r="BT82" s="8">
        <v>3077000</v>
      </c>
      <c r="BU82" s="9">
        <f t="shared" si="1"/>
        <v>109082000</v>
      </c>
    </row>
    <row r="83" spans="2:73">
      <c r="B83" s="132"/>
      <c r="C83" s="132"/>
      <c r="D83" s="132"/>
      <c r="E83" s="133" t="s">
        <v>199</v>
      </c>
      <c r="F83" s="133"/>
      <c r="G83" s="133"/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8">
        <v>168000</v>
      </c>
      <c r="BS83" s="10">
        <v>0</v>
      </c>
      <c r="BT83" s="10">
        <v>0</v>
      </c>
      <c r="BU83" s="9">
        <f t="shared" si="1"/>
        <v>168000</v>
      </c>
    </row>
    <row r="84" spans="2:73">
      <c r="B84" s="132"/>
      <c r="C84" s="132"/>
      <c r="D84" s="132"/>
      <c r="E84" s="136" t="s">
        <v>200</v>
      </c>
      <c r="F84" s="136"/>
      <c r="G84" s="136"/>
      <c r="H84" s="8">
        <v>600000</v>
      </c>
      <c r="I84" s="8">
        <v>2024000</v>
      </c>
      <c r="J84" s="8">
        <v>1398000</v>
      </c>
      <c r="K84" s="8">
        <v>10914000</v>
      </c>
      <c r="L84" s="8">
        <v>2460000</v>
      </c>
      <c r="M84" s="8">
        <v>644000</v>
      </c>
      <c r="N84" s="8">
        <v>2116000</v>
      </c>
      <c r="O84" s="8">
        <v>94000</v>
      </c>
      <c r="P84" s="8">
        <v>133000</v>
      </c>
      <c r="Q84" s="8">
        <v>19867000</v>
      </c>
      <c r="R84" s="8">
        <v>1532000</v>
      </c>
      <c r="S84" s="8">
        <v>1009000</v>
      </c>
      <c r="T84" s="8">
        <v>117112000</v>
      </c>
      <c r="U84" s="8">
        <v>1128000</v>
      </c>
      <c r="V84" s="8">
        <v>93458000</v>
      </c>
      <c r="W84" s="8">
        <v>5811000</v>
      </c>
      <c r="X84" s="8">
        <v>1508000</v>
      </c>
      <c r="Y84" s="8">
        <v>10136000</v>
      </c>
      <c r="Z84" s="8">
        <v>5731000</v>
      </c>
      <c r="AA84" s="8">
        <v>214000</v>
      </c>
      <c r="AB84" s="8">
        <v>3006000</v>
      </c>
      <c r="AC84" s="8">
        <v>11242000</v>
      </c>
      <c r="AD84" s="8">
        <v>18404000</v>
      </c>
      <c r="AE84" s="8">
        <v>1216000</v>
      </c>
      <c r="AF84" s="8">
        <v>119000</v>
      </c>
      <c r="AG84" s="8">
        <v>153000</v>
      </c>
      <c r="AH84" s="8">
        <v>261000</v>
      </c>
      <c r="AI84" s="8">
        <v>165000</v>
      </c>
      <c r="AJ84" s="8">
        <v>112000</v>
      </c>
      <c r="AK84" s="8">
        <v>66000</v>
      </c>
      <c r="AL84" s="8">
        <v>688000</v>
      </c>
      <c r="AM84" s="8">
        <v>2029000</v>
      </c>
      <c r="AN84" s="8">
        <v>141000</v>
      </c>
      <c r="AO84" s="8">
        <v>1128000</v>
      </c>
      <c r="AP84" s="8">
        <v>553000</v>
      </c>
      <c r="AQ84" s="8">
        <v>65000</v>
      </c>
      <c r="AR84" s="8">
        <v>552000</v>
      </c>
      <c r="AS84" s="8">
        <v>13000</v>
      </c>
      <c r="AT84" s="8">
        <v>935000</v>
      </c>
      <c r="AU84" s="8">
        <v>142000</v>
      </c>
      <c r="AV84" s="8">
        <v>324000</v>
      </c>
      <c r="AW84" s="8">
        <v>150000</v>
      </c>
      <c r="AX84" s="8">
        <v>46000</v>
      </c>
      <c r="AY84" s="8">
        <v>308000</v>
      </c>
      <c r="AZ84" s="8">
        <v>22000</v>
      </c>
      <c r="BA84" s="8">
        <v>1133000</v>
      </c>
      <c r="BB84" s="8">
        <v>856000</v>
      </c>
      <c r="BC84" s="8">
        <v>1541000</v>
      </c>
      <c r="BD84" s="8">
        <v>54000</v>
      </c>
      <c r="BE84" s="10">
        <v>0</v>
      </c>
      <c r="BF84" s="8">
        <v>86000</v>
      </c>
      <c r="BG84" s="8">
        <v>181000</v>
      </c>
      <c r="BH84" s="8">
        <v>21000</v>
      </c>
      <c r="BI84" s="8">
        <v>333000</v>
      </c>
      <c r="BJ84" s="8">
        <v>51000</v>
      </c>
      <c r="BK84" s="8">
        <v>38000</v>
      </c>
      <c r="BL84" s="8">
        <v>2000</v>
      </c>
      <c r="BM84" s="8">
        <v>95000</v>
      </c>
      <c r="BN84" s="8">
        <v>178000</v>
      </c>
      <c r="BO84" s="8">
        <v>67000</v>
      </c>
      <c r="BP84" s="8">
        <v>1803000</v>
      </c>
      <c r="BQ84" s="8">
        <v>95000</v>
      </c>
      <c r="BR84" s="8">
        <v>12444000</v>
      </c>
      <c r="BS84" s="8">
        <v>23886000</v>
      </c>
      <c r="BT84" s="8">
        <v>19959000</v>
      </c>
      <c r="BU84" s="9">
        <f t="shared" si="1"/>
        <v>382552000</v>
      </c>
    </row>
    <row r="85" spans="2:73">
      <c r="B85" s="132"/>
      <c r="C85" s="132"/>
      <c r="D85" s="132"/>
      <c r="E85" s="132"/>
      <c r="F85" s="133" t="s">
        <v>201</v>
      </c>
      <c r="G85" s="133"/>
      <c r="H85" s="10">
        <v>0</v>
      </c>
      <c r="I85" s="8">
        <v>125000</v>
      </c>
      <c r="J85" s="8">
        <v>3000</v>
      </c>
      <c r="K85" s="10">
        <v>0</v>
      </c>
      <c r="L85" s="10">
        <v>0</v>
      </c>
      <c r="M85" s="8">
        <v>19000</v>
      </c>
      <c r="N85" s="8">
        <v>39000</v>
      </c>
      <c r="O85" s="8">
        <v>48000</v>
      </c>
      <c r="P85" s="10">
        <v>0</v>
      </c>
      <c r="Q85" s="8">
        <v>146000</v>
      </c>
      <c r="R85" s="10">
        <v>0</v>
      </c>
      <c r="S85" s="10">
        <v>0</v>
      </c>
      <c r="T85" s="8">
        <v>33078000</v>
      </c>
      <c r="U85" s="8">
        <v>40000</v>
      </c>
      <c r="V85" s="8">
        <v>11813000</v>
      </c>
      <c r="W85" s="8">
        <v>494000</v>
      </c>
      <c r="X85" s="8">
        <v>43000</v>
      </c>
      <c r="Y85" s="10">
        <v>0</v>
      </c>
      <c r="Z85" s="10">
        <v>0</v>
      </c>
      <c r="AA85" s="8">
        <v>1000</v>
      </c>
      <c r="AB85" s="8">
        <v>474000</v>
      </c>
      <c r="AC85" s="8">
        <v>12000</v>
      </c>
      <c r="AD85" s="10">
        <v>0</v>
      </c>
      <c r="AE85" s="8">
        <v>346000</v>
      </c>
      <c r="AF85" s="10">
        <v>0</v>
      </c>
      <c r="AG85" s="8">
        <v>4000</v>
      </c>
      <c r="AH85" s="8">
        <v>4000</v>
      </c>
      <c r="AI85" s="8">
        <v>2000</v>
      </c>
      <c r="AJ85" s="8">
        <v>5000</v>
      </c>
      <c r="AK85" s="10">
        <v>0</v>
      </c>
      <c r="AL85" s="10">
        <v>0</v>
      </c>
      <c r="AM85" s="8">
        <v>28000</v>
      </c>
      <c r="AN85" s="10">
        <v>0</v>
      </c>
      <c r="AO85" s="10">
        <v>0</v>
      </c>
      <c r="AP85" s="10">
        <v>0</v>
      </c>
      <c r="AQ85" s="8">
        <v>1000</v>
      </c>
      <c r="AR85" s="10">
        <v>0</v>
      </c>
      <c r="AS85" s="8">
        <v>7000</v>
      </c>
      <c r="AT85" s="8">
        <v>26000</v>
      </c>
      <c r="AU85" s="10">
        <v>0</v>
      </c>
      <c r="AV85" s="8">
        <v>5000</v>
      </c>
      <c r="AW85" s="8">
        <v>2000</v>
      </c>
      <c r="AX85" s="10">
        <v>0</v>
      </c>
      <c r="AY85" s="10">
        <v>0</v>
      </c>
      <c r="AZ85" s="10">
        <v>0</v>
      </c>
      <c r="BA85" s="8">
        <v>7000</v>
      </c>
      <c r="BB85" s="8">
        <v>6000</v>
      </c>
      <c r="BC85" s="10">
        <v>0</v>
      </c>
      <c r="BD85" s="8">
        <v>1000</v>
      </c>
      <c r="BE85" s="10">
        <v>0</v>
      </c>
      <c r="BF85" s="10">
        <v>0</v>
      </c>
      <c r="BG85" s="8">
        <v>4000</v>
      </c>
      <c r="BH85" s="10">
        <v>0</v>
      </c>
      <c r="BI85" s="10">
        <v>0</v>
      </c>
      <c r="BJ85" s="8">
        <v>1000</v>
      </c>
      <c r="BK85" s="10">
        <v>0</v>
      </c>
      <c r="BL85" s="8">
        <v>1000</v>
      </c>
      <c r="BM85" s="10">
        <v>0</v>
      </c>
      <c r="BN85" s="8">
        <v>4000</v>
      </c>
      <c r="BO85" s="8">
        <v>1000</v>
      </c>
      <c r="BP85" s="10">
        <v>0</v>
      </c>
      <c r="BQ85" s="10">
        <v>0</v>
      </c>
      <c r="BR85" s="10">
        <v>0</v>
      </c>
      <c r="BS85" s="8">
        <v>51000</v>
      </c>
      <c r="BT85" s="8">
        <v>339000</v>
      </c>
      <c r="BU85" s="9">
        <f t="shared" si="1"/>
        <v>47180000</v>
      </c>
    </row>
    <row r="86" spans="2:73">
      <c r="B86" s="132"/>
      <c r="C86" s="132"/>
      <c r="D86" s="132"/>
      <c r="E86" s="132"/>
      <c r="F86" s="133" t="s">
        <v>202</v>
      </c>
      <c r="G86" s="133"/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8">
        <v>487000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8">
        <v>1300000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8">
        <v>1000</v>
      </c>
      <c r="AR86" s="8">
        <v>1000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8">
        <v>697000</v>
      </c>
      <c r="BS86" s="10">
        <v>0</v>
      </c>
      <c r="BT86" s="10">
        <v>0</v>
      </c>
      <c r="BU86" s="9">
        <f t="shared" si="1"/>
        <v>2486000</v>
      </c>
    </row>
    <row r="87" spans="2:73">
      <c r="B87" s="132"/>
      <c r="C87" s="132"/>
      <c r="D87" s="132"/>
      <c r="E87" s="132"/>
      <c r="F87" s="133" t="s">
        <v>203</v>
      </c>
      <c r="G87" s="133"/>
      <c r="H87" s="8">
        <v>200000</v>
      </c>
      <c r="I87" s="8">
        <v>899000</v>
      </c>
      <c r="J87" s="8">
        <v>171000</v>
      </c>
      <c r="K87" s="8">
        <v>10914000</v>
      </c>
      <c r="L87" s="8">
        <v>1285000</v>
      </c>
      <c r="M87" s="8">
        <v>190000</v>
      </c>
      <c r="N87" s="8">
        <v>2048000</v>
      </c>
      <c r="O87" s="8">
        <v>46000</v>
      </c>
      <c r="P87" s="8">
        <v>13000</v>
      </c>
      <c r="Q87" s="8">
        <v>8417000</v>
      </c>
      <c r="R87" s="8">
        <v>136000</v>
      </c>
      <c r="S87" s="8">
        <v>13000</v>
      </c>
      <c r="T87" s="8">
        <v>28085000</v>
      </c>
      <c r="U87" s="8">
        <v>32000</v>
      </c>
      <c r="V87" s="8">
        <v>15641000</v>
      </c>
      <c r="W87" s="8">
        <v>4427000</v>
      </c>
      <c r="X87" s="8">
        <v>1060000</v>
      </c>
      <c r="Y87" s="8">
        <v>1192000</v>
      </c>
      <c r="Z87" s="8">
        <v>1140000</v>
      </c>
      <c r="AA87" s="8">
        <v>213000</v>
      </c>
      <c r="AB87" s="8">
        <v>645000</v>
      </c>
      <c r="AC87" s="8">
        <v>3830000</v>
      </c>
      <c r="AD87" s="8">
        <v>1387000</v>
      </c>
      <c r="AE87" s="8">
        <v>870000</v>
      </c>
      <c r="AF87" s="8">
        <v>11000</v>
      </c>
      <c r="AG87" s="8">
        <v>10000</v>
      </c>
      <c r="AH87" s="8">
        <v>257000</v>
      </c>
      <c r="AI87" s="8">
        <v>6000</v>
      </c>
      <c r="AJ87" s="8">
        <v>15000</v>
      </c>
      <c r="AK87" s="8">
        <v>6000</v>
      </c>
      <c r="AL87" s="8">
        <v>181000</v>
      </c>
      <c r="AM87" s="10">
        <v>0</v>
      </c>
      <c r="AN87" s="8">
        <v>141000</v>
      </c>
      <c r="AO87" s="8">
        <v>184000</v>
      </c>
      <c r="AP87" s="8">
        <v>27000</v>
      </c>
      <c r="AQ87" s="8">
        <v>3000</v>
      </c>
      <c r="AR87" s="8">
        <v>551000</v>
      </c>
      <c r="AS87" s="8">
        <v>6000</v>
      </c>
      <c r="AT87" s="8">
        <v>352000</v>
      </c>
      <c r="AU87" s="8">
        <v>48000</v>
      </c>
      <c r="AV87" s="8">
        <v>32000</v>
      </c>
      <c r="AW87" s="8">
        <v>10000</v>
      </c>
      <c r="AX87" s="8">
        <v>46000</v>
      </c>
      <c r="AY87" s="8">
        <v>47000</v>
      </c>
      <c r="AZ87" s="8">
        <v>22000</v>
      </c>
      <c r="BA87" s="8">
        <v>4000</v>
      </c>
      <c r="BB87" s="8">
        <v>5000</v>
      </c>
      <c r="BC87" s="8">
        <v>99000</v>
      </c>
      <c r="BD87" s="8">
        <v>53000</v>
      </c>
      <c r="BE87" s="10">
        <v>0</v>
      </c>
      <c r="BF87" s="8">
        <v>86000</v>
      </c>
      <c r="BG87" s="8">
        <v>47000</v>
      </c>
      <c r="BH87" s="8">
        <v>21000</v>
      </c>
      <c r="BI87" s="8">
        <v>307000</v>
      </c>
      <c r="BJ87" s="8">
        <v>3000</v>
      </c>
      <c r="BK87" s="8">
        <v>38000</v>
      </c>
      <c r="BL87" s="8">
        <v>1000</v>
      </c>
      <c r="BM87" s="8">
        <v>4000</v>
      </c>
      <c r="BN87" s="8">
        <v>174000</v>
      </c>
      <c r="BO87" s="8">
        <v>26000</v>
      </c>
      <c r="BP87" s="8">
        <v>549000</v>
      </c>
      <c r="BQ87" s="10">
        <v>0</v>
      </c>
      <c r="BR87" s="8">
        <v>2386000</v>
      </c>
      <c r="BS87" s="8">
        <v>18349000</v>
      </c>
      <c r="BT87" s="8">
        <v>5445000</v>
      </c>
      <c r="BU87" s="9">
        <f t="shared" si="1"/>
        <v>112406000</v>
      </c>
    </row>
    <row r="88" spans="2:73">
      <c r="B88" s="132"/>
      <c r="C88" s="132"/>
      <c r="D88" s="132"/>
      <c r="E88" s="132"/>
      <c r="F88" s="133" t="s">
        <v>204</v>
      </c>
      <c r="G88" s="133"/>
      <c r="H88" s="8">
        <v>400000</v>
      </c>
      <c r="I88" s="8">
        <v>1000000</v>
      </c>
      <c r="J88" s="8">
        <v>1224000</v>
      </c>
      <c r="K88" s="10">
        <v>0</v>
      </c>
      <c r="L88" s="10">
        <v>1175000</v>
      </c>
      <c r="M88" s="8">
        <v>435000</v>
      </c>
      <c r="N88" s="8">
        <v>29000</v>
      </c>
      <c r="O88" s="10">
        <v>0</v>
      </c>
      <c r="P88" s="8">
        <v>120000</v>
      </c>
      <c r="Q88" s="8">
        <v>11304000</v>
      </c>
      <c r="R88" s="8">
        <v>1395000</v>
      </c>
      <c r="S88" s="8">
        <v>997000</v>
      </c>
      <c r="T88" s="8">
        <v>55949000</v>
      </c>
      <c r="U88" s="8">
        <v>1056000</v>
      </c>
      <c r="V88" s="8">
        <v>66004000</v>
      </c>
      <c r="W88" s="8">
        <v>403000</v>
      </c>
      <c r="X88" s="8">
        <v>405000</v>
      </c>
      <c r="Y88" s="8">
        <v>8944000</v>
      </c>
      <c r="Z88" s="8">
        <v>4590000</v>
      </c>
      <c r="AA88" s="10">
        <v>0</v>
      </c>
      <c r="AB88" s="8">
        <v>1887000</v>
      </c>
      <c r="AC88" s="8">
        <v>6100000</v>
      </c>
      <c r="AD88" s="8">
        <v>17017000</v>
      </c>
      <c r="AE88" s="10">
        <v>0</v>
      </c>
      <c r="AF88" s="8">
        <v>108000</v>
      </c>
      <c r="AG88" s="8">
        <v>139000</v>
      </c>
      <c r="AH88" s="10">
        <v>0</v>
      </c>
      <c r="AI88" s="8">
        <v>157000</v>
      </c>
      <c r="AJ88" s="8">
        <v>93000</v>
      </c>
      <c r="AK88" s="8">
        <v>60000</v>
      </c>
      <c r="AL88" s="8">
        <v>506000</v>
      </c>
      <c r="AM88" s="8">
        <v>2000000</v>
      </c>
      <c r="AN88" s="10">
        <v>0</v>
      </c>
      <c r="AO88" s="8">
        <v>944000</v>
      </c>
      <c r="AP88" s="8">
        <v>526000</v>
      </c>
      <c r="AQ88" s="8">
        <v>60000</v>
      </c>
      <c r="AR88" s="10">
        <v>0</v>
      </c>
      <c r="AS88" s="10">
        <v>0</v>
      </c>
      <c r="AT88" s="8">
        <v>557000</v>
      </c>
      <c r="AU88" s="8">
        <v>95000</v>
      </c>
      <c r="AV88" s="8">
        <v>287000</v>
      </c>
      <c r="AW88" s="8">
        <v>139000</v>
      </c>
      <c r="AX88" s="10">
        <v>0</v>
      </c>
      <c r="AY88" s="8">
        <v>261000</v>
      </c>
      <c r="AZ88" s="10">
        <v>0</v>
      </c>
      <c r="BA88" s="8">
        <v>1122000</v>
      </c>
      <c r="BB88" s="8">
        <v>845000</v>
      </c>
      <c r="BC88" s="8">
        <v>1442000</v>
      </c>
      <c r="BD88" s="10">
        <v>0</v>
      </c>
      <c r="BE88" s="10">
        <v>0</v>
      </c>
      <c r="BF88" s="10">
        <v>0</v>
      </c>
      <c r="BG88" s="8">
        <v>130000</v>
      </c>
      <c r="BH88" s="10">
        <v>0</v>
      </c>
      <c r="BI88" s="10">
        <v>26000</v>
      </c>
      <c r="BJ88" s="8">
        <v>46000</v>
      </c>
      <c r="BK88" s="10">
        <v>0</v>
      </c>
      <c r="BL88" s="10">
        <v>0</v>
      </c>
      <c r="BM88" s="8">
        <v>91000</v>
      </c>
      <c r="BN88" s="10">
        <v>0</v>
      </c>
      <c r="BO88" s="8">
        <v>40000</v>
      </c>
      <c r="BP88" s="8">
        <v>1254000</v>
      </c>
      <c r="BQ88" s="8">
        <v>95000</v>
      </c>
      <c r="BR88" s="8">
        <v>9362000</v>
      </c>
      <c r="BS88" s="8">
        <v>5486000</v>
      </c>
      <c r="BT88" s="8">
        <v>14175000</v>
      </c>
      <c r="BU88" s="9">
        <f t="shared" si="1"/>
        <v>220480000</v>
      </c>
    </row>
    <row r="89" spans="2:73">
      <c r="B89" s="132"/>
      <c r="C89" s="132"/>
      <c r="D89" s="132"/>
      <c r="E89" s="136" t="s">
        <v>205</v>
      </c>
      <c r="F89" s="136"/>
      <c r="G89" s="136"/>
      <c r="H89" s="8">
        <v>1085000</v>
      </c>
      <c r="I89" s="8">
        <v>5049000</v>
      </c>
      <c r="J89" s="8">
        <v>1315000</v>
      </c>
      <c r="K89" s="8">
        <v>28907000</v>
      </c>
      <c r="L89" s="8">
        <v>5649000</v>
      </c>
      <c r="M89" s="8">
        <v>2596000</v>
      </c>
      <c r="N89" s="8">
        <v>7958000</v>
      </c>
      <c r="O89" s="8">
        <v>757000</v>
      </c>
      <c r="P89" s="8">
        <v>1139000</v>
      </c>
      <c r="Q89" s="8">
        <v>23789000</v>
      </c>
      <c r="R89" s="8">
        <v>11458000</v>
      </c>
      <c r="S89" s="8">
        <v>212000</v>
      </c>
      <c r="T89" s="8">
        <v>114613000</v>
      </c>
      <c r="U89" s="8">
        <v>1528000</v>
      </c>
      <c r="V89" s="8">
        <v>113753000</v>
      </c>
      <c r="W89" s="8">
        <v>13259000</v>
      </c>
      <c r="X89" s="8">
        <v>12503000</v>
      </c>
      <c r="Y89" s="8">
        <v>7132000</v>
      </c>
      <c r="Z89" s="8">
        <v>11892000</v>
      </c>
      <c r="AA89" s="8">
        <v>2652000</v>
      </c>
      <c r="AB89" s="8">
        <v>4721000</v>
      </c>
      <c r="AC89" s="8">
        <v>2886000</v>
      </c>
      <c r="AD89" s="8">
        <v>24587000</v>
      </c>
      <c r="AE89" s="8">
        <v>4318000</v>
      </c>
      <c r="AF89" s="8">
        <v>247000</v>
      </c>
      <c r="AG89" s="8">
        <v>88000</v>
      </c>
      <c r="AH89" s="8">
        <v>1204000</v>
      </c>
      <c r="AI89" s="8">
        <v>296000</v>
      </c>
      <c r="AJ89" s="8">
        <v>354000</v>
      </c>
      <c r="AK89" s="8">
        <v>195000</v>
      </c>
      <c r="AL89" s="8">
        <v>866000</v>
      </c>
      <c r="AM89" s="8">
        <v>863000</v>
      </c>
      <c r="AN89" s="8">
        <v>308000</v>
      </c>
      <c r="AO89" s="8">
        <v>1080000</v>
      </c>
      <c r="AP89" s="8">
        <v>3067000</v>
      </c>
      <c r="AQ89" s="8">
        <v>99000</v>
      </c>
      <c r="AR89" s="8">
        <v>76000</v>
      </c>
      <c r="AS89" s="8">
        <v>828000</v>
      </c>
      <c r="AT89" s="8">
        <v>3835000</v>
      </c>
      <c r="AU89" s="8">
        <v>624000</v>
      </c>
      <c r="AV89" s="8">
        <v>294000</v>
      </c>
      <c r="AW89" s="8">
        <v>108000</v>
      </c>
      <c r="AX89" s="8">
        <v>270000</v>
      </c>
      <c r="AY89" s="8">
        <v>2448000</v>
      </c>
      <c r="AZ89" s="8">
        <v>3230000</v>
      </c>
      <c r="BA89" s="8">
        <v>1956000</v>
      </c>
      <c r="BB89" s="8">
        <v>1525000</v>
      </c>
      <c r="BC89" s="8">
        <v>6240000</v>
      </c>
      <c r="BD89" s="8">
        <v>550000</v>
      </c>
      <c r="BE89" s="10">
        <v>0</v>
      </c>
      <c r="BF89" s="8">
        <v>395000</v>
      </c>
      <c r="BG89" s="8">
        <v>326000</v>
      </c>
      <c r="BH89" s="8">
        <v>118000</v>
      </c>
      <c r="BI89" s="8">
        <v>1085000</v>
      </c>
      <c r="BJ89" s="8">
        <v>388000</v>
      </c>
      <c r="BK89" s="8">
        <v>1230000</v>
      </c>
      <c r="BL89" s="8">
        <v>21000</v>
      </c>
      <c r="BM89" s="8">
        <v>306000</v>
      </c>
      <c r="BN89" s="8">
        <v>515000</v>
      </c>
      <c r="BO89" s="8">
        <v>194000</v>
      </c>
      <c r="BP89" s="8">
        <v>15506000</v>
      </c>
      <c r="BQ89" s="8">
        <v>291000</v>
      </c>
      <c r="BR89" s="8">
        <v>31681000</v>
      </c>
      <c r="BS89" s="8">
        <v>18457000</v>
      </c>
      <c r="BT89" s="8">
        <v>36761000</v>
      </c>
      <c r="BU89" s="9">
        <f t="shared" si="1"/>
        <v>541683000</v>
      </c>
    </row>
    <row r="90" spans="2:73">
      <c r="B90" s="132"/>
      <c r="C90" s="132"/>
      <c r="D90" s="132"/>
      <c r="E90" s="132"/>
      <c r="F90" s="133" t="s">
        <v>184</v>
      </c>
      <c r="G90" s="133"/>
      <c r="H90" s="10">
        <v>0</v>
      </c>
      <c r="I90" s="8">
        <v>468000</v>
      </c>
      <c r="J90" s="8">
        <v>289000</v>
      </c>
      <c r="K90" s="8">
        <v>2182000</v>
      </c>
      <c r="L90" s="8">
        <v>107000</v>
      </c>
      <c r="M90" s="10">
        <v>0</v>
      </c>
      <c r="N90" s="8">
        <v>2097000</v>
      </c>
      <c r="O90" s="8">
        <v>1000</v>
      </c>
      <c r="P90" s="8">
        <v>59000</v>
      </c>
      <c r="Q90" s="8">
        <v>2093000</v>
      </c>
      <c r="R90" s="8">
        <v>694000</v>
      </c>
      <c r="S90" s="8">
        <v>146000</v>
      </c>
      <c r="T90" s="8">
        <v>2442000</v>
      </c>
      <c r="U90" s="8">
        <v>86000</v>
      </c>
      <c r="V90" s="8">
        <v>13952000</v>
      </c>
      <c r="W90" s="8">
        <v>1420000</v>
      </c>
      <c r="X90" s="8">
        <v>27000</v>
      </c>
      <c r="Y90" s="10">
        <v>0</v>
      </c>
      <c r="Z90" s="10">
        <v>0</v>
      </c>
      <c r="AA90" s="10">
        <v>0</v>
      </c>
      <c r="AB90" s="8">
        <v>694000</v>
      </c>
      <c r="AC90" s="8">
        <v>663000</v>
      </c>
      <c r="AD90" s="10">
        <v>0</v>
      </c>
      <c r="AE90" s="10">
        <v>0</v>
      </c>
      <c r="AF90" s="8">
        <v>195000</v>
      </c>
      <c r="AG90" s="8">
        <v>27000</v>
      </c>
      <c r="AH90" s="8">
        <v>50000</v>
      </c>
      <c r="AI90" s="8">
        <v>118000</v>
      </c>
      <c r="AJ90" s="8">
        <v>108000</v>
      </c>
      <c r="AK90" s="8">
        <v>80000</v>
      </c>
      <c r="AL90" s="8">
        <v>59000</v>
      </c>
      <c r="AM90" s="8">
        <v>120000</v>
      </c>
      <c r="AN90" s="10">
        <v>0</v>
      </c>
      <c r="AO90" s="8">
        <v>73000</v>
      </c>
      <c r="AP90" s="8">
        <v>59000</v>
      </c>
      <c r="AQ90" s="8">
        <v>65000</v>
      </c>
      <c r="AR90" s="8">
        <v>76000</v>
      </c>
      <c r="AS90" s="10">
        <v>0</v>
      </c>
      <c r="AT90" s="8">
        <v>223000</v>
      </c>
      <c r="AU90" s="8">
        <v>77000</v>
      </c>
      <c r="AV90" s="8">
        <v>96000</v>
      </c>
      <c r="AW90" s="8">
        <v>44000</v>
      </c>
      <c r="AX90" s="8">
        <v>45000</v>
      </c>
      <c r="AY90" s="8">
        <v>122000</v>
      </c>
      <c r="AZ90" s="8">
        <v>86000</v>
      </c>
      <c r="BA90" s="8">
        <v>54000</v>
      </c>
      <c r="BB90" s="8">
        <v>148000</v>
      </c>
      <c r="BC90" s="8">
        <v>271000</v>
      </c>
      <c r="BD90" s="8">
        <v>162000</v>
      </c>
      <c r="BE90" s="10">
        <v>0</v>
      </c>
      <c r="BF90" s="8">
        <v>41000</v>
      </c>
      <c r="BG90" s="8">
        <v>108000</v>
      </c>
      <c r="BH90" s="8">
        <v>23000</v>
      </c>
      <c r="BI90" s="8">
        <v>0</v>
      </c>
      <c r="BJ90" s="8">
        <v>67000</v>
      </c>
      <c r="BK90" s="10">
        <v>0</v>
      </c>
      <c r="BL90" s="8">
        <v>18000</v>
      </c>
      <c r="BM90" s="8">
        <v>29000</v>
      </c>
      <c r="BN90" s="10">
        <v>0</v>
      </c>
      <c r="BO90" s="8">
        <v>106000</v>
      </c>
      <c r="BP90" s="8">
        <v>2524000</v>
      </c>
      <c r="BQ90" s="8">
        <v>39000</v>
      </c>
      <c r="BR90" s="10">
        <v>0</v>
      </c>
      <c r="BS90" s="10">
        <v>0</v>
      </c>
      <c r="BT90" s="10">
        <v>0</v>
      </c>
      <c r="BU90" s="9">
        <f t="shared" si="1"/>
        <v>32733000</v>
      </c>
    </row>
    <row r="91" spans="2:73">
      <c r="B91" s="132"/>
      <c r="C91" s="132"/>
      <c r="D91" s="132"/>
      <c r="E91" s="132"/>
      <c r="F91" s="133" t="s">
        <v>185</v>
      </c>
      <c r="G91" s="133"/>
      <c r="H91" s="8">
        <v>1085000</v>
      </c>
      <c r="I91" s="8">
        <v>4581000</v>
      </c>
      <c r="J91" s="8">
        <v>1026000</v>
      </c>
      <c r="K91" s="8">
        <v>26725000</v>
      </c>
      <c r="L91" s="8">
        <v>5542000</v>
      </c>
      <c r="M91" s="8">
        <v>2596000</v>
      </c>
      <c r="N91" s="8">
        <v>5861000</v>
      </c>
      <c r="O91" s="8">
        <v>756000</v>
      </c>
      <c r="P91" s="8">
        <v>1080000</v>
      </c>
      <c r="Q91" s="8">
        <v>21696000</v>
      </c>
      <c r="R91" s="8">
        <v>10763000</v>
      </c>
      <c r="S91" s="8">
        <v>65000</v>
      </c>
      <c r="T91" s="8">
        <v>112171000</v>
      </c>
      <c r="U91" s="8">
        <v>1442000</v>
      </c>
      <c r="V91" s="8">
        <v>99801000</v>
      </c>
      <c r="W91" s="8">
        <v>11839000</v>
      </c>
      <c r="X91" s="8">
        <v>12476000</v>
      </c>
      <c r="Y91" s="8">
        <v>7132000</v>
      </c>
      <c r="Z91" s="8">
        <v>11892000</v>
      </c>
      <c r="AA91" s="8">
        <v>2652000</v>
      </c>
      <c r="AB91" s="8">
        <v>4027000</v>
      </c>
      <c r="AC91" s="8">
        <v>2223000</v>
      </c>
      <c r="AD91" s="8">
        <v>24587000</v>
      </c>
      <c r="AE91" s="8">
        <v>4318000</v>
      </c>
      <c r="AF91" s="8">
        <v>52000</v>
      </c>
      <c r="AG91" s="8">
        <v>61000</v>
      </c>
      <c r="AH91" s="8">
        <v>1154000</v>
      </c>
      <c r="AI91" s="8">
        <v>178000</v>
      </c>
      <c r="AJ91" s="8">
        <v>246000</v>
      </c>
      <c r="AK91" s="8">
        <v>114000</v>
      </c>
      <c r="AL91" s="8">
        <v>807000</v>
      </c>
      <c r="AM91" s="8">
        <v>743000</v>
      </c>
      <c r="AN91" s="8">
        <v>308000</v>
      </c>
      <c r="AO91" s="8">
        <v>1006000</v>
      </c>
      <c r="AP91" s="8">
        <v>3008000</v>
      </c>
      <c r="AQ91" s="8">
        <v>34000</v>
      </c>
      <c r="AR91" s="10">
        <v>0</v>
      </c>
      <c r="AS91" s="8">
        <v>828000</v>
      </c>
      <c r="AT91" s="8">
        <v>3611000</v>
      </c>
      <c r="AU91" s="8">
        <v>547000</v>
      </c>
      <c r="AV91" s="8">
        <v>199000</v>
      </c>
      <c r="AW91" s="8">
        <v>64000</v>
      </c>
      <c r="AX91" s="8">
        <v>225000</v>
      </c>
      <c r="AY91" s="8">
        <v>2326000</v>
      </c>
      <c r="AZ91" s="8">
        <v>3144000</v>
      </c>
      <c r="BA91" s="8">
        <v>1903000</v>
      </c>
      <c r="BB91" s="8">
        <v>1377000</v>
      </c>
      <c r="BC91" s="8">
        <v>5969000</v>
      </c>
      <c r="BD91" s="8">
        <v>388000</v>
      </c>
      <c r="BE91" s="10">
        <v>0</v>
      </c>
      <c r="BF91" s="8">
        <v>354000</v>
      </c>
      <c r="BG91" s="8">
        <v>218000</v>
      </c>
      <c r="BH91" s="8">
        <v>95000</v>
      </c>
      <c r="BI91" s="8">
        <v>1085000</v>
      </c>
      <c r="BJ91" s="8">
        <v>320000</v>
      </c>
      <c r="BK91" s="8">
        <v>1230000</v>
      </c>
      <c r="BL91" s="8">
        <v>3000</v>
      </c>
      <c r="BM91" s="8">
        <v>277000</v>
      </c>
      <c r="BN91" s="8">
        <v>515000</v>
      </c>
      <c r="BO91" s="8">
        <v>88000</v>
      </c>
      <c r="BP91" s="8">
        <v>12982000</v>
      </c>
      <c r="BQ91" s="8">
        <v>252000</v>
      </c>
      <c r="BR91" s="8">
        <v>31681000</v>
      </c>
      <c r="BS91" s="8">
        <v>18457000</v>
      </c>
      <c r="BT91" s="8">
        <v>36761000</v>
      </c>
      <c r="BU91" s="9">
        <f t="shared" si="1"/>
        <v>508946000</v>
      </c>
    </row>
    <row r="92" spans="2:73">
      <c r="B92" s="132"/>
      <c r="C92" s="132"/>
      <c r="D92" s="132"/>
      <c r="E92" s="133" t="s">
        <v>206</v>
      </c>
      <c r="F92" s="133"/>
      <c r="G92" s="133"/>
      <c r="H92" s="8">
        <v>2341000</v>
      </c>
      <c r="I92" s="8">
        <v>481000</v>
      </c>
      <c r="J92" s="8">
        <v>141000</v>
      </c>
      <c r="K92" s="8">
        <v>7263000</v>
      </c>
      <c r="L92" s="8">
        <v>1262000</v>
      </c>
      <c r="M92" s="8">
        <v>2629000</v>
      </c>
      <c r="N92" s="8">
        <v>1051000</v>
      </c>
      <c r="O92" s="8">
        <v>86000</v>
      </c>
      <c r="P92" s="8">
        <v>110000</v>
      </c>
      <c r="Q92" s="8">
        <v>1991000</v>
      </c>
      <c r="R92" s="8">
        <v>102000</v>
      </c>
      <c r="S92" s="8">
        <v>365000</v>
      </c>
      <c r="T92" s="8">
        <v>12610000</v>
      </c>
      <c r="U92" s="8">
        <v>4000</v>
      </c>
      <c r="V92" s="8">
        <v>9248000</v>
      </c>
      <c r="W92" s="8">
        <v>2658000</v>
      </c>
      <c r="X92" s="8">
        <v>1613000</v>
      </c>
      <c r="Y92" s="8">
        <v>364000</v>
      </c>
      <c r="Z92" s="8">
        <v>364000</v>
      </c>
      <c r="AA92" s="8">
        <v>390000</v>
      </c>
      <c r="AB92" s="8">
        <v>230000</v>
      </c>
      <c r="AC92" s="8">
        <v>505000</v>
      </c>
      <c r="AD92" s="8">
        <v>1786000</v>
      </c>
      <c r="AE92" s="8">
        <v>3424000</v>
      </c>
      <c r="AF92" s="8">
        <v>39000</v>
      </c>
      <c r="AG92" s="8">
        <v>102000</v>
      </c>
      <c r="AH92" s="8">
        <v>369000</v>
      </c>
      <c r="AI92" s="8">
        <v>252000</v>
      </c>
      <c r="AJ92" s="8">
        <v>63000</v>
      </c>
      <c r="AK92" s="8">
        <v>131000</v>
      </c>
      <c r="AL92" s="8">
        <v>20000</v>
      </c>
      <c r="AM92" s="10">
        <v>0</v>
      </c>
      <c r="AN92" s="8">
        <v>590000</v>
      </c>
      <c r="AO92" s="8">
        <v>1129000</v>
      </c>
      <c r="AP92" s="8">
        <v>690000</v>
      </c>
      <c r="AQ92" s="8">
        <v>142000</v>
      </c>
      <c r="AR92" s="8">
        <v>-60000</v>
      </c>
      <c r="AS92" s="8">
        <v>32000</v>
      </c>
      <c r="AT92" s="8">
        <v>1068000</v>
      </c>
      <c r="AU92" s="8">
        <v>1000</v>
      </c>
      <c r="AV92" s="10">
        <v>0</v>
      </c>
      <c r="AW92" s="8">
        <v>1000</v>
      </c>
      <c r="AX92" s="8">
        <v>154000</v>
      </c>
      <c r="AY92" s="8">
        <v>438000</v>
      </c>
      <c r="AZ92" s="8">
        <v>237000</v>
      </c>
      <c r="BA92" s="8">
        <v>162000</v>
      </c>
      <c r="BB92" s="8">
        <v>1064000</v>
      </c>
      <c r="BC92" s="8">
        <v>2101000</v>
      </c>
      <c r="BD92" s="8">
        <v>77000</v>
      </c>
      <c r="BE92" s="10">
        <v>0</v>
      </c>
      <c r="BF92" s="8">
        <v>61000</v>
      </c>
      <c r="BG92" s="10">
        <v>0</v>
      </c>
      <c r="BH92" s="10">
        <v>0</v>
      </c>
      <c r="BI92" s="10">
        <v>194000</v>
      </c>
      <c r="BJ92" s="8">
        <v>383000</v>
      </c>
      <c r="BK92" s="8">
        <v>67000</v>
      </c>
      <c r="BL92" s="8">
        <v>221000</v>
      </c>
      <c r="BM92" s="8">
        <v>106000</v>
      </c>
      <c r="BN92" s="8">
        <v>27000</v>
      </c>
      <c r="BO92" s="10">
        <v>0</v>
      </c>
      <c r="BP92" s="8">
        <v>4911000</v>
      </c>
      <c r="BQ92" s="10">
        <v>0</v>
      </c>
      <c r="BR92" s="8">
        <v>1979000</v>
      </c>
      <c r="BS92" s="8">
        <v>2414000</v>
      </c>
      <c r="BT92" s="8">
        <v>379000</v>
      </c>
      <c r="BU92" s="9">
        <f t="shared" si="1"/>
        <v>70562000</v>
      </c>
    </row>
    <row r="93" spans="2:73">
      <c r="B93" s="132"/>
      <c r="C93" s="132"/>
      <c r="D93" s="132"/>
      <c r="E93" s="133" t="s">
        <v>207</v>
      </c>
      <c r="F93" s="133"/>
      <c r="G93" s="133"/>
      <c r="H93" s="8">
        <v>2132000</v>
      </c>
      <c r="I93" s="8">
        <v>7895000</v>
      </c>
      <c r="J93" s="8">
        <v>1111000</v>
      </c>
      <c r="K93" s="8">
        <v>78173000</v>
      </c>
      <c r="L93" s="8">
        <v>10005000</v>
      </c>
      <c r="M93" s="8">
        <v>3511000</v>
      </c>
      <c r="N93" s="8">
        <v>6791000</v>
      </c>
      <c r="O93" s="8">
        <v>739000</v>
      </c>
      <c r="P93" s="8">
        <v>402000</v>
      </c>
      <c r="Q93" s="8">
        <v>43775000</v>
      </c>
      <c r="R93" s="8">
        <v>4892000</v>
      </c>
      <c r="S93" s="8">
        <v>978000</v>
      </c>
      <c r="T93" s="8">
        <v>40339000</v>
      </c>
      <c r="U93" s="8">
        <v>2110000</v>
      </c>
      <c r="V93" s="8">
        <v>294611000</v>
      </c>
      <c r="W93" s="8">
        <v>18559000</v>
      </c>
      <c r="X93" s="8">
        <v>15741000</v>
      </c>
      <c r="Y93" s="8">
        <v>5265000</v>
      </c>
      <c r="Z93" s="8">
        <v>3969000</v>
      </c>
      <c r="AA93" s="8">
        <v>3267000</v>
      </c>
      <c r="AB93" s="8">
        <v>7002000</v>
      </c>
      <c r="AC93" s="8">
        <v>8103000</v>
      </c>
      <c r="AD93" s="8">
        <v>16854000</v>
      </c>
      <c r="AE93" s="8">
        <v>5957000</v>
      </c>
      <c r="AF93" s="8">
        <v>134000</v>
      </c>
      <c r="AG93" s="8">
        <v>218000</v>
      </c>
      <c r="AH93" s="8">
        <v>477000</v>
      </c>
      <c r="AI93" s="8">
        <v>142000</v>
      </c>
      <c r="AJ93" s="8">
        <v>1280000</v>
      </c>
      <c r="AK93" s="8">
        <v>86000</v>
      </c>
      <c r="AL93" s="8">
        <v>977000</v>
      </c>
      <c r="AM93" s="8">
        <v>2174000</v>
      </c>
      <c r="AN93" s="8">
        <v>1174000</v>
      </c>
      <c r="AO93" s="8">
        <v>899000</v>
      </c>
      <c r="AP93" s="8">
        <v>197000</v>
      </c>
      <c r="AQ93" s="8">
        <v>242000</v>
      </c>
      <c r="AR93" s="8">
        <v>34000</v>
      </c>
      <c r="AS93" s="8">
        <v>959000</v>
      </c>
      <c r="AT93" s="8">
        <v>3700000</v>
      </c>
      <c r="AU93" s="8">
        <v>610000</v>
      </c>
      <c r="AV93" s="8">
        <v>846000</v>
      </c>
      <c r="AW93" s="8">
        <v>282000</v>
      </c>
      <c r="AX93" s="8">
        <v>109000</v>
      </c>
      <c r="AY93" s="8">
        <v>719000</v>
      </c>
      <c r="AZ93" s="8">
        <v>438000</v>
      </c>
      <c r="BA93" s="8">
        <v>1216000</v>
      </c>
      <c r="BB93" s="8">
        <v>223000</v>
      </c>
      <c r="BC93" s="8">
        <v>102000</v>
      </c>
      <c r="BD93" s="8">
        <v>288000</v>
      </c>
      <c r="BE93" s="8">
        <v>171000</v>
      </c>
      <c r="BF93" s="8">
        <v>30000</v>
      </c>
      <c r="BG93" s="8">
        <v>376000</v>
      </c>
      <c r="BH93" s="8">
        <v>110000</v>
      </c>
      <c r="BI93" s="8">
        <v>2699000</v>
      </c>
      <c r="BJ93" s="8">
        <v>153000</v>
      </c>
      <c r="BK93" s="8">
        <v>451000</v>
      </c>
      <c r="BL93" s="8">
        <v>80000</v>
      </c>
      <c r="BM93" s="8">
        <v>70000</v>
      </c>
      <c r="BN93" s="8">
        <v>284000</v>
      </c>
      <c r="BO93" s="8">
        <v>809000</v>
      </c>
      <c r="BP93" s="8">
        <v>1380000</v>
      </c>
      <c r="BQ93" s="8">
        <v>126000</v>
      </c>
      <c r="BR93" s="8">
        <v>9910000</v>
      </c>
      <c r="BS93" s="8">
        <v>6908000</v>
      </c>
      <c r="BT93" s="8">
        <v>5503000</v>
      </c>
      <c r="BU93" s="9">
        <f t="shared" si="1"/>
        <v>628767000</v>
      </c>
    </row>
    <row r="94" spans="2:73">
      <c r="B94" s="132"/>
      <c r="C94" s="132"/>
      <c r="D94" s="132"/>
      <c r="E94" s="133" t="s">
        <v>208</v>
      </c>
      <c r="F94" s="133"/>
      <c r="G94" s="133"/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8">
        <v>272000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8">
        <v>65000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8">
        <v>7000</v>
      </c>
      <c r="AY94" s="8">
        <v>189000</v>
      </c>
      <c r="AZ94" s="10">
        <v>0</v>
      </c>
      <c r="BA94" s="10">
        <v>0</v>
      </c>
      <c r="BB94" s="10">
        <v>0</v>
      </c>
      <c r="BC94" s="10">
        <v>0</v>
      </c>
      <c r="BD94" s="8">
        <v>6000</v>
      </c>
      <c r="BE94" s="10">
        <v>0</v>
      </c>
      <c r="BF94" s="8">
        <v>93000</v>
      </c>
      <c r="BG94" s="10">
        <v>0</v>
      </c>
      <c r="BH94" s="10">
        <v>0</v>
      </c>
      <c r="BI94" s="10">
        <v>948000</v>
      </c>
      <c r="BJ94" s="10">
        <v>0</v>
      </c>
      <c r="BK94" s="8">
        <v>20000</v>
      </c>
      <c r="BL94" s="10">
        <v>0</v>
      </c>
      <c r="BM94" s="8">
        <v>4000</v>
      </c>
      <c r="BN94" s="8">
        <v>380000</v>
      </c>
      <c r="BO94" s="10">
        <v>0</v>
      </c>
      <c r="BP94" s="8">
        <v>8005000</v>
      </c>
      <c r="BQ94" s="10">
        <v>0</v>
      </c>
      <c r="BR94" s="10">
        <v>0</v>
      </c>
      <c r="BS94" s="10">
        <v>0</v>
      </c>
      <c r="BT94" s="10">
        <v>0</v>
      </c>
      <c r="BU94" s="9">
        <f t="shared" si="1"/>
        <v>9989000</v>
      </c>
    </row>
    <row r="95" spans="2:73">
      <c r="B95" s="132"/>
      <c r="C95" s="132"/>
      <c r="D95" s="132"/>
      <c r="E95" s="133" t="s">
        <v>209</v>
      </c>
      <c r="F95" s="133"/>
      <c r="G95" s="133"/>
      <c r="H95" s="8">
        <v>1313525000</v>
      </c>
      <c r="I95" s="8">
        <v>1209635000</v>
      </c>
      <c r="J95" s="8">
        <v>410172000</v>
      </c>
      <c r="K95" s="8">
        <v>8872896000</v>
      </c>
      <c r="L95" s="8">
        <v>1109684000</v>
      </c>
      <c r="M95" s="8">
        <v>696065000</v>
      </c>
      <c r="N95" s="8">
        <v>1177057000</v>
      </c>
      <c r="O95" s="8">
        <v>238572000</v>
      </c>
      <c r="P95" s="8">
        <v>163106000</v>
      </c>
      <c r="Q95" s="8">
        <v>6494974000</v>
      </c>
      <c r="R95" s="8">
        <v>2361925000</v>
      </c>
      <c r="S95" s="8">
        <v>137060000</v>
      </c>
      <c r="T95" s="8">
        <v>22408417000</v>
      </c>
      <c r="U95" s="8">
        <v>202503000</v>
      </c>
      <c r="V95" s="8">
        <v>37050870000</v>
      </c>
      <c r="W95" s="8">
        <v>3106883000</v>
      </c>
      <c r="X95" s="8">
        <v>1564332000</v>
      </c>
      <c r="Y95" s="8">
        <v>1198294000</v>
      </c>
      <c r="Z95" s="8">
        <v>1989819000</v>
      </c>
      <c r="AA95" s="8">
        <v>646419000</v>
      </c>
      <c r="AB95" s="8">
        <v>1619867000</v>
      </c>
      <c r="AC95" s="8">
        <v>1369900000</v>
      </c>
      <c r="AD95" s="8">
        <v>5236063000</v>
      </c>
      <c r="AE95" s="8">
        <v>1598904000</v>
      </c>
      <c r="AF95" s="8">
        <v>76423000</v>
      </c>
      <c r="AG95" s="8">
        <v>30586000</v>
      </c>
      <c r="AH95" s="8">
        <v>198328000</v>
      </c>
      <c r="AI95" s="8">
        <v>61352000</v>
      </c>
      <c r="AJ95" s="8">
        <v>103330000</v>
      </c>
      <c r="AK95" s="8">
        <v>74637000</v>
      </c>
      <c r="AL95" s="8">
        <v>131903000</v>
      </c>
      <c r="AM95" s="8">
        <v>315437000</v>
      </c>
      <c r="AN95" s="8">
        <v>267660000</v>
      </c>
      <c r="AO95" s="8">
        <v>192642000</v>
      </c>
      <c r="AP95" s="8">
        <v>182380000</v>
      </c>
      <c r="AQ95" s="8">
        <v>55357000</v>
      </c>
      <c r="AR95" s="8">
        <v>79262000</v>
      </c>
      <c r="AS95" s="8">
        <v>200285000</v>
      </c>
      <c r="AT95" s="8">
        <v>520160000</v>
      </c>
      <c r="AU95" s="8">
        <v>92036000</v>
      </c>
      <c r="AV95" s="8">
        <v>96688000</v>
      </c>
      <c r="AW95" s="8">
        <v>42148000</v>
      </c>
      <c r="AX95" s="8">
        <v>43826000</v>
      </c>
      <c r="AY95" s="8">
        <v>212722000</v>
      </c>
      <c r="AZ95" s="8">
        <v>211509000</v>
      </c>
      <c r="BA95" s="8">
        <v>135729000</v>
      </c>
      <c r="BB95" s="8">
        <v>99602000</v>
      </c>
      <c r="BC95" s="8">
        <v>486499000</v>
      </c>
      <c r="BD95" s="8">
        <v>65174000</v>
      </c>
      <c r="BE95" s="8">
        <v>215656000</v>
      </c>
      <c r="BF95" s="8">
        <v>64916000</v>
      </c>
      <c r="BG95" s="8">
        <v>59563000</v>
      </c>
      <c r="BH95" s="8">
        <v>25237000</v>
      </c>
      <c r="BI95" s="8">
        <v>1041327000</v>
      </c>
      <c r="BJ95" s="8">
        <v>47526000</v>
      </c>
      <c r="BK95" s="8">
        <v>183527000</v>
      </c>
      <c r="BL95" s="8">
        <v>22162000</v>
      </c>
      <c r="BM95" s="8">
        <v>36187000</v>
      </c>
      <c r="BN95" s="8">
        <v>138745000</v>
      </c>
      <c r="BO95" s="8">
        <v>78620000</v>
      </c>
      <c r="BP95" s="8">
        <v>1414273000</v>
      </c>
      <c r="BQ95" s="8">
        <v>30358000</v>
      </c>
      <c r="BR95" s="8">
        <v>4541800000</v>
      </c>
      <c r="BS95" s="8">
        <v>5742975000</v>
      </c>
      <c r="BT95" s="8">
        <v>5667746000</v>
      </c>
      <c r="BU95" s="9">
        <f t="shared" si="1"/>
        <v>125463235000</v>
      </c>
    </row>
    <row r="96" spans="2:73" s="63" customFormat="1">
      <c r="B96" s="132"/>
      <c r="C96" s="132"/>
      <c r="D96" s="136" t="s">
        <v>210</v>
      </c>
      <c r="E96" s="136"/>
      <c r="F96" s="136"/>
      <c r="G96" s="136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2">
        <f t="shared" si="1"/>
        <v>0</v>
      </c>
    </row>
    <row r="97" spans="2:73">
      <c r="B97" s="132"/>
      <c r="C97" s="132"/>
      <c r="D97" s="132"/>
      <c r="E97" s="136" t="s">
        <v>211</v>
      </c>
      <c r="F97" s="136"/>
      <c r="G97" s="136"/>
      <c r="H97" s="8">
        <v>74829000</v>
      </c>
      <c r="I97" s="8">
        <v>101351000</v>
      </c>
      <c r="J97" s="8">
        <v>31362000</v>
      </c>
      <c r="K97" s="8">
        <v>769880000</v>
      </c>
      <c r="L97" s="8">
        <v>80476000</v>
      </c>
      <c r="M97" s="8">
        <v>77245000</v>
      </c>
      <c r="N97" s="8">
        <v>107909000</v>
      </c>
      <c r="O97" s="8">
        <v>19959000</v>
      </c>
      <c r="P97" s="8">
        <v>12404000</v>
      </c>
      <c r="Q97" s="8">
        <v>450804000</v>
      </c>
      <c r="R97" s="8">
        <v>132453000</v>
      </c>
      <c r="S97" s="8">
        <v>19213000</v>
      </c>
      <c r="T97" s="8">
        <v>1444928000</v>
      </c>
      <c r="U97" s="8">
        <v>26193000</v>
      </c>
      <c r="V97" s="8">
        <v>2636842000</v>
      </c>
      <c r="W97" s="8">
        <v>318721000</v>
      </c>
      <c r="X97" s="8">
        <v>109955000</v>
      </c>
      <c r="Y97" s="8">
        <v>10139000</v>
      </c>
      <c r="Z97" s="8">
        <v>200497000</v>
      </c>
      <c r="AA97" s="8">
        <v>40420000</v>
      </c>
      <c r="AB97" s="8">
        <v>122155000</v>
      </c>
      <c r="AC97" s="8">
        <v>113448000</v>
      </c>
      <c r="AD97" s="8">
        <v>306678000</v>
      </c>
      <c r="AE97" s="8">
        <v>131945000</v>
      </c>
      <c r="AF97" s="8">
        <v>8121000</v>
      </c>
      <c r="AG97" s="8">
        <v>3260000</v>
      </c>
      <c r="AH97" s="8">
        <v>15855000</v>
      </c>
      <c r="AI97" s="8">
        <v>6312000</v>
      </c>
      <c r="AJ97" s="8">
        <v>6819000</v>
      </c>
      <c r="AK97" s="8">
        <v>5686000</v>
      </c>
      <c r="AL97" s="8">
        <v>15720000</v>
      </c>
      <c r="AM97" s="8">
        <v>23249000</v>
      </c>
      <c r="AN97" s="8">
        <v>32954000</v>
      </c>
      <c r="AO97" s="8">
        <v>22259000</v>
      </c>
      <c r="AP97" s="8">
        <v>29817000</v>
      </c>
      <c r="AQ97" s="8">
        <v>6652000</v>
      </c>
      <c r="AR97" s="8">
        <v>-1157000</v>
      </c>
      <c r="AS97" s="8">
        <v>19673000</v>
      </c>
      <c r="AT97" s="8">
        <v>45488000</v>
      </c>
      <c r="AU97" s="8">
        <v>11765000</v>
      </c>
      <c r="AV97" s="8">
        <v>10335000</v>
      </c>
      <c r="AW97" s="8">
        <v>6895000</v>
      </c>
      <c r="AX97" s="8">
        <v>7466000</v>
      </c>
      <c r="AY97" s="8">
        <v>28079000</v>
      </c>
      <c r="AZ97" s="8">
        <v>28136000</v>
      </c>
      <c r="BA97" s="8">
        <v>8870000</v>
      </c>
      <c r="BB97" s="8">
        <v>9345000</v>
      </c>
      <c r="BC97" s="8">
        <v>52177000</v>
      </c>
      <c r="BD97" s="8">
        <v>8063000</v>
      </c>
      <c r="BE97" s="8">
        <v>7020000</v>
      </c>
      <c r="BF97" s="8">
        <v>10431000</v>
      </c>
      <c r="BG97" s="8">
        <v>6478000</v>
      </c>
      <c r="BH97" s="8">
        <v>2755000</v>
      </c>
      <c r="BI97" s="8">
        <v>70170000</v>
      </c>
      <c r="BJ97" s="8">
        <v>4414000</v>
      </c>
      <c r="BK97" s="8">
        <v>16886000</v>
      </c>
      <c r="BL97" s="8">
        <v>2749000</v>
      </c>
      <c r="BM97" s="8">
        <v>3645000</v>
      </c>
      <c r="BN97" s="8">
        <v>11211000</v>
      </c>
      <c r="BO97" s="8">
        <v>7541000</v>
      </c>
      <c r="BP97" s="8">
        <v>84603000</v>
      </c>
      <c r="BQ97" s="8">
        <v>4444000</v>
      </c>
      <c r="BR97" s="8">
        <v>507831000</v>
      </c>
      <c r="BS97" s="8">
        <v>325392000</v>
      </c>
      <c r="BT97" s="8">
        <v>392535000</v>
      </c>
      <c r="BU97" s="9">
        <f t="shared" si="1"/>
        <v>9209750000</v>
      </c>
    </row>
    <row r="98" spans="2:73">
      <c r="B98" s="132"/>
      <c r="C98" s="132"/>
      <c r="D98" s="132"/>
      <c r="E98" s="132"/>
      <c r="F98" s="136" t="s">
        <v>212</v>
      </c>
      <c r="G98" s="136"/>
      <c r="H98" s="8">
        <v>16008000</v>
      </c>
      <c r="I98" s="8">
        <v>42583000</v>
      </c>
      <c r="J98" s="8">
        <v>1923000</v>
      </c>
      <c r="K98" s="8">
        <v>145609000</v>
      </c>
      <c r="L98" s="8">
        <v>34439000</v>
      </c>
      <c r="M98" s="8">
        <v>16113000</v>
      </c>
      <c r="N98" s="8">
        <v>26004000</v>
      </c>
      <c r="O98" s="8">
        <v>4444000</v>
      </c>
      <c r="P98" s="8">
        <v>1751000</v>
      </c>
      <c r="Q98" s="8">
        <v>195772000</v>
      </c>
      <c r="R98" s="8">
        <v>65876000</v>
      </c>
      <c r="S98" s="8">
        <v>1343000</v>
      </c>
      <c r="T98" s="8">
        <v>692553000</v>
      </c>
      <c r="U98" s="8">
        <v>1766000</v>
      </c>
      <c r="V98" s="8">
        <v>2327376000</v>
      </c>
      <c r="W98" s="8">
        <v>41050000</v>
      </c>
      <c r="X98" s="8">
        <v>54400000</v>
      </c>
      <c r="Y98" s="8">
        <v>77495000</v>
      </c>
      <c r="Z98" s="8">
        <v>126262000</v>
      </c>
      <c r="AA98" s="8">
        <v>7433000</v>
      </c>
      <c r="AB98" s="8">
        <v>23998000</v>
      </c>
      <c r="AC98" s="8">
        <v>70556000</v>
      </c>
      <c r="AD98" s="8">
        <v>50346000</v>
      </c>
      <c r="AE98" s="8">
        <v>38405000</v>
      </c>
      <c r="AF98" s="8">
        <v>474000</v>
      </c>
      <c r="AG98" s="8">
        <v>339000</v>
      </c>
      <c r="AH98" s="8">
        <v>493000</v>
      </c>
      <c r="AI98" s="8">
        <v>713000</v>
      </c>
      <c r="AJ98" s="8">
        <v>1109000</v>
      </c>
      <c r="AK98" s="8">
        <v>647000</v>
      </c>
      <c r="AL98" s="8">
        <v>2942000</v>
      </c>
      <c r="AM98" s="8">
        <v>3803000</v>
      </c>
      <c r="AN98" s="8">
        <v>1653000</v>
      </c>
      <c r="AO98" s="8">
        <v>1597000</v>
      </c>
      <c r="AP98" s="8">
        <v>1066000</v>
      </c>
      <c r="AQ98" s="8">
        <v>448000</v>
      </c>
      <c r="AR98" s="8">
        <v>383000</v>
      </c>
      <c r="AS98" s="8">
        <v>489000</v>
      </c>
      <c r="AT98" s="8">
        <v>6971000</v>
      </c>
      <c r="AU98" s="8">
        <v>1639000</v>
      </c>
      <c r="AV98" s="8">
        <v>708000</v>
      </c>
      <c r="AW98" s="8">
        <v>358000</v>
      </c>
      <c r="AX98" s="8">
        <v>150000</v>
      </c>
      <c r="AY98" s="8">
        <v>451000</v>
      </c>
      <c r="AZ98" s="8">
        <v>914000</v>
      </c>
      <c r="BA98" s="8">
        <v>2159000</v>
      </c>
      <c r="BB98" s="8">
        <v>380000</v>
      </c>
      <c r="BC98" s="8">
        <v>5211000</v>
      </c>
      <c r="BD98" s="8">
        <v>116000</v>
      </c>
      <c r="BE98" s="8">
        <v>17657000</v>
      </c>
      <c r="BF98" s="8">
        <v>168000</v>
      </c>
      <c r="BG98" s="8">
        <v>378000</v>
      </c>
      <c r="BH98" s="8">
        <v>277000</v>
      </c>
      <c r="BI98" s="8">
        <v>28434000</v>
      </c>
      <c r="BJ98" s="8">
        <v>614000</v>
      </c>
      <c r="BK98" s="8">
        <v>541000</v>
      </c>
      <c r="BL98" s="8">
        <v>366000</v>
      </c>
      <c r="BM98" s="8">
        <v>301000</v>
      </c>
      <c r="BN98" s="8">
        <v>210000</v>
      </c>
      <c r="BO98" s="8">
        <v>872000</v>
      </c>
      <c r="BP98" s="8">
        <v>14583000</v>
      </c>
      <c r="BQ98" s="8">
        <v>1127000</v>
      </c>
      <c r="BR98" s="8">
        <v>136691000</v>
      </c>
      <c r="BS98" s="8">
        <v>79832000</v>
      </c>
      <c r="BT98" s="8">
        <v>375643000</v>
      </c>
      <c r="BU98" s="9">
        <f t="shared" si="1"/>
        <v>4756412000</v>
      </c>
    </row>
    <row r="99" spans="2:73">
      <c r="B99" s="132"/>
      <c r="C99" s="132"/>
      <c r="D99" s="132"/>
      <c r="E99" s="132"/>
      <c r="F99" s="132"/>
      <c r="G99" s="56" t="s">
        <v>213</v>
      </c>
      <c r="H99" s="8">
        <v>16008000</v>
      </c>
      <c r="I99" s="8">
        <v>42583000</v>
      </c>
      <c r="J99" s="8">
        <v>1923000</v>
      </c>
      <c r="K99" s="8">
        <v>145609000</v>
      </c>
      <c r="L99" s="8">
        <v>34439000</v>
      </c>
      <c r="M99" s="8">
        <v>16113000</v>
      </c>
      <c r="N99" s="8">
        <v>26004000</v>
      </c>
      <c r="O99" s="8">
        <v>4444000</v>
      </c>
      <c r="P99" s="8">
        <v>1751000</v>
      </c>
      <c r="Q99" s="8">
        <v>195772000</v>
      </c>
      <c r="R99" s="8">
        <v>65876000</v>
      </c>
      <c r="S99" s="8">
        <v>1343000</v>
      </c>
      <c r="T99" s="8">
        <v>692553000</v>
      </c>
      <c r="U99" s="8">
        <v>1766000</v>
      </c>
      <c r="V99" s="8">
        <v>2327376000</v>
      </c>
      <c r="W99" s="8">
        <v>41050000</v>
      </c>
      <c r="X99" s="8">
        <v>54400000</v>
      </c>
      <c r="Y99" s="8">
        <v>77495000</v>
      </c>
      <c r="Z99" s="8">
        <v>126262000</v>
      </c>
      <c r="AA99" s="8">
        <v>7433000</v>
      </c>
      <c r="AB99" s="8">
        <v>23998000</v>
      </c>
      <c r="AC99" s="8">
        <v>70556000</v>
      </c>
      <c r="AD99" s="8">
        <v>50346000</v>
      </c>
      <c r="AE99" s="8">
        <v>38405000</v>
      </c>
      <c r="AF99" s="8">
        <v>474000</v>
      </c>
      <c r="AG99" s="8">
        <v>339000</v>
      </c>
      <c r="AH99" s="8">
        <v>493000</v>
      </c>
      <c r="AI99" s="8">
        <v>713000</v>
      </c>
      <c r="AJ99" s="8">
        <v>1109000</v>
      </c>
      <c r="AK99" s="8">
        <v>647000</v>
      </c>
      <c r="AL99" s="8">
        <v>2942000</v>
      </c>
      <c r="AM99" s="8">
        <v>3803000</v>
      </c>
      <c r="AN99" s="8">
        <v>1653000</v>
      </c>
      <c r="AO99" s="8">
        <v>1597000</v>
      </c>
      <c r="AP99" s="8">
        <v>1066000</v>
      </c>
      <c r="AQ99" s="8">
        <v>448000</v>
      </c>
      <c r="AR99" s="8">
        <v>383000</v>
      </c>
      <c r="AS99" s="8">
        <v>489000</v>
      </c>
      <c r="AT99" s="8">
        <v>6971000</v>
      </c>
      <c r="AU99" s="8">
        <v>1639000</v>
      </c>
      <c r="AV99" s="8">
        <v>708000</v>
      </c>
      <c r="AW99" s="8">
        <v>358000</v>
      </c>
      <c r="AX99" s="8">
        <v>150000</v>
      </c>
      <c r="AY99" s="8">
        <v>451000</v>
      </c>
      <c r="AZ99" s="8">
        <v>914000</v>
      </c>
      <c r="BA99" s="8">
        <v>2159000</v>
      </c>
      <c r="BB99" s="8">
        <v>380000</v>
      </c>
      <c r="BC99" s="8">
        <v>5211000</v>
      </c>
      <c r="BD99" s="8">
        <v>116000</v>
      </c>
      <c r="BE99" s="8">
        <v>17657000</v>
      </c>
      <c r="BF99" s="8">
        <v>168000</v>
      </c>
      <c r="BG99" s="8">
        <v>378000</v>
      </c>
      <c r="BH99" s="8">
        <v>277000</v>
      </c>
      <c r="BI99" s="8">
        <v>28434000</v>
      </c>
      <c r="BJ99" s="8">
        <v>614000</v>
      </c>
      <c r="BK99" s="8">
        <v>541000</v>
      </c>
      <c r="BL99" s="8">
        <v>366000</v>
      </c>
      <c r="BM99" s="8">
        <v>301000</v>
      </c>
      <c r="BN99" s="8">
        <v>210000</v>
      </c>
      <c r="BO99" s="8">
        <v>872000</v>
      </c>
      <c r="BP99" s="8">
        <v>14583000</v>
      </c>
      <c r="BQ99" s="8">
        <v>1127000</v>
      </c>
      <c r="BR99" s="8">
        <v>136691000</v>
      </c>
      <c r="BS99" s="8">
        <v>79832000</v>
      </c>
      <c r="BT99" s="8">
        <v>375643000</v>
      </c>
      <c r="BU99" s="9">
        <f t="shared" si="1"/>
        <v>4756412000</v>
      </c>
    </row>
    <row r="100" spans="2:73">
      <c r="B100" s="132"/>
      <c r="C100" s="132"/>
      <c r="D100" s="132"/>
      <c r="E100" s="132"/>
      <c r="F100" s="132"/>
      <c r="G100" s="56" t="s">
        <v>214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9">
        <f t="shared" si="1"/>
        <v>0</v>
      </c>
    </row>
    <row r="101" spans="2:73">
      <c r="B101" s="132"/>
      <c r="C101" s="132"/>
      <c r="D101" s="132"/>
      <c r="E101" s="132"/>
      <c r="F101" s="133" t="s">
        <v>215</v>
      </c>
      <c r="G101" s="133"/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9">
        <f t="shared" si="1"/>
        <v>0</v>
      </c>
    </row>
    <row r="102" spans="2:73">
      <c r="B102" s="132"/>
      <c r="C102" s="132"/>
      <c r="D102" s="132"/>
      <c r="E102" s="132"/>
      <c r="F102" s="133" t="s">
        <v>216</v>
      </c>
      <c r="G102" s="133"/>
      <c r="H102" s="8">
        <v>58410000</v>
      </c>
      <c r="I102" s="8">
        <v>56619000</v>
      </c>
      <c r="J102" s="8">
        <v>28790000</v>
      </c>
      <c r="K102" s="8">
        <v>611060000</v>
      </c>
      <c r="L102" s="8">
        <v>46806000</v>
      </c>
      <c r="M102" s="8">
        <v>60581000</v>
      </c>
      <c r="N102" s="8">
        <v>77586000</v>
      </c>
      <c r="O102" s="8">
        <v>15395000</v>
      </c>
      <c r="P102" s="8">
        <v>10453000</v>
      </c>
      <c r="Q102" s="8">
        <v>253359000</v>
      </c>
      <c r="R102" s="8">
        <v>64707000</v>
      </c>
      <c r="S102" s="8">
        <v>17475000</v>
      </c>
      <c r="T102" s="8">
        <v>752307000</v>
      </c>
      <c r="U102" s="8">
        <v>23801000</v>
      </c>
      <c r="V102" s="8">
        <v>286573000</v>
      </c>
      <c r="W102" s="8">
        <v>271627000</v>
      </c>
      <c r="X102" s="8">
        <v>54306000</v>
      </c>
      <c r="Y102" s="8">
        <v>-64777000</v>
      </c>
      <c r="Z102" s="8">
        <v>75686000</v>
      </c>
      <c r="AA102" s="8">
        <v>32580000</v>
      </c>
      <c r="AB102" s="8">
        <v>98063000</v>
      </c>
      <c r="AC102" s="8">
        <v>44524000</v>
      </c>
      <c r="AD102" s="8">
        <v>254792000</v>
      </c>
      <c r="AE102" s="8">
        <v>91793000</v>
      </c>
      <c r="AF102" s="8">
        <v>7510000</v>
      </c>
      <c r="AG102" s="8">
        <v>2828000</v>
      </c>
      <c r="AH102" s="8">
        <v>15074000</v>
      </c>
      <c r="AI102" s="8">
        <v>5504000</v>
      </c>
      <c r="AJ102" s="8">
        <v>5371000</v>
      </c>
      <c r="AK102" s="8">
        <v>4942000</v>
      </c>
      <c r="AL102" s="8">
        <v>12398000</v>
      </c>
      <c r="AM102" s="8">
        <v>18460000</v>
      </c>
      <c r="AN102" s="8">
        <v>31223000</v>
      </c>
      <c r="AO102" s="8">
        <v>20087000</v>
      </c>
      <c r="AP102" s="8">
        <v>28206000</v>
      </c>
      <c r="AQ102" s="8">
        <v>6097000</v>
      </c>
      <c r="AR102" s="8">
        <v>-1309000</v>
      </c>
      <c r="AS102" s="8">
        <v>19045000</v>
      </c>
      <c r="AT102" s="8">
        <v>36760000</v>
      </c>
      <c r="AU102" s="8">
        <v>9854000</v>
      </c>
      <c r="AV102" s="8">
        <v>9329000</v>
      </c>
      <c r="AW102" s="8">
        <v>6400000</v>
      </c>
      <c r="AX102" s="8">
        <v>7196000</v>
      </c>
      <c r="AY102" s="8">
        <v>27258000</v>
      </c>
      <c r="AZ102" s="8">
        <v>27086000</v>
      </c>
      <c r="BA102" s="8">
        <v>6296000</v>
      </c>
      <c r="BB102" s="8">
        <v>8634000</v>
      </c>
      <c r="BC102" s="8">
        <v>45346000</v>
      </c>
      <c r="BD102" s="8">
        <v>7767000</v>
      </c>
      <c r="BE102" s="8">
        <v>-10147000</v>
      </c>
      <c r="BF102" s="8">
        <v>10187000</v>
      </c>
      <c r="BG102" s="8">
        <v>5908000</v>
      </c>
      <c r="BH102" s="8">
        <v>2407000</v>
      </c>
      <c r="BI102" s="8">
        <v>41232000</v>
      </c>
      <c r="BJ102" s="8">
        <v>3686000</v>
      </c>
      <c r="BK102" s="8">
        <v>16217000</v>
      </c>
      <c r="BL102" s="8">
        <v>2302000</v>
      </c>
      <c r="BM102" s="8">
        <v>3323000</v>
      </c>
      <c r="BN102" s="8">
        <v>10930000</v>
      </c>
      <c r="BO102" s="8">
        <v>6438000</v>
      </c>
      <c r="BP102" s="8">
        <v>62132000</v>
      </c>
      <c r="BQ102" s="8">
        <v>3214000</v>
      </c>
      <c r="BR102" s="8">
        <v>376155000</v>
      </c>
      <c r="BS102" s="8">
        <v>245621000</v>
      </c>
      <c r="BT102" s="8">
        <v>24619000</v>
      </c>
      <c r="BU102" s="9">
        <f t="shared" si="1"/>
        <v>4394102000</v>
      </c>
    </row>
    <row r="103" spans="2:73">
      <c r="B103" s="132"/>
      <c r="C103" s="132"/>
      <c r="D103" s="132"/>
      <c r="E103" s="132"/>
      <c r="F103" s="136" t="s">
        <v>217</v>
      </c>
      <c r="G103" s="136"/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9">
        <f t="shared" si="1"/>
        <v>0</v>
      </c>
    </row>
    <row r="104" spans="2:73" ht="21">
      <c r="B104" s="132"/>
      <c r="C104" s="132"/>
      <c r="D104" s="132"/>
      <c r="E104" s="132"/>
      <c r="F104" s="132"/>
      <c r="G104" s="56" t="s">
        <v>218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9">
        <f t="shared" si="1"/>
        <v>0</v>
      </c>
    </row>
    <row r="105" spans="2:73" ht="31.5">
      <c r="B105" s="132"/>
      <c r="C105" s="132"/>
      <c r="D105" s="132"/>
      <c r="E105" s="132"/>
      <c r="F105" s="132"/>
      <c r="G105" s="56" t="s">
        <v>219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9">
        <f t="shared" si="1"/>
        <v>0</v>
      </c>
    </row>
    <row r="106" spans="2:73" ht="21">
      <c r="B106" s="132"/>
      <c r="C106" s="132"/>
      <c r="D106" s="132"/>
      <c r="E106" s="132"/>
      <c r="F106" s="132"/>
      <c r="G106" s="56" t="s">
        <v>220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9">
        <f t="shared" si="1"/>
        <v>0</v>
      </c>
    </row>
    <row r="107" spans="2:73">
      <c r="B107" s="132"/>
      <c r="C107" s="132"/>
      <c r="D107" s="132"/>
      <c r="E107" s="132"/>
      <c r="F107" s="133" t="s">
        <v>221</v>
      </c>
      <c r="G107" s="133"/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8">
        <v>5000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8">
        <v>22000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8">
        <v>397000</v>
      </c>
      <c r="BS107" s="10">
        <v>0</v>
      </c>
      <c r="BT107" s="10">
        <v>0</v>
      </c>
      <c r="BU107" s="9">
        <f t="shared" si="1"/>
        <v>424000</v>
      </c>
    </row>
    <row r="108" spans="2:73">
      <c r="B108" s="132"/>
      <c r="D108" s="132"/>
      <c r="E108" s="132"/>
      <c r="F108" s="133" t="s">
        <v>222</v>
      </c>
      <c r="G108" s="133"/>
      <c r="H108" s="8">
        <v>1163000</v>
      </c>
      <c r="I108" s="8">
        <v>2149000</v>
      </c>
      <c r="J108" s="8">
        <v>649000</v>
      </c>
      <c r="K108" s="8">
        <v>16428000</v>
      </c>
      <c r="L108" s="8">
        <v>714000</v>
      </c>
      <c r="M108" s="8">
        <v>963000</v>
      </c>
      <c r="N108" s="8">
        <v>5227000</v>
      </c>
      <c r="O108" s="8">
        <v>120000</v>
      </c>
      <c r="P108" s="8">
        <v>200000</v>
      </c>
      <c r="Q108" s="8">
        <v>8257000</v>
      </c>
      <c r="R108" s="8">
        <v>1870000</v>
      </c>
      <c r="S108" s="8">
        <v>399000</v>
      </c>
      <c r="T108" s="8">
        <v>30559000</v>
      </c>
      <c r="U108" s="8">
        <v>636000</v>
      </c>
      <c r="V108" s="8">
        <v>114315000</v>
      </c>
      <c r="W108" s="8">
        <v>6044000</v>
      </c>
      <c r="X108" s="8">
        <v>1249000</v>
      </c>
      <c r="Y108" s="8">
        <v>988000</v>
      </c>
      <c r="Z108" s="8">
        <v>2661000</v>
      </c>
      <c r="AA108" s="8">
        <v>407000</v>
      </c>
      <c r="AB108" s="8">
        <v>771000</v>
      </c>
      <c r="AC108" s="8">
        <v>1187000</v>
      </c>
      <c r="AD108" s="8">
        <v>1540000</v>
      </c>
      <c r="AE108" s="8">
        <v>1769000</v>
      </c>
      <c r="AF108" s="8">
        <v>137000</v>
      </c>
      <c r="AG108" s="8">
        <v>96000</v>
      </c>
      <c r="AH108" s="8">
        <v>288000</v>
      </c>
      <c r="AI108" s="8">
        <v>95000</v>
      </c>
      <c r="AJ108" s="8">
        <v>346000</v>
      </c>
      <c r="AK108" s="8">
        <v>97000</v>
      </c>
      <c r="AL108" s="8">
        <v>465000</v>
      </c>
      <c r="AM108" s="8">
        <v>1018000</v>
      </c>
      <c r="AN108" s="8">
        <v>78000</v>
      </c>
      <c r="AO108" s="8">
        <v>590000</v>
      </c>
      <c r="AP108" s="8">
        <v>545000</v>
      </c>
      <c r="AQ108" s="8">
        <v>107000</v>
      </c>
      <c r="AR108" s="8">
        <v>-231000</v>
      </c>
      <c r="AS108" s="8">
        <v>139000</v>
      </c>
      <c r="AT108" s="8">
        <v>1887000</v>
      </c>
      <c r="AU108" s="8">
        <v>302000</v>
      </c>
      <c r="AV108" s="8">
        <v>301000</v>
      </c>
      <c r="AW108" s="8">
        <v>138000</v>
      </c>
      <c r="AX108" s="8">
        <v>120000</v>
      </c>
      <c r="AY108" s="8">
        <v>370000</v>
      </c>
      <c r="AZ108" s="8">
        <v>136000</v>
      </c>
      <c r="BA108" s="8">
        <v>456000</v>
      </c>
      <c r="BB108" s="8">
        <v>331000</v>
      </c>
      <c r="BC108" s="8">
        <v>1620000</v>
      </c>
      <c r="BD108" s="8">
        <v>185000</v>
      </c>
      <c r="BE108" s="8">
        <v>-490000</v>
      </c>
      <c r="BF108" s="8">
        <v>76000</v>
      </c>
      <c r="BG108" s="8">
        <v>193000</v>
      </c>
      <c r="BH108" s="8">
        <v>74000</v>
      </c>
      <c r="BI108" s="8">
        <v>504000</v>
      </c>
      <c r="BJ108" s="8">
        <v>128000</v>
      </c>
      <c r="BK108" s="8">
        <v>128000</v>
      </c>
      <c r="BL108" s="8">
        <v>83000</v>
      </c>
      <c r="BM108" s="8">
        <v>29000</v>
      </c>
      <c r="BN108" s="8">
        <v>71000</v>
      </c>
      <c r="BO108" s="8">
        <v>242000</v>
      </c>
      <c r="BP108" s="8">
        <v>7887000</v>
      </c>
      <c r="BQ108" s="8">
        <v>107000</v>
      </c>
      <c r="BR108" s="8">
        <v>1777000</v>
      </c>
      <c r="BS108" s="8">
        <v>2365000</v>
      </c>
      <c r="BT108" s="8">
        <v>3530000</v>
      </c>
      <c r="BU108" s="9">
        <f t="shared" si="1"/>
        <v>226585000</v>
      </c>
    </row>
    <row r="109" spans="2:73">
      <c r="B109" s="132"/>
      <c r="D109" s="132"/>
      <c r="E109" s="132"/>
      <c r="F109" s="133" t="s">
        <v>223</v>
      </c>
      <c r="G109" s="133"/>
      <c r="H109" s="8">
        <v>752000</v>
      </c>
      <c r="I109" s="10">
        <v>0</v>
      </c>
      <c r="J109" s="10">
        <v>0</v>
      </c>
      <c r="K109" s="8">
        <v>3217000</v>
      </c>
      <c r="L109" s="8">
        <v>1483000</v>
      </c>
      <c r="M109" s="8">
        <v>412000</v>
      </c>
      <c r="N109" s="8">
        <v>908000</v>
      </c>
      <c r="O109" s="10">
        <v>0</v>
      </c>
      <c r="P109" s="10">
        <v>0</v>
      </c>
      <c r="Q109" s="8">
        <v>6584000</v>
      </c>
      <c r="R109" s="10">
        <v>0</v>
      </c>
      <c r="S109" s="8">
        <v>4000</v>
      </c>
      <c r="T109" s="8">
        <v>30491000</v>
      </c>
      <c r="U109" s="8">
        <v>10000</v>
      </c>
      <c r="V109" s="8">
        <v>91422000</v>
      </c>
      <c r="W109" s="10">
        <v>0</v>
      </c>
      <c r="X109" s="10">
        <v>0</v>
      </c>
      <c r="Y109" s="8">
        <v>3563000</v>
      </c>
      <c r="Z109" s="8">
        <v>4112000</v>
      </c>
      <c r="AA109" s="10">
        <v>0</v>
      </c>
      <c r="AB109" s="8">
        <v>677000</v>
      </c>
      <c r="AC109" s="8">
        <v>2819000</v>
      </c>
      <c r="AD109" s="10">
        <v>0</v>
      </c>
      <c r="AE109" s="10">
        <v>0</v>
      </c>
      <c r="AF109" s="10">
        <v>0</v>
      </c>
      <c r="AG109" s="8">
        <v>3000</v>
      </c>
      <c r="AH109" s="10">
        <v>0</v>
      </c>
      <c r="AI109" s="10">
        <v>0</v>
      </c>
      <c r="AJ109" s="8">
        <v>7000</v>
      </c>
      <c r="AK109" s="10">
        <v>0</v>
      </c>
      <c r="AL109" s="8">
        <v>85000</v>
      </c>
      <c r="AM109" s="8">
        <v>31000</v>
      </c>
      <c r="AN109" s="10">
        <v>0</v>
      </c>
      <c r="AO109" s="8">
        <v>15000</v>
      </c>
      <c r="AP109" s="10">
        <v>0</v>
      </c>
      <c r="AQ109" s="10">
        <v>0</v>
      </c>
      <c r="AR109" s="10">
        <v>0</v>
      </c>
      <c r="AS109" s="10">
        <v>0</v>
      </c>
      <c r="AT109" s="8">
        <v>131000</v>
      </c>
      <c r="AU109" s="8">
        <v>31000</v>
      </c>
      <c r="AV109" s="8">
        <v>4000</v>
      </c>
      <c r="AW109" s="8">
        <v>2000</v>
      </c>
      <c r="AX109" s="10">
        <v>0</v>
      </c>
      <c r="AY109" s="10">
        <v>0</v>
      </c>
      <c r="AZ109" s="10">
        <v>0</v>
      </c>
      <c r="BA109" s="8">
        <v>41000</v>
      </c>
      <c r="BB109" s="10">
        <v>0</v>
      </c>
      <c r="BC109" s="10">
        <v>0</v>
      </c>
      <c r="BD109" s="8">
        <v>5000</v>
      </c>
      <c r="BE109" s="10">
        <v>0</v>
      </c>
      <c r="BF109" s="10">
        <v>0</v>
      </c>
      <c r="BG109" s="8">
        <v>2000</v>
      </c>
      <c r="BH109" s="8">
        <v>2000</v>
      </c>
      <c r="BI109" s="8">
        <v>0</v>
      </c>
      <c r="BJ109" s="8">
        <v>13000</v>
      </c>
      <c r="BK109" s="10">
        <v>0</v>
      </c>
      <c r="BL109" s="8">
        <v>3000</v>
      </c>
      <c r="BM109" s="8">
        <v>8000</v>
      </c>
      <c r="BN109" s="10">
        <v>0</v>
      </c>
      <c r="BO109" s="8">
        <v>11000</v>
      </c>
      <c r="BP109" s="10">
        <v>0</v>
      </c>
      <c r="BQ109" s="8">
        <v>5000</v>
      </c>
      <c r="BR109" s="8">
        <v>6395000</v>
      </c>
      <c r="BS109" s="8">
        <v>2426000</v>
      </c>
      <c r="BT109" s="8">
        <v>11257000</v>
      </c>
      <c r="BU109" s="9">
        <f t="shared" si="1"/>
        <v>166931000</v>
      </c>
    </row>
    <row r="110" spans="2:73">
      <c r="B110" s="132"/>
      <c r="D110" s="132"/>
      <c r="E110" s="136" t="s">
        <v>224</v>
      </c>
      <c r="F110" s="136"/>
      <c r="G110" s="136"/>
      <c r="H110" s="8">
        <v>-2385000</v>
      </c>
      <c r="I110" s="8">
        <v>6633000</v>
      </c>
      <c r="J110" s="8">
        <v>5716000</v>
      </c>
      <c r="K110" s="8">
        <v>57904000</v>
      </c>
      <c r="L110" s="8">
        <v>10778000</v>
      </c>
      <c r="M110" s="8">
        <v>2138000</v>
      </c>
      <c r="N110" s="8">
        <v>6861000</v>
      </c>
      <c r="O110" s="8">
        <v>782000</v>
      </c>
      <c r="P110" s="8">
        <v>2707000</v>
      </c>
      <c r="Q110" s="8">
        <v>49817000</v>
      </c>
      <c r="R110" s="8">
        <v>29118000</v>
      </c>
      <c r="S110" s="8">
        <v>161000</v>
      </c>
      <c r="T110" s="8">
        <v>130895000</v>
      </c>
      <c r="U110" s="8">
        <v>5000</v>
      </c>
      <c r="V110" s="8">
        <v>34907000</v>
      </c>
      <c r="W110" s="8">
        <v>25824000</v>
      </c>
      <c r="X110" s="8">
        <v>20731000</v>
      </c>
      <c r="Y110" s="8">
        <v>9464000</v>
      </c>
      <c r="Z110" s="8">
        <v>20730000</v>
      </c>
      <c r="AA110" s="8">
        <v>4029000</v>
      </c>
      <c r="AB110" s="8">
        <v>5758000</v>
      </c>
      <c r="AC110" s="8">
        <v>4487000</v>
      </c>
      <c r="AD110" s="8">
        <v>59030000</v>
      </c>
      <c r="AE110" s="8">
        <v>8673000</v>
      </c>
      <c r="AF110" s="8">
        <v>40000</v>
      </c>
      <c r="AG110" s="8">
        <v>11000</v>
      </c>
      <c r="AH110" s="8">
        <v>3326000</v>
      </c>
      <c r="AI110" s="8">
        <v>415000</v>
      </c>
      <c r="AJ110" s="8">
        <v>374000</v>
      </c>
      <c r="AK110" s="8">
        <v>239000</v>
      </c>
      <c r="AL110" s="8">
        <v>2000</v>
      </c>
      <c r="AM110" s="8">
        <v>140000</v>
      </c>
      <c r="AN110" s="8">
        <v>914000</v>
      </c>
      <c r="AO110" s="8">
        <v>1538000</v>
      </c>
      <c r="AP110" s="8">
        <v>7822000</v>
      </c>
      <c r="AQ110" s="8">
        <v>79000</v>
      </c>
      <c r="AR110" s="8">
        <v>228000</v>
      </c>
      <c r="AS110" s="8">
        <v>1856000</v>
      </c>
      <c r="AT110" s="8">
        <v>1280000</v>
      </c>
      <c r="AU110" s="8">
        <v>-5000</v>
      </c>
      <c r="AV110" s="8">
        <v>94000</v>
      </c>
      <c r="AW110" s="8">
        <v>150000</v>
      </c>
      <c r="AX110" s="8">
        <v>634000</v>
      </c>
      <c r="AY110" s="8">
        <v>5416000</v>
      </c>
      <c r="AZ110" s="8">
        <v>4277000</v>
      </c>
      <c r="BA110" s="8">
        <v>248000</v>
      </c>
      <c r="BB110" s="8">
        <v>3682000</v>
      </c>
      <c r="BC110" s="8">
        <v>13931000</v>
      </c>
      <c r="BD110" s="8">
        <v>1117000</v>
      </c>
      <c r="BE110" s="8">
        <v>3403000</v>
      </c>
      <c r="BF110" s="8">
        <v>471000</v>
      </c>
      <c r="BG110" s="8">
        <v>-37000</v>
      </c>
      <c r="BH110" s="8">
        <v>9000</v>
      </c>
      <c r="BI110" s="8">
        <v>1626000</v>
      </c>
      <c r="BJ110" s="8">
        <v>822000</v>
      </c>
      <c r="BK110" s="8">
        <v>2695000</v>
      </c>
      <c r="BL110" s="8">
        <v>1000</v>
      </c>
      <c r="BM110" s="8">
        <v>592000</v>
      </c>
      <c r="BN110" s="8">
        <v>1055000</v>
      </c>
      <c r="BO110" s="8">
        <v>225000</v>
      </c>
      <c r="BP110" s="8">
        <v>33676000</v>
      </c>
      <c r="BQ110" s="10">
        <v>0</v>
      </c>
      <c r="BR110" s="8">
        <v>54950000</v>
      </c>
      <c r="BS110" s="8">
        <v>8981000</v>
      </c>
      <c r="BT110" s="8">
        <v>22813000</v>
      </c>
      <c r="BU110" s="9">
        <f t="shared" si="1"/>
        <v>673853000</v>
      </c>
    </row>
    <row r="111" spans="2:73">
      <c r="B111" s="132"/>
      <c r="D111" s="132"/>
      <c r="E111" s="132"/>
      <c r="F111" s="133" t="s">
        <v>162</v>
      </c>
      <c r="G111" s="133"/>
      <c r="H111" s="8">
        <v>-2385000</v>
      </c>
      <c r="I111" s="8">
        <v>6633000</v>
      </c>
      <c r="J111" s="8">
        <v>5716000</v>
      </c>
      <c r="K111" s="8">
        <v>57904000</v>
      </c>
      <c r="L111" s="8">
        <v>10663000</v>
      </c>
      <c r="M111" s="8">
        <v>2144000</v>
      </c>
      <c r="N111" s="8">
        <v>7066000</v>
      </c>
      <c r="O111" s="8">
        <v>782000</v>
      </c>
      <c r="P111" s="8">
        <v>2707000</v>
      </c>
      <c r="Q111" s="8">
        <v>49817000</v>
      </c>
      <c r="R111" s="8">
        <v>29118000</v>
      </c>
      <c r="S111" s="8">
        <v>161000</v>
      </c>
      <c r="T111" s="8">
        <v>130895000</v>
      </c>
      <c r="U111" s="8">
        <v>5000</v>
      </c>
      <c r="V111" s="8">
        <v>34907000</v>
      </c>
      <c r="W111" s="8">
        <v>25824000</v>
      </c>
      <c r="X111" s="8">
        <v>20731000</v>
      </c>
      <c r="Y111" s="8">
        <v>9311000</v>
      </c>
      <c r="Z111" s="8">
        <v>20747000</v>
      </c>
      <c r="AA111" s="8">
        <v>4029000</v>
      </c>
      <c r="AB111" s="8">
        <v>5802000</v>
      </c>
      <c r="AC111" s="8">
        <v>4511000</v>
      </c>
      <c r="AD111" s="8">
        <v>59030000</v>
      </c>
      <c r="AE111" s="8">
        <v>8697000</v>
      </c>
      <c r="AF111" s="8">
        <v>40000</v>
      </c>
      <c r="AG111" s="8">
        <v>11000</v>
      </c>
      <c r="AH111" s="8">
        <v>3326000</v>
      </c>
      <c r="AI111" s="8">
        <v>415000</v>
      </c>
      <c r="AJ111" s="8">
        <v>374000</v>
      </c>
      <c r="AK111" s="8">
        <v>239000</v>
      </c>
      <c r="AL111" s="8">
        <v>2000</v>
      </c>
      <c r="AM111" s="8">
        <v>140000</v>
      </c>
      <c r="AN111" s="8">
        <v>914000</v>
      </c>
      <c r="AO111" s="8">
        <v>1538000</v>
      </c>
      <c r="AP111" s="8">
        <v>7808000</v>
      </c>
      <c r="AQ111" s="8">
        <v>79000</v>
      </c>
      <c r="AR111" s="8">
        <v>228000</v>
      </c>
      <c r="AS111" s="8">
        <v>1856000</v>
      </c>
      <c r="AT111" s="8">
        <v>1280000</v>
      </c>
      <c r="AU111" s="8">
        <v>-5000</v>
      </c>
      <c r="AV111" s="8">
        <v>94000</v>
      </c>
      <c r="AW111" s="8">
        <v>150000</v>
      </c>
      <c r="AX111" s="8">
        <v>634000</v>
      </c>
      <c r="AY111" s="8">
        <v>5416000</v>
      </c>
      <c r="AZ111" s="8">
        <v>4294000</v>
      </c>
      <c r="BA111" s="8">
        <v>248000</v>
      </c>
      <c r="BB111" s="8">
        <v>3688000</v>
      </c>
      <c r="BC111" s="8">
        <v>13931000</v>
      </c>
      <c r="BD111" s="8">
        <v>1117000</v>
      </c>
      <c r="BE111" s="8">
        <v>3403000</v>
      </c>
      <c r="BF111" s="8">
        <v>471000</v>
      </c>
      <c r="BG111" s="8">
        <v>-37000</v>
      </c>
      <c r="BH111" s="8">
        <v>9000</v>
      </c>
      <c r="BI111" s="8">
        <v>1626000</v>
      </c>
      <c r="BJ111" s="8">
        <v>822000</v>
      </c>
      <c r="BK111" s="8">
        <v>2700000</v>
      </c>
      <c r="BL111" s="8">
        <v>1000</v>
      </c>
      <c r="BM111" s="8">
        <v>592000</v>
      </c>
      <c r="BN111" s="8">
        <v>1055000</v>
      </c>
      <c r="BO111" s="8">
        <v>225000</v>
      </c>
      <c r="BP111" s="8">
        <v>33676000</v>
      </c>
      <c r="BQ111" s="10">
        <v>0</v>
      </c>
      <c r="BR111" s="8">
        <v>53584000</v>
      </c>
      <c r="BS111" s="8">
        <v>8981000</v>
      </c>
      <c r="BT111" s="8">
        <v>22903000</v>
      </c>
      <c r="BU111" s="9">
        <f t="shared" si="1"/>
        <v>672643000</v>
      </c>
    </row>
    <row r="112" spans="2:73">
      <c r="B112" s="132"/>
      <c r="D112" s="132"/>
      <c r="E112" s="132"/>
      <c r="F112" s="133" t="s">
        <v>225</v>
      </c>
      <c r="G112" s="133"/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9">
        <f t="shared" si="1"/>
        <v>0</v>
      </c>
    </row>
    <row r="113" spans="2:73">
      <c r="B113" s="132"/>
      <c r="D113" s="132"/>
      <c r="E113" s="132"/>
      <c r="F113" s="133" t="s">
        <v>226</v>
      </c>
      <c r="G113" s="133"/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9">
        <f t="shared" si="1"/>
        <v>0</v>
      </c>
    </row>
    <row r="114" spans="2:73">
      <c r="B114" s="132"/>
      <c r="D114" s="132"/>
      <c r="E114" s="132"/>
      <c r="F114" s="133" t="s">
        <v>227</v>
      </c>
      <c r="G114" s="133"/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8">
        <v>-1000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9">
        <f t="shared" si="1"/>
        <v>-1000</v>
      </c>
    </row>
    <row r="115" spans="2:73">
      <c r="B115" s="132"/>
      <c r="D115" s="132"/>
      <c r="E115" s="132"/>
      <c r="F115" s="133" t="s">
        <v>167</v>
      </c>
      <c r="G115" s="133"/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9">
        <f t="shared" si="1"/>
        <v>0</v>
      </c>
    </row>
    <row r="116" spans="2:73">
      <c r="B116" s="132"/>
      <c r="D116" s="132"/>
      <c r="E116" s="132"/>
      <c r="F116" s="133" t="s">
        <v>228</v>
      </c>
      <c r="G116" s="133"/>
      <c r="H116" s="10">
        <v>0</v>
      </c>
      <c r="I116" s="10">
        <v>0</v>
      </c>
      <c r="J116" s="10">
        <v>0</v>
      </c>
      <c r="K116" s="10">
        <v>0</v>
      </c>
      <c r="L116" s="10">
        <v>116000</v>
      </c>
      <c r="M116" s="8">
        <v>-6000</v>
      </c>
      <c r="N116" s="8">
        <v>-204000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8">
        <v>153000</v>
      </c>
      <c r="Z116" s="8">
        <v>-17000</v>
      </c>
      <c r="AA116" s="10">
        <v>0</v>
      </c>
      <c r="AB116" s="8">
        <v>-44000</v>
      </c>
      <c r="AC116" s="8">
        <v>-24000</v>
      </c>
      <c r="AD116" s="10">
        <v>0</v>
      </c>
      <c r="AE116" s="8">
        <v>-24000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8">
        <v>14000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8">
        <v>-17000</v>
      </c>
      <c r="BA116" s="10">
        <v>0</v>
      </c>
      <c r="BB116" s="8">
        <v>-6000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8">
        <v>-5000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8">
        <v>1366000</v>
      </c>
      <c r="BS116" s="10">
        <v>0</v>
      </c>
      <c r="BT116" s="8">
        <v>-90000</v>
      </c>
      <c r="BU116" s="9">
        <f t="shared" si="1"/>
        <v>1212000</v>
      </c>
    </row>
    <row r="117" spans="2:73">
      <c r="B117" s="132"/>
      <c r="D117" s="132"/>
      <c r="E117" s="133" t="s">
        <v>229</v>
      </c>
      <c r="F117" s="133"/>
      <c r="G117" s="133"/>
      <c r="H117" s="8">
        <v>72444000</v>
      </c>
      <c r="I117" s="8">
        <v>107984000</v>
      </c>
      <c r="J117" s="8">
        <v>37078000</v>
      </c>
      <c r="K117" s="8">
        <v>827784000</v>
      </c>
      <c r="L117" s="8">
        <v>91254000</v>
      </c>
      <c r="M117" s="8">
        <v>79383000</v>
      </c>
      <c r="N117" s="8">
        <v>114770000</v>
      </c>
      <c r="O117" s="8">
        <v>20741000</v>
      </c>
      <c r="P117" s="8">
        <v>15111000</v>
      </c>
      <c r="Q117" s="8">
        <v>500621000</v>
      </c>
      <c r="R117" s="8">
        <v>161571000</v>
      </c>
      <c r="S117" s="8">
        <v>19374000</v>
      </c>
      <c r="T117" s="8">
        <v>1575823000</v>
      </c>
      <c r="U117" s="8">
        <v>26198000</v>
      </c>
      <c r="V117" s="8">
        <v>2671748000</v>
      </c>
      <c r="W117" s="8">
        <v>344546000</v>
      </c>
      <c r="X117" s="8">
        <v>130686000</v>
      </c>
      <c r="Y117" s="8">
        <v>19603000</v>
      </c>
      <c r="Z117" s="8">
        <v>221227000</v>
      </c>
      <c r="AA117" s="8">
        <v>44449000</v>
      </c>
      <c r="AB117" s="8">
        <v>127913000</v>
      </c>
      <c r="AC117" s="8">
        <v>117935000</v>
      </c>
      <c r="AD117" s="8">
        <v>365708000</v>
      </c>
      <c r="AE117" s="8">
        <v>140618000</v>
      </c>
      <c r="AF117" s="8">
        <v>8161000</v>
      </c>
      <c r="AG117" s="8">
        <v>3271000</v>
      </c>
      <c r="AH117" s="8">
        <v>19181000</v>
      </c>
      <c r="AI117" s="8">
        <v>6727000</v>
      </c>
      <c r="AJ117" s="8">
        <v>7193000</v>
      </c>
      <c r="AK117" s="8">
        <v>5925000</v>
      </c>
      <c r="AL117" s="8">
        <v>15722000</v>
      </c>
      <c r="AM117" s="8">
        <v>23390000</v>
      </c>
      <c r="AN117" s="8">
        <v>33868000</v>
      </c>
      <c r="AO117" s="8">
        <v>23796000</v>
      </c>
      <c r="AP117" s="8">
        <v>37639000</v>
      </c>
      <c r="AQ117" s="8">
        <v>6731000</v>
      </c>
      <c r="AR117" s="8">
        <v>-929000</v>
      </c>
      <c r="AS117" s="8">
        <v>21529000</v>
      </c>
      <c r="AT117" s="8">
        <v>46768000</v>
      </c>
      <c r="AU117" s="8">
        <v>11759000</v>
      </c>
      <c r="AV117" s="8">
        <v>10428000</v>
      </c>
      <c r="AW117" s="8">
        <v>7045000</v>
      </c>
      <c r="AX117" s="8">
        <v>8100000</v>
      </c>
      <c r="AY117" s="8">
        <v>33495000</v>
      </c>
      <c r="AZ117" s="8">
        <v>32413000</v>
      </c>
      <c r="BA117" s="8">
        <v>9118000</v>
      </c>
      <c r="BB117" s="8">
        <v>13027000</v>
      </c>
      <c r="BC117" s="8">
        <v>66108000</v>
      </c>
      <c r="BD117" s="8">
        <v>9180000</v>
      </c>
      <c r="BE117" s="8">
        <v>10423000</v>
      </c>
      <c r="BF117" s="8">
        <v>10902000</v>
      </c>
      <c r="BG117" s="8">
        <v>6441000</v>
      </c>
      <c r="BH117" s="8">
        <v>2764000</v>
      </c>
      <c r="BI117" s="8">
        <v>71796000</v>
      </c>
      <c r="BJ117" s="8">
        <v>5236000</v>
      </c>
      <c r="BK117" s="8">
        <v>19581000</v>
      </c>
      <c r="BL117" s="8">
        <v>2749000</v>
      </c>
      <c r="BM117" s="8">
        <v>4237000</v>
      </c>
      <c r="BN117" s="8">
        <v>12266000</v>
      </c>
      <c r="BO117" s="8">
        <v>7766000</v>
      </c>
      <c r="BP117" s="8">
        <v>118279000</v>
      </c>
      <c r="BQ117" s="8">
        <v>4444000</v>
      </c>
      <c r="BR117" s="8">
        <v>562781000</v>
      </c>
      <c r="BS117" s="8">
        <v>334373000</v>
      </c>
      <c r="BT117" s="8">
        <v>415348000</v>
      </c>
      <c r="BU117" s="9">
        <f t="shared" si="1"/>
        <v>9883600000</v>
      </c>
    </row>
    <row r="118" spans="2:73">
      <c r="B118" s="132"/>
      <c r="D118" s="133" t="s">
        <v>230</v>
      </c>
      <c r="E118" s="133"/>
      <c r="F118" s="133"/>
      <c r="G118" s="133"/>
      <c r="H118" s="8">
        <v>1385969000</v>
      </c>
      <c r="I118" s="8">
        <v>1317619000</v>
      </c>
      <c r="J118" s="8">
        <v>447250000</v>
      </c>
      <c r="K118" s="8">
        <v>9700680000</v>
      </c>
      <c r="L118" s="8">
        <v>1200938000</v>
      </c>
      <c r="M118" s="8">
        <v>775448000</v>
      </c>
      <c r="N118" s="8">
        <v>1291827000</v>
      </c>
      <c r="O118" s="8">
        <v>259313000</v>
      </c>
      <c r="P118" s="8">
        <v>178217000</v>
      </c>
      <c r="Q118" s="8">
        <v>6995595000</v>
      </c>
      <c r="R118" s="8">
        <v>2523497000</v>
      </c>
      <c r="S118" s="8">
        <v>156434000</v>
      </c>
      <c r="T118" s="8">
        <v>23984240000</v>
      </c>
      <c r="U118" s="8">
        <v>228702000</v>
      </c>
      <c r="V118" s="8">
        <v>39722618000</v>
      </c>
      <c r="W118" s="8">
        <v>3451429000</v>
      </c>
      <c r="X118" s="8">
        <v>1695018000</v>
      </c>
      <c r="Y118" s="8">
        <v>1217897000</v>
      </c>
      <c r="Z118" s="8">
        <v>2211046000</v>
      </c>
      <c r="AA118" s="8">
        <v>690868000</v>
      </c>
      <c r="AB118" s="8">
        <v>1747780000</v>
      </c>
      <c r="AC118" s="8">
        <v>1487835000</v>
      </c>
      <c r="AD118" s="8">
        <v>5601771000</v>
      </c>
      <c r="AE118" s="8">
        <v>1739522000</v>
      </c>
      <c r="AF118" s="8">
        <v>84584000</v>
      </c>
      <c r="AG118" s="8">
        <v>33857000</v>
      </c>
      <c r="AH118" s="8">
        <v>217509000</v>
      </c>
      <c r="AI118" s="8">
        <v>68079000</v>
      </c>
      <c r="AJ118" s="8">
        <v>110523000</v>
      </c>
      <c r="AK118" s="8">
        <v>80562000</v>
      </c>
      <c r="AL118" s="8">
        <v>147625000</v>
      </c>
      <c r="AM118" s="8">
        <v>338827000</v>
      </c>
      <c r="AN118" s="8">
        <v>301528000</v>
      </c>
      <c r="AO118" s="8">
        <v>216438000</v>
      </c>
      <c r="AP118" s="8">
        <v>220019000</v>
      </c>
      <c r="AQ118" s="8">
        <v>62088000</v>
      </c>
      <c r="AR118" s="8">
        <v>78333000</v>
      </c>
      <c r="AS118" s="8">
        <v>221814000</v>
      </c>
      <c r="AT118" s="8">
        <v>566928000</v>
      </c>
      <c r="AU118" s="8">
        <v>103795000</v>
      </c>
      <c r="AV118" s="8">
        <v>107116000</v>
      </c>
      <c r="AW118" s="8">
        <v>49193000</v>
      </c>
      <c r="AX118" s="8">
        <v>51926000</v>
      </c>
      <c r="AY118" s="8">
        <v>246217000</v>
      </c>
      <c r="AZ118" s="8">
        <v>243922000</v>
      </c>
      <c r="BA118" s="8">
        <v>144846000</v>
      </c>
      <c r="BB118" s="8">
        <v>112629000</v>
      </c>
      <c r="BC118" s="8">
        <v>552607000</v>
      </c>
      <c r="BD118" s="8">
        <v>74354000</v>
      </c>
      <c r="BE118" s="8">
        <v>226079000</v>
      </c>
      <c r="BF118" s="8">
        <v>75818000</v>
      </c>
      <c r="BG118" s="8">
        <v>66004000</v>
      </c>
      <c r="BH118" s="8">
        <v>28001000</v>
      </c>
      <c r="BI118" s="8">
        <v>1113123000</v>
      </c>
      <c r="BJ118" s="8">
        <v>52762000</v>
      </c>
      <c r="BK118" s="8">
        <v>203108000</v>
      </c>
      <c r="BL118" s="8">
        <v>24911000</v>
      </c>
      <c r="BM118" s="8">
        <v>40424000</v>
      </c>
      <c r="BN118" s="8">
        <v>151011000</v>
      </c>
      <c r="BO118" s="8">
        <v>86386000</v>
      </c>
      <c r="BP118" s="8">
        <v>1532552000</v>
      </c>
      <c r="BQ118" s="8">
        <v>34802000</v>
      </c>
      <c r="BR118" s="8">
        <v>5104581000</v>
      </c>
      <c r="BS118" s="8">
        <v>6077348000</v>
      </c>
      <c r="BT118" s="8">
        <v>6083094000</v>
      </c>
      <c r="BU118" s="9">
        <f t="shared" si="1"/>
        <v>135346836000</v>
      </c>
    </row>
    <row r="119" spans="2:73">
      <c r="B119" s="132"/>
      <c r="D119" s="136"/>
      <c r="E119" s="136"/>
      <c r="F119" s="136"/>
      <c r="G119" s="136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9">
        <f t="shared" si="1"/>
        <v>0</v>
      </c>
    </row>
    <row r="120" spans="2:73">
      <c r="B120" s="132"/>
      <c r="D120" s="132"/>
      <c r="E120" s="133" t="s">
        <v>232</v>
      </c>
      <c r="F120" s="133"/>
      <c r="G120" s="133"/>
      <c r="H120" s="8">
        <v>48732000</v>
      </c>
      <c r="I120" s="8">
        <v>86090000</v>
      </c>
      <c r="J120" s="8">
        <v>32481000</v>
      </c>
      <c r="K120" s="8">
        <v>840920000</v>
      </c>
      <c r="L120" s="8">
        <v>48133000</v>
      </c>
      <c r="M120" s="8">
        <v>34193000</v>
      </c>
      <c r="N120" s="8">
        <v>150426000</v>
      </c>
      <c r="O120" s="8">
        <v>12737000</v>
      </c>
      <c r="P120" s="8">
        <v>5100000</v>
      </c>
      <c r="Q120" s="8">
        <v>356444000</v>
      </c>
      <c r="R120" s="8">
        <v>304250000</v>
      </c>
      <c r="S120" s="8">
        <v>913000</v>
      </c>
      <c r="T120" s="8">
        <v>326168000</v>
      </c>
      <c r="U120" s="8">
        <v>2281000</v>
      </c>
      <c r="V120" s="8">
        <v>577293000</v>
      </c>
      <c r="W120" s="8">
        <v>481556000</v>
      </c>
      <c r="X120" s="8">
        <v>83505000</v>
      </c>
      <c r="Y120" s="8">
        <v>45991000</v>
      </c>
      <c r="Z120" s="8">
        <v>164428000</v>
      </c>
      <c r="AA120" s="8">
        <v>38124000</v>
      </c>
      <c r="AB120" s="8">
        <v>112019000</v>
      </c>
      <c r="AC120" s="8">
        <v>129308000</v>
      </c>
      <c r="AD120" s="8">
        <v>216090000</v>
      </c>
      <c r="AE120" s="8">
        <v>114658000</v>
      </c>
      <c r="AF120" s="8">
        <v>3167000</v>
      </c>
      <c r="AG120" s="8">
        <v>241000</v>
      </c>
      <c r="AH120" s="8">
        <v>9340000</v>
      </c>
      <c r="AI120" s="8">
        <v>1976000</v>
      </c>
      <c r="AJ120" s="8">
        <v>2016000</v>
      </c>
      <c r="AK120" s="8">
        <v>2534000</v>
      </c>
      <c r="AL120" s="8">
        <v>3573000</v>
      </c>
      <c r="AM120" s="8">
        <v>6654000</v>
      </c>
      <c r="AN120" s="8">
        <v>14160000</v>
      </c>
      <c r="AO120" s="8">
        <v>7213000</v>
      </c>
      <c r="AP120" s="8">
        <v>6829000</v>
      </c>
      <c r="AQ120" s="8">
        <v>2055000</v>
      </c>
      <c r="AR120" s="8">
        <v>3980000</v>
      </c>
      <c r="AS120" s="8">
        <v>9751000</v>
      </c>
      <c r="AT120" s="8">
        <v>7106000</v>
      </c>
      <c r="AU120" s="8">
        <v>2826000</v>
      </c>
      <c r="AV120" s="8">
        <v>1824000</v>
      </c>
      <c r="AW120" s="8">
        <v>334000</v>
      </c>
      <c r="AX120" s="8">
        <v>2970000</v>
      </c>
      <c r="AY120" s="8">
        <v>15772000</v>
      </c>
      <c r="AZ120" s="8">
        <v>25484000</v>
      </c>
      <c r="BA120" s="8">
        <v>1559000</v>
      </c>
      <c r="BB120" s="8">
        <v>4479000</v>
      </c>
      <c r="BC120" s="8">
        <v>4883000</v>
      </c>
      <c r="BD120" s="8">
        <v>3081000</v>
      </c>
      <c r="BE120" s="8">
        <v>115000</v>
      </c>
      <c r="BF120" s="8">
        <v>5635000</v>
      </c>
      <c r="BG120" s="8">
        <v>670000</v>
      </c>
      <c r="BH120" s="8">
        <v>234000</v>
      </c>
      <c r="BI120" s="8">
        <v>11655000</v>
      </c>
      <c r="BJ120" s="8">
        <v>322000</v>
      </c>
      <c r="BK120" s="8">
        <v>11395000</v>
      </c>
      <c r="BL120" s="8">
        <v>70000</v>
      </c>
      <c r="BM120" s="8">
        <v>1253000</v>
      </c>
      <c r="BN120" s="8">
        <v>7826000</v>
      </c>
      <c r="BO120" s="8">
        <v>1725000</v>
      </c>
      <c r="BP120" s="8">
        <v>30730000</v>
      </c>
      <c r="BQ120" s="8">
        <v>758000</v>
      </c>
      <c r="BR120" s="8">
        <v>229630000</v>
      </c>
      <c r="BS120" s="8">
        <v>485065000</v>
      </c>
      <c r="BT120" s="8">
        <v>471038000</v>
      </c>
      <c r="BU120" s="9">
        <f t="shared" si="1"/>
        <v>5613768000</v>
      </c>
    </row>
    <row r="121" spans="2:73">
      <c r="B121" s="132"/>
      <c r="D121" s="132"/>
      <c r="E121" s="133" t="s">
        <v>233</v>
      </c>
      <c r="F121" s="133"/>
      <c r="G121" s="133"/>
      <c r="H121" s="8">
        <v>57393000</v>
      </c>
      <c r="I121" s="8">
        <v>78636000</v>
      </c>
      <c r="J121" s="8">
        <v>13939000</v>
      </c>
      <c r="K121" s="8">
        <v>1270168000</v>
      </c>
      <c r="L121" s="8">
        <v>102744000</v>
      </c>
      <c r="M121" s="8">
        <v>46580000</v>
      </c>
      <c r="N121" s="8">
        <v>111699000</v>
      </c>
      <c r="O121" s="8">
        <v>11376000</v>
      </c>
      <c r="P121" s="8">
        <v>7179000</v>
      </c>
      <c r="Q121" s="8">
        <v>256972000</v>
      </c>
      <c r="R121" s="8">
        <v>180768000</v>
      </c>
      <c r="S121" s="8">
        <v>4570000</v>
      </c>
      <c r="T121" s="8">
        <v>999178000</v>
      </c>
      <c r="U121" s="8">
        <v>9948000</v>
      </c>
      <c r="V121" s="8">
        <v>2428030000</v>
      </c>
      <c r="W121" s="8">
        <v>333158000</v>
      </c>
      <c r="X121" s="8">
        <v>122622000</v>
      </c>
      <c r="Y121" s="8">
        <v>77417000</v>
      </c>
      <c r="Z121" s="8">
        <v>171920000</v>
      </c>
      <c r="AA121" s="8">
        <v>44092000</v>
      </c>
      <c r="AB121" s="8">
        <v>96786000</v>
      </c>
      <c r="AC121" s="8">
        <v>105550000</v>
      </c>
      <c r="AD121" s="8">
        <v>358818000</v>
      </c>
      <c r="AE121" s="8">
        <v>190937000</v>
      </c>
      <c r="AF121" s="8">
        <v>5246000</v>
      </c>
      <c r="AG121" s="8">
        <v>524000</v>
      </c>
      <c r="AH121" s="8">
        <v>7976000</v>
      </c>
      <c r="AI121" s="8">
        <v>2501000</v>
      </c>
      <c r="AJ121" s="8">
        <v>4694000</v>
      </c>
      <c r="AK121" s="8">
        <v>3419000</v>
      </c>
      <c r="AL121" s="8">
        <v>5293000</v>
      </c>
      <c r="AM121" s="8">
        <v>11182000</v>
      </c>
      <c r="AN121" s="8">
        <v>18126000</v>
      </c>
      <c r="AO121" s="8">
        <v>6260000</v>
      </c>
      <c r="AP121" s="8">
        <v>6821000</v>
      </c>
      <c r="AQ121" s="8">
        <v>2347000</v>
      </c>
      <c r="AR121" s="8">
        <v>2321000</v>
      </c>
      <c r="AS121" s="8">
        <v>12135000</v>
      </c>
      <c r="AT121" s="8">
        <v>10275000</v>
      </c>
      <c r="AU121" s="8">
        <v>11597000</v>
      </c>
      <c r="AV121" s="8">
        <v>3559000</v>
      </c>
      <c r="AW121" s="8">
        <v>2143000</v>
      </c>
      <c r="AX121" s="8">
        <v>5363000</v>
      </c>
      <c r="AY121" s="8">
        <v>4717000</v>
      </c>
      <c r="AZ121" s="8">
        <v>15167000</v>
      </c>
      <c r="BA121" s="8">
        <v>9242000</v>
      </c>
      <c r="BB121" s="8">
        <v>4316000</v>
      </c>
      <c r="BC121" s="8">
        <v>18223000</v>
      </c>
      <c r="BD121" s="8">
        <v>4341000</v>
      </c>
      <c r="BE121" s="8">
        <v>10526000</v>
      </c>
      <c r="BF121" s="8">
        <v>2096000</v>
      </c>
      <c r="BG121" s="8">
        <v>1519000</v>
      </c>
      <c r="BH121" s="8">
        <v>2141000</v>
      </c>
      <c r="BI121" s="8">
        <v>73612000</v>
      </c>
      <c r="BJ121" s="8">
        <v>1048000</v>
      </c>
      <c r="BK121" s="8">
        <v>7172000</v>
      </c>
      <c r="BL121" s="8">
        <v>306000</v>
      </c>
      <c r="BM121" s="8">
        <v>919000</v>
      </c>
      <c r="BN121" s="8">
        <v>5432000</v>
      </c>
      <c r="BO121" s="8">
        <v>3283000</v>
      </c>
      <c r="BP121" s="8">
        <v>86718000</v>
      </c>
      <c r="BQ121" s="8">
        <v>967000</v>
      </c>
      <c r="BR121" s="8">
        <v>268787000</v>
      </c>
      <c r="BS121" s="8">
        <v>379228000</v>
      </c>
      <c r="BT121" s="8">
        <v>472940000</v>
      </c>
      <c r="BU121" s="9">
        <f t="shared" si="1"/>
        <v>8574962000</v>
      </c>
    </row>
  </sheetData>
  <sheetProtection password="E139" sheet="1" objects="1" scenarios="1"/>
  <mergeCells count="136">
    <mergeCell ref="B108:B121"/>
    <mergeCell ref="F108:G108"/>
    <mergeCell ref="F109:G109"/>
    <mergeCell ref="E110:G110"/>
    <mergeCell ref="E111:E116"/>
    <mergeCell ref="F111:G111"/>
    <mergeCell ref="F112:G112"/>
    <mergeCell ref="D119:G119"/>
    <mergeCell ref="D120:D121"/>
    <mergeCell ref="E120:G120"/>
    <mergeCell ref="E121:G121"/>
    <mergeCell ref="F113:G113"/>
    <mergeCell ref="F114:G114"/>
    <mergeCell ref="F115:G115"/>
    <mergeCell ref="F116:G116"/>
    <mergeCell ref="E117:G117"/>
    <mergeCell ref="D118:G118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F103:G103"/>
    <mergeCell ref="F104:F106"/>
    <mergeCell ref="F107:G107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E68:E73"/>
    <mergeCell ref="F68:G68"/>
    <mergeCell ref="F69:G69"/>
    <mergeCell ref="F70:G70"/>
    <mergeCell ref="F71:G71"/>
    <mergeCell ref="F72:G72"/>
    <mergeCell ref="F73:G73"/>
    <mergeCell ref="E89:G89"/>
    <mergeCell ref="E90:E91"/>
    <mergeCell ref="F90:G90"/>
    <mergeCell ref="F91:G91"/>
    <mergeCell ref="F62:G62"/>
    <mergeCell ref="F63:G63"/>
    <mergeCell ref="F64:G64"/>
    <mergeCell ref="F65:G65"/>
    <mergeCell ref="F66:G66"/>
    <mergeCell ref="E67:G67"/>
    <mergeCell ref="E56:G56"/>
    <mergeCell ref="E57:G57"/>
    <mergeCell ref="B58:B107"/>
    <mergeCell ref="C58:C107"/>
    <mergeCell ref="D58:G58"/>
    <mergeCell ref="D59:D95"/>
    <mergeCell ref="E59:G59"/>
    <mergeCell ref="E60:E66"/>
    <mergeCell ref="F60:G60"/>
    <mergeCell ref="F61:G61"/>
    <mergeCell ref="E74:G74"/>
    <mergeCell ref="E75:E80"/>
    <mergeCell ref="F75:G75"/>
    <mergeCell ref="F76:G76"/>
    <mergeCell ref="F77:G77"/>
    <mergeCell ref="F78:G78"/>
    <mergeCell ref="F79:G79"/>
    <mergeCell ref="F80:G80"/>
    <mergeCell ref="E51:E52"/>
    <mergeCell ref="F51:G51"/>
    <mergeCell ref="F52:G52"/>
    <mergeCell ref="E53:G53"/>
    <mergeCell ref="E54:E55"/>
    <mergeCell ref="F54:G54"/>
    <mergeCell ref="F55:G55"/>
    <mergeCell ref="E44:E48"/>
    <mergeCell ref="F44:G44"/>
    <mergeCell ref="F45:F47"/>
    <mergeCell ref="F48:G48"/>
    <mergeCell ref="E49:G49"/>
    <mergeCell ref="E50:G50"/>
    <mergeCell ref="E39:E41"/>
    <mergeCell ref="F39:G39"/>
    <mergeCell ref="F40:G40"/>
    <mergeCell ref="F41:G41"/>
    <mergeCell ref="E42:G42"/>
    <mergeCell ref="E43:G43"/>
    <mergeCell ref="E33:G33"/>
    <mergeCell ref="E34:G34"/>
    <mergeCell ref="E35:G35"/>
    <mergeCell ref="E36:G36"/>
    <mergeCell ref="E37:G37"/>
    <mergeCell ref="E38:G38"/>
    <mergeCell ref="E29:E31"/>
    <mergeCell ref="F29:G29"/>
    <mergeCell ref="F30:G30"/>
    <mergeCell ref="F31:G31"/>
    <mergeCell ref="E32:G32"/>
    <mergeCell ref="E23:G23"/>
    <mergeCell ref="E24:G24"/>
    <mergeCell ref="E25:E26"/>
    <mergeCell ref="F25:G25"/>
    <mergeCell ref="F26:G26"/>
    <mergeCell ref="E27:G27"/>
    <mergeCell ref="A1:J1"/>
    <mergeCell ref="B4:G6"/>
    <mergeCell ref="B7:G7"/>
    <mergeCell ref="B8:B57"/>
    <mergeCell ref="C8:G8"/>
    <mergeCell ref="C9:C57"/>
    <mergeCell ref="D9:G9"/>
    <mergeCell ref="D10:D57"/>
    <mergeCell ref="E10:G10"/>
    <mergeCell ref="E11:G11"/>
    <mergeCell ref="E17:G17"/>
    <mergeCell ref="E18:G18"/>
    <mergeCell ref="E19:E22"/>
    <mergeCell ref="F19:G19"/>
    <mergeCell ref="F20:G20"/>
    <mergeCell ref="F21:G21"/>
    <mergeCell ref="F22:G22"/>
    <mergeCell ref="E12:E16"/>
    <mergeCell ref="F12:G12"/>
    <mergeCell ref="F13:G13"/>
    <mergeCell ref="F14:G14"/>
    <mergeCell ref="F15:G15"/>
    <mergeCell ref="F16:G16"/>
    <mergeCell ref="E28:G2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3</vt:i4>
      </vt:variant>
    </vt:vector>
  </HeadingPairs>
  <TitlesOfParts>
    <vt:vector size="31" baseType="lpstr">
      <vt:lpstr>presentación</vt:lpstr>
      <vt:lpstr>Diciembre 2015 - Individual</vt:lpstr>
      <vt:lpstr>Septiembre 2015 - Individual</vt:lpstr>
      <vt:lpstr>Junio 2015 - Individual</vt:lpstr>
      <vt:lpstr>Marzo 2015 - Individual</vt:lpstr>
      <vt:lpstr>Diciembre 2014 - Individual</vt:lpstr>
      <vt:lpstr>Septiembre 2014 - Individual</vt:lpstr>
      <vt:lpstr>Junio 2014 - Individual</vt:lpstr>
      <vt:lpstr>Marzo 2014 - Individual</vt:lpstr>
      <vt:lpstr>Diciembre 2013 - Individual</vt:lpstr>
      <vt:lpstr>Septiembre 2013 - Individual</vt:lpstr>
      <vt:lpstr>Junio 2013 - Individual</vt:lpstr>
      <vt:lpstr>Marzo 2013 - Individual</vt:lpstr>
      <vt:lpstr>Diciembre 2012 - Individual</vt:lpstr>
      <vt:lpstr>Septiembre 2012 - Individual</vt:lpstr>
      <vt:lpstr>Junio 2012 -Individual</vt:lpstr>
      <vt:lpstr>Marzo 2012 -Individual</vt:lpstr>
      <vt:lpstr>Diciembre 2011 - Individual</vt:lpstr>
      <vt:lpstr>Diciembre 2015 - Consolidado</vt:lpstr>
      <vt:lpstr>Junio 2015 - Consolidado</vt:lpstr>
      <vt:lpstr>Diciembre 2014 - Consolidado</vt:lpstr>
      <vt:lpstr>Junio 2014-Consolidado</vt:lpstr>
      <vt:lpstr>Diciembre 2013 - Consolidado</vt:lpstr>
      <vt:lpstr>Junio 2013-Consolidado</vt:lpstr>
      <vt:lpstr>Diciembre 2012-Consolidado</vt:lpstr>
      <vt:lpstr>Junio 2012 - Consolidado</vt:lpstr>
      <vt:lpstr>Diciembre 2011-Consolidado</vt:lpstr>
      <vt:lpstr>Hoja1</vt:lpstr>
      <vt:lpstr>'Junio 2014 - Individual'!Área_de_impresión</vt:lpstr>
      <vt:lpstr>presentación!Área_de_impresión</vt:lpstr>
      <vt:lpstr>'Junio 2014 - Individual'!Títulos_a_imprimir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MOLINA MARTIN</dc:creator>
  <cp:lastModifiedBy>U0U0798</cp:lastModifiedBy>
  <cp:lastPrinted>2015-03-17T11:36:41Z</cp:lastPrinted>
  <dcterms:created xsi:type="dcterms:W3CDTF">2012-09-21T09:55:05Z</dcterms:created>
  <dcterms:modified xsi:type="dcterms:W3CDTF">2018-05-17T17:02:46Z</dcterms:modified>
</cp:coreProperties>
</file>